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050"/>
  </bookViews>
  <sheets>
    <sheet name="生活补助汇总表（2498）" sheetId="1" r:id="rId1"/>
  </sheets>
  <externalReferences>
    <externalReference r:id="rId2"/>
    <externalReference r:id="rId3"/>
  </externalReferences>
  <definedNames>
    <definedName name="_xlnm._FilterDatabase" localSheetId="0" hidden="1">'生活补助汇总表（2498）'!$A$1:$N$2525</definedName>
    <definedName name="_xlnm.Print_Titles" localSheetId="0">'生活补助汇总表（2498）'!$2:$4</definedName>
  </definedNames>
  <calcPr calcId="144525"/>
</workbook>
</file>

<file path=xl/sharedStrings.xml><?xml version="1.0" encoding="utf-8"?>
<sst xmlns="http://schemas.openxmlformats.org/spreadsheetml/2006/main" count="13924" uniqueCount="2692">
  <si>
    <t>附件1</t>
  </si>
  <si>
    <t>柳州市2023年10月人才生活补助申请名单（第六批公示）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</si>
  <si>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</si>
  <si>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</si>
  <si>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</si>
  <si>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</si>
  <si>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</si>
  <si>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</si>
  <si>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</si>
  <si>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</si>
  <si>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</si>
  <si>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</si>
  <si>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</si>
  <si>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</si>
  <si>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</si>
  <si>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</si>
  <si>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覃中正</t>
  </si>
  <si>
    <t>男</t>
  </si>
  <si>
    <t>上汽通用五菱汽车股份有限公司</t>
  </si>
  <si>
    <t>博士</t>
  </si>
  <si>
    <t>E</t>
  </si>
  <si>
    <t>2022年1月</t>
  </si>
  <si>
    <t>肖潇</t>
  </si>
  <si>
    <t>李卓</t>
  </si>
  <si>
    <t>卓超</t>
  </si>
  <si>
    <t>硕士</t>
  </si>
  <si>
    <t>F</t>
  </si>
  <si>
    <t>2020年7月</t>
  </si>
  <si>
    <t>张梦梦</t>
  </si>
  <si>
    <t>女</t>
  </si>
  <si>
    <t>2020年8月</t>
  </si>
  <si>
    <t>董元昆</t>
  </si>
  <si>
    <t>2021年7月</t>
  </si>
  <si>
    <t>赵洋强</t>
  </si>
  <si>
    <t>古乔榆</t>
  </si>
  <si>
    <t>2019年8月</t>
  </si>
  <si>
    <t>赖光前</t>
  </si>
  <si>
    <t>2022年7月</t>
  </si>
  <si>
    <t>张帅琦</t>
  </si>
  <si>
    <t>张明瑞</t>
  </si>
  <si>
    <t>袁仕敏</t>
  </si>
  <si>
    <t>陈珍珠</t>
  </si>
  <si>
    <t>梁冬敏</t>
  </si>
  <si>
    <t>刘莹莉</t>
  </si>
  <si>
    <t>申峻丞</t>
  </si>
  <si>
    <t>戴文韬</t>
  </si>
  <si>
    <t>覃巧巧</t>
  </si>
  <si>
    <t>黄婷</t>
  </si>
  <si>
    <t>石梦科</t>
  </si>
  <si>
    <t>韦林</t>
  </si>
  <si>
    <t>黎柳欢</t>
  </si>
  <si>
    <t>刘雪莉</t>
  </si>
  <si>
    <t>皇权飞</t>
  </si>
  <si>
    <t>2022年8月</t>
  </si>
  <si>
    <t>赵京毅</t>
  </si>
  <si>
    <t>归东萍</t>
  </si>
  <si>
    <t>唐珊珊</t>
  </si>
  <si>
    <t>蔡龙</t>
  </si>
  <si>
    <t>罗长勇</t>
  </si>
  <si>
    <t>江书文</t>
  </si>
  <si>
    <t>李佳妮</t>
  </si>
  <si>
    <t>2022年9月</t>
  </si>
  <si>
    <t>张永兴</t>
  </si>
  <si>
    <t>雷鑫</t>
  </si>
  <si>
    <t>张帆</t>
  </si>
  <si>
    <t>赵华林</t>
  </si>
  <si>
    <t>黄明凤</t>
  </si>
  <si>
    <t>苏琬婷</t>
  </si>
  <si>
    <t>丁俊超</t>
  </si>
  <si>
    <t>项光政</t>
  </si>
  <si>
    <t>王攀</t>
  </si>
  <si>
    <t>蒙国尤</t>
  </si>
  <si>
    <t>谢诗仪</t>
  </si>
  <si>
    <t>莫益涛</t>
  </si>
  <si>
    <t>王嘉乐</t>
  </si>
  <si>
    <t>王子涵</t>
  </si>
  <si>
    <t>肖芮</t>
  </si>
  <si>
    <t>2021年11月</t>
  </si>
  <si>
    <t>阳佳</t>
  </si>
  <si>
    <t>2021年12月</t>
  </si>
  <si>
    <t>郑鹏</t>
  </si>
  <si>
    <t>2022年3月</t>
  </si>
  <si>
    <t>覃文仪</t>
  </si>
  <si>
    <t>戴永成</t>
  </si>
  <si>
    <t>王依璇</t>
  </si>
  <si>
    <t>2021年8月</t>
  </si>
  <si>
    <t>李丽梅</t>
  </si>
  <si>
    <t>王宇</t>
  </si>
  <si>
    <t>张小梅</t>
  </si>
  <si>
    <t>农卡嘉</t>
  </si>
  <si>
    <t>陈俊林</t>
  </si>
  <si>
    <t>耿慧婷</t>
  </si>
  <si>
    <t>郭小凤</t>
  </si>
  <si>
    <t>袁成志</t>
  </si>
  <si>
    <t>梁凯铭</t>
  </si>
  <si>
    <t>韦泽富</t>
  </si>
  <si>
    <t>梁倍铭</t>
  </si>
  <si>
    <t>邓宗乾</t>
  </si>
  <si>
    <t>崔国鹏</t>
  </si>
  <si>
    <t>刘廷娇</t>
  </si>
  <si>
    <t>张秦玮</t>
  </si>
  <si>
    <t>廖马宏</t>
  </si>
  <si>
    <t>郑陈亮</t>
  </si>
  <si>
    <t>陈原</t>
  </si>
  <si>
    <t>朱庆彬</t>
  </si>
  <si>
    <t>张朋</t>
  </si>
  <si>
    <t>冯钰杰</t>
  </si>
  <si>
    <t>骆德铖</t>
  </si>
  <si>
    <t>钟思敏</t>
  </si>
  <si>
    <t>沈璐瑶</t>
  </si>
  <si>
    <t>王成君</t>
  </si>
  <si>
    <t>刘大坤</t>
  </si>
  <si>
    <t>刘昕</t>
  </si>
  <si>
    <t>齐亮</t>
  </si>
  <si>
    <t>李慧鑫</t>
  </si>
  <si>
    <t>周启文</t>
  </si>
  <si>
    <t>练芊芊</t>
  </si>
  <si>
    <t>罗思妮</t>
  </si>
  <si>
    <t>刘俊任</t>
  </si>
  <si>
    <t>乔晨翊</t>
  </si>
  <si>
    <t>韦洁玲</t>
  </si>
  <si>
    <t>刘鑫宇</t>
  </si>
  <si>
    <t>黄俣杰</t>
  </si>
  <si>
    <t>刘易承</t>
  </si>
  <si>
    <t>韦景泉</t>
  </si>
  <si>
    <t>肖蕾</t>
  </si>
  <si>
    <t>李妍月</t>
  </si>
  <si>
    <t>向锐</t>
  </si>
  <si>
    <t>韦思楚</t>
  </si>
  <si>
    <t>石先莲</t>
  </si>
  <si>
    <t>孟筱倩</t>
  </si>
  <si>
    <t>冯筱</t>
  </si>
  <si>
    <t>刘娉</t>
  </si>
  <si>
    <t>伍凌云</t>
  </si>
  <si>
    <t>黄湘琦</t>
  </si>
  <si>
    <t>卢巧颖</t>
  </si>
  <si>
    <t>刘华</t>
  </si>
  <si>
    <t>贝蕾</t>
  </si>
  <si>
    <t>王昆磊</t>
  </si>
  <si>
    <t>杨欢</t>
  </si>
  <si>
    <t>颜进</t>
  </si>
  <si>
    <t>黄可贤</t>
  </si>
  <si>
    <t>邝海翔</t>
  </si>
  <si>
    <t>孙维庆</t>
  </si>
  <si>
    <t>黄冰梅</t>
  </si>
  <si>
    <t>梁向裔</t>
  </si>
  <si>
    <t>谢燕萍</t>
  </si>
  <si>
    <t>磨春妗</t>
  </si>
  <si>
    <t>刘晨</t>
  </si>
  <si>
    <t>甘鑫</t>
  </si>
  <si>
    <t>滕婧</t>
  </si>
  <si>
    <t>李雪凤</t>
  </si>
  <si>
    <t>孙雪姣</t>
  </si>
  <si>
    <t>陆向科</t>
  </si>
  <si>
    <t>刘震鹏</t>
  </si>
  <si>
    <t>梁凤青</t>
  </si>
  <si>
    <t>黄雪娟</t>
  </si>
  <si>
    <t>付城祥</t>
  </si>
  <si>
    <t>杨凌洁</t>
  </si>
  <si>
    <t>汪新</t>
  </si>
  <si>
    <t>覃一如</t>
  </si>
  <si>
    <t>余立东</t>
  </si>
  <si>
    <t>肖茹洁</t>
  </si>
  <si>
    <t>许凌睿</t>
  </si>
  <si>
    <t>熊钊</t>
  </si>
  <si>
    <t>吴一雄</t>
  </si>
  <si>
    <t>钟小敏</t>
  </si>
  <si>
    <t>李夕冉</t>
  </si>
  <si>
    <t>黄梦桃</t>
  </si>
  <si>
    <t>陈广平</t>
  </si>
  <si>
    <t>陈有辉</t>
  </si>
  <si>
    <t>甘国翠</t>
  </si>
  <si>
    <t>刘世鸿</t>
  </si>
  <si>
    <t>马堃译</t>
  </si>
  <si>
    <t>2020年9月</t>
  </si>
  <si>
    <t>黄晨灿</t>
  </si>
  <si>
    <t>2020年5月</t>
  </si>
  <si>
    <t>蓝晨卉</t>
  </si>
  <si>
    <t>2020年4月</t>
  </si>
  <si>
    <t>黎忻媛</t>
  </si>
  <si>
    <t>苏涛</t>
  </si>
  <si>
    <t>2020年3月</t>
  </si>
  <si>
    <t>张启鹏</t>
  </si>
  <si>
    <t>谢晋全</t>
  </si>
  <si>
    <t>钟明正</t>
  </si>
  <si>
    <t>2019年11月</t>
  </si>
  <si>
    <t>戴永强</t>
  </si>
  <si>
    <t>2019年12月</t>
  </si>
  <si>
    <t>徐玲玲</t>
  </si>
  <si>
    <t>黎东荣</t>
  </si>
  <si>
    <t>孙良杰</t>
  </si>
  <si>
    <t>2020年1月</t>
  </si>
  <si>
    <t>杨晓</t>
  </si>
  <si>
    <t>2019年9月</t>
  </si>
  <si>
    <t>黄常清</t>
  </si>
  <si>
    <t>徐伟</t>
  </si>
  <si>
    <t>2019年7月</t>
  </si>
  <si>
    <t>袁林海</t>
  </si>
  <si>
    <t>潘青姑</t>
  </si>
  <si>
    <t>杨广发</t>
  </si>
  <si>
    <t>2019年3月</t>
  </si>
  <si>
    <t>曾涛</t>
  </si>
  <si>
    <t>朱文华</t>
  </si>
  <si>
    <t>叶侨</t>
  </si>
  <si>
    <t>黄欢</t>
  </si>
  <si>
    <t>曲延羽</t>
  </si>
  <si>
    <t>卢珊珊</t>
  </si>
  <si>
    <t>冯晓雅</t>
  </si>
  <si>
    <t>王陆阳</t>
  </si>
  <si>
    <t>李诗倩</t>
  </si>
  <si>
    <t>秦鑫</t>
  </si>
  <si>
    <t>刘玉鑫</t>
  </si>
  <si>
    <t>杜智</t>
  </si>
  <si>
    <t>谭海革</t>
  </si>
  <si>
    <t>杨建</t>
  </si>
  <si>
    <t>莫志敏</t>
  </si>
  <si>
    <t>李宋娟</t>
  </si>
  <si>
    <t>覃可智</t>
  </si>
  <si>
    <t>2018年12月</t>
  </si>
  <si>
    <t>唐逵</t>
  </si>
  <si>
    <t>2019年1月</t>
  </si>
  <si>
    <t>梁雪儿</t>
  </si>
  <si>
    <t>唐晔</t>
  </si>
  <si>
    <t>何晴</t>
  </si>
  <si>
    <t>2018年10月</t>
  </si>
  <si>
    <t>涂盖世</t>
  </si>
  <si>
    <t>学士</t>
  </si>
  <si>
    <t>G</t>
  </si>
  <si>
    <t>李嘉慧</t>
  </si>
  <si>
    <t>2022年4月</t>
  </si>
  <si>
    <t>罗霄瀚</t>
  </si>
  <si>
    <t>刘旋</t>
  </si>
  <si>
    <t>连涛</t>
  </si>
  <si>
    <t>黄川西</t>
  </si>
  <si>
    <t>蓝中静</t>
  </si>
  <si>
    <t>2021年10月</t>
  </si>
  <si>
    <t>雷开旭</t>
  </si>
  <si>
    <t>朱禧瑜</t>
  </si>
  <si>
    <t>陈希胤</t>
  </si>
  <si>
    <t>颜启航</t>
  </si>
  <si>
    <t>王威振</t>
  </si>
  <si>
    <t>孙宇</t>
  </si>
  <si>
    <t>庞晓丹</t>
  </si>
  <si>
    <t>王莉莉</t>
  </si>
  <si>
    <t>韦汨胜</t>
  </si>
  <si>
    <t>詹洁</t>
  </si>
  <si>
    <t>王一哲</t>
  </si>
  <si>
    <t>叶紫依</t>
  </si>
  <si>
    <t>周佳杰</t>
  </si>
  <si>
    <t>王捍才</t>
  </si>
  <si>
    <t>杨国庆</t>
  </si>
  <si>
    <t>赖江菊</t>
  </si>
  <si>
    <t>陈雨</t>
  </si>
  <si>
    <t>宁小勤</t>
  </si>
  <si>
    <t>陆琳</t>
  </si>
  <si>
    <t>沈炜程</t>
  </si>
  <si>
    <t>朱小娇</t>
  </si>
  <si>
    <t>杨森林</t>
  </si>
  <si>
    <t>黄胜昭</t>
  </si>
  <si>
    <t>蒋彩云</t>
  </si>
  <si>
    <t>谭银浪</t>
  </si>
  <si>
    <t>覃扬艳</t>
  </si>
  <si>
    <t>杨兆宇</t>
  </si>
  <si>
    <t>徐伦</t>
  </si>
  <si>
    <t>戴克秋</t>
  </si>
  <si>
    <t>陈明坤</t>
  </si>
  <si>
    <t>范鑫洋</t>
  </si>
  <si>
    <t>杨晨馨</t>
  </si>
  <si>
    <t>陈玮松</t>
  </si>
  <si>
    <t>刘江</t>
  </si>
  <si>
    <t>覃艳萍</t>
  </si>
  <si>
    <t>谢宁圆</t>
  </si>
  <si>
    <t>甘能</t>
  </si>
  <si>
    <t>蒋世泽</t>
  </si>
  <si>
    <t>李吉余</t>
  </si>
  <si>
    <t>王健存</t>
  </si>
  <si>
    <t>何黄聪</t>
  </si>
  <si>
    <t>梁来展</t>
  </si>
  <si>
    <t>吴开业</t>
  </si>
  <si>
    <t>徐波</t>
  </si>
  <si>
    <t>蒙笛诗</t>
  </si>
  <si>
    <t>吴泽昌</t>
  </si>
  <si>
    <t>黄秀威</t>
  </si>
  <si>
    <t>刘鑫林</t>
  </si>
  <si>
    <t>韦佳良</t>
  </si>
  <si>
    <t>容烨</t>
  </si>
  <si>
    <t>李鑫宇</t>
  </si>
  <si>
    <t>陆星川</t>
  </si>
  <si>
    <t>周南丞</t>
  </si>
  <si>
    <t>苗琰</t>
  </si>
  <si>
    <t>覃璐方</t>
  </si>
  <si>
    <t>黄蕾蕾</t>
  </si>
  <si>
    <t>黎歆</t>
  </si>
  <si>
    <t>邬登国</t>
  </si>
  <si>
    <t>王旋</t>
  </si>
  <si>
    <t>罗庞</t>
  </si>
  <si>
    <t>韦思奇</t>
  </si>
  <si>
    <t>王一翔</t>
  </si>
  <si>
    <t>黄德权</t>
  </si>
  <si>
    <t>蒋斯婕</t>
  </si>
  <si>
    <t>王崧</t>
  </si>
  <si>
    <t>庞婷</t>
  </si>
  <si>
    <t>黄琨翊</t>
  </si>
  <si>
    <t>胡然</t>
  </si>
  <si>
    <t>郎平</t>
  </si>
  <si>
    <t>林鹏</t>
  </si>
  <si>
    <t>覃凡朗</t>
  </si>
  <si>
    <t>王科龙</t>
  </si>
  <si>
    <t>2022年10月</t>
  </si>
  <si>
    <t>陆王辰皓</t>
  </si>
  <si>
    <t>陈雷</t>
  </si>
  <si>
    <t>廖曦</t>
  </si>
  <si>
    <t>何鑫</t>
  </si>
  <si>
    <t>姚雪</t>
  </si>
  <si>
    <t>肖寿鹏</t>
  </si>
  <si>
    <t>白欣博</t>
  </si>
  <si>
    <t>黄泳淋</t>
  </si>
  <si>
    <t>周颖鹃</t>
  </si>
  <si>
    <t>王国权</t>
  </si>
  <si>
    <t>嵇彧杰</t>
  </si>
  <si>
    <t>2020年12月</t>
  </si>
  <si>
    <t>解星宇</t>
  </si>
  <si>
    <t>白云鹏</t>
  </si>
  <si>
    <t>韦海月</t>
  </si>
  <si>
    <t>覃合运</t>
  </si>
  <si>
    <t>2020年10月</t>
  </si>
  <si>
    <t>王承旭</t>
  </si>
  <si>
    <t>2021年3月</t>
  </si>
  <si>
    <t>宋冠谕</t>
  </si>
  <si>
    <t>黎佳剑</t>
  </si>
  <si>
    <t>覃浩云</t>
  </si>
  <si>
    <t>张行秀</t>
  </si>
  <si>
    <t>常骐川</t>
  </si>
  <si>
    <t>韦子萌</t>
  </si>
  <si>
    <t>雷振朝</t>
  </si>
  <si>
    <t>吴寒寒</t>
  </si>
  <si>
    <t>陆世添</t>
  </si>
  <si>
    <t>陈宇翔</t>
  </si>
  <si>
    <t>刘骏逸</t>
  </si>
  <si>
    <t>杜宇航</t>
  </si>
  <si>
    <t>冯宗荃</t>
  </si>
  <si>
    <t>2021年5月</t>
  </si>
  <si>
    <t>黄嘉敏</t>
  </si>
  <si>
    <t>2021年6月</t>
  </si>
  <si>
    <t>张健</t>
  </si>
  <si>
    <t>2021年9月</t>
  </si>
  <si>
    <t>陈惠</t>
  </si>
  <si>
    <t>2022年2月</t>
  </si>
  <si>
    <t>文俊杰</t>
  </si>
  <si>
    <t>曾祥涛</t>
  </si>
  <si>
    <t>韦雅婷</t>
  </si>
  <si>
    <t>梁文琼</t>
  </si>
  <si>
    <t>齐升亮</t>
  </si>
  <si>
    <t>陆瑶</t>
  </si>
  <si>
    <t>徐世民</t>
  </si>
  <si>
    <t>谢雁芯</t>
  </si>
  <si>
    <t>陈宝宗</t>
  </si>
  <si>
    <t>莫利醒</t>
  </si>
  <si>
    <t>潘涛</t>
  </si>
  <si>
    <t>黄薇</t>
  </si>
  <si>
    <t>杨智文</t>
  </si>
  <si>
    <t>段永豪</t>
  </si>
  <si>
    <t>刘锐</t>
  </si>
  <si>
    <t>王嘉伦</t>
  </si>
  <si>
    <t>刘珍荣</t>
  </si>
  <si>
    <t>闵福临</t>
  </si>
  <si>
    <t>谭玉海</t>
  </si>
  <si>
    <t>吴卓宇</t>
  </si>
  <si>
    <t>罗莎</t>
  </si>
  <si>
    <t>莫贯中</t>
  </si>
  <si>
    <t>黄呈</t>
  </si>
  <si>
    <t>柒远模</t>
  </si>
  <si>
    <t>黄娇美</t>
  </si>
  <si>
    <t>伦杰</t>
  </si>
  <si>
    <t>马智仪</t>
  </si>
  <si>
    <t>戴靖钧</t>
  </si>
  <si>
    <t>周伦旭</t>
  </si>
  <si>
    <t>陆曌喆</t>
  </si>
  <si>
    <t>董勇博</t>
  </si>
  <si>
    <t>梁雅馨</t>
  </si>
  <si>
    <t>沈慧林</t>
  </si>
  <si>
    <t>何厚峰</t>
  </si>
  <si>
    <t>陈思雨</t>
  </si>
  <si>
    <t>卢伟颖</t>
  </si>
  <si>
    <t>卜小兵</t>
  </si>
  <si>
    <t>段程飞</t>
  </si>
  <si>
    <t>张仲泰</t>
  </si>
  <si>
    <t>王文晋</t>
  </si>
  <si>
    <t>张瀚文</t>
  </si>
  <si>
    <t>黎宗智</t>
  </si>
  <si>
    <t>韦胜华</t>
  </si>
  <si>
    <t>蒙钧</t>
  </si>
  <si>
    <t>唐李国</t>
  </si>
  <si>
    <t>覃弋珏</t>
  </si>
  <si>
    <t>甘威明</t>
  </si>
  <si>
    <t>欧海华</t>
  </si>
  <si>
    <t>陈卓</t>
  </si>
  <si>
    <t>李照恒</t>
  </si>
  <si>
    <t>曾斯嵘</t>
  </si>
  <si>
    <t>吴贵雷</t>
  </si>
  <si>
    <t>李星娴</t>
  </si>
  <si>
    <t>郝艳霞</t>
  </si>
  <si>
    <t>周婧然</t>
  </si>
  <si>
    <t>王博冉</t>
  </si>
  <si>
    <t>杜绪婧</t>
  </si>
  <si>
    <t>杨智钊</t>
  </si>
  <si>
    <t>俸永颖</t>
  </si>
  <si>
    <t>杨晨</t>
  </si>
  <si>
    <t>黄康</t>
  </si>
  <si>
    <t>杨伟祥</t>
  </si>
  <si>
    <t>阳东瑾</t>
  </si>
  <si>
    <t>付建盛</t>
  </si>
  <si>
    <t>李梓涵</t>
  </si>
  <si>
    <t>刘俊成</t>
  </si>
  <si>
    <t>关婷婷</t>
  </si>
  <si>
    <t>覃丹梅</t>
  </si>
  <si>
    <t>陆宗河</t>
  </si>
  <si>
    <t>何松</t>
  </si>
  <si>
    <t>覃雅歆</t>
  </si>
  <si>
    <t>陈骏</t>
  </si>
  <si>
    <t>方镜霖</t>
  </si>
  <si>
    <t>周云春</t>
  </si>
  <si>
    <t>黄志</t>
  </si>
  <si>
    <t>杨舒文</t>
  </si>
  <si>
    <t>王超</t>
  </si>
  <si>
    <t>李辉耀</t>
  </si>
  <si>
    <t>罗颖</t>
  </si>
  <si>
    <t>邓世有</t>
  </si>
  <si>
    <t>李江岩</t>
  </si>
  <si>
    <t>姚赛丹</t>
  </si>
  <si>
    <t>陈栋廷</t>
  </si>
  <si>
    <t>梁金</t>
  </si>
  <si>
    <t>管路军</t>
  </si>
  <si>
    <t>黄慧</t>
  </si>
  <si>
    <t>罗梓瑞</t>
  </si>
  <si>
    <t>韦文慧</t>
  </si>
  <si>
    <t>黄远荣</t>
  </si>
  <si>
    <t>黄宇琪</t>
  </si>
  <si>
    <t>王丽清</t>
  </si>
  <si>
    <t>刘艺</t>
  </si>
  <si>
    <t>高雨</t>
  </si>
  <si>
    <t>李曼情</t>
  </si>
  <si>
    <t>万甘雨</t>
  </si>
  <si>
    <t>吴明林</t>
  </si>
  <si>
    <t>龙新宇</t>
  </si>
  <si>
    <t>廖甜汇</t>
  </si>
  <si>
    <t>黄晓丽</t>
  </si>
  <si>
    <t>张泽</t>
  </si>
  <si>
    <t>韦圆盛</t>
  </si>
  <si>
    <t>杨标麟</t>
  </si>
  <si>
    <t>曹宁</t>
  </si>
  <si>
    <t>邢雲鹏</t>
  </si>
  <si>
    <t>H</t>
  </si>
  <si>
    <t>杨兴海</t>
  </si>
  <si>
    <t>赵晗</t>
  </si>
  <si>
    <t>唐诗璧</t>
  </si>
  <si>
    <t>于文湖</t>
  </si>
  <si>
    <t>覃滨滨</t>
  </si>
  <si>
    <t>易文彬彬</t>
  </si>
  <si>
    <t>柯思鹏</t>
  </si>
  <si>
    <t>黄文姝</t>
  </si>
  <si>
    <t>上汽通用五菱汽车股份有限公司  400人</t>
  </si>
  <si>
    <t>何俊杰</t>
  </si>
  <si>
    <t>广西柳州钢铁集团有限公司</t>
  </si>
  <si>
    <t>权子杰</t>
  </si>
  <si>
    <t>2023年1月</t>
  </si>
  <si>
    <t>王敦宁</t>
  </si>
  <si>
    <t>杨婉怡</t>
  </si>
  <si>
    <t>刘可慧</t>
  </si>
  <si>
    <t>刘昱余</t>
  </si>
  <si>
    <t>1</t>
  </si>
  <si>
    <t>苏世逵</t>
  </si>
  <si>
    <t>吴艳</t>
  </si>
  <si>
    <t>程献权</t>
  </si>
  <si>
    <t>赖柳明</t>
  </si>
  <si>
    <t>广西柳州钢铁集团有限公司 10人</t>
  </si>
  <si>
    <t>彭澜欣</t>
  </si>
  <si>
    <t>柳州钢铁股份有限公司</t>
  </si>
  <si>
    <t>周彦忻</t>
  </si>
  <si>
    <t>何荣殿</t>
  </si>
  <si>
    <t>陈婳</t>
  </si>
  <si>
    <t>黎晓静</t>
  </si>
  <si>
    <t>肖百里</t>
  </si>
  <si>
    <t>封杨格格</t>
  </si>
  <si>
    <t>吴雨声</t>
  </si>
  <si>
    <t>韦宇檑</t>
  </si>
  <si>
    <t>黄业迎</t>
  </si>
  <si>
    <t>甘国育</t>
  </si>
  <si>
    <t>黄兴鸿</t>
  </si>
  <si>
    <t>张金磊</t>
  </si>
  <si>
    <t>韦文追</t>
  </si>
  <si>
    <t>吴俊源</t>
  </si>
  <si>
    <t>刘洋</t>
  </si>
  <si>
    <t>黄日康</t>
  </si>
  <si>
    <t>农鑫</t>
  </si>
  <si>
    <t>何胜健</t>
  </si>
  <si>
    <t>黄钦华</t>
  </si>
  <si>
    <t>董西南</t>
  </si>
  <si>
    <t>钟雯斌</t>
  </si>
  <si>
    <t>韦俊东</t>
  </si>
  <si>
    <t>罗先聪</t>
  </si>
  <si>
    <t>朱梦飞</t>
  </si>
  <si>
    <t>徐忱</t>
  </si>
  <si>
    <t>宋阳</t>
  </si>
  <si>
    <t>王继封</t>
  </si>
  <si>
    <t>陆启财</t>
  </si>
  <si>
    <t>陈继佳</t>
  </si>
  <si>
    <t>郭林龙</t>
  </si>
  <si>
    <t>莫逸杰</t>
  </si>
  <si>
    <t>王杰</t>
  </si>
  <si>
    <t>李卓洁</t>
  </si>
  <si>
    <t>李文倩</t>
  </si>
  <si>
    <t>周新晶</t>
  </si>
  <si>
    <t>韦逢</t>
  </si>
  <si>
    <t>杨龙</t>
  </si>
  <si>
    <t>何欢</t>
  </si>
  <si>
    <t>蒋政</t>
  </si>
  <si>
    <t>林木</t>
  </si>
  <si>
    <t>王连成</t>
  </si>
  <si>
    <t>王秋懿</t>
  </si>
  <si>
    <t>蒋文杰</t>
  </si>
  <si>
    <t>王俊尧</t>
  </si>
  <si>
    <t>彭帅</t>
  </si>
  <si>
    <t>彭子岳</t>
  </si>
  <si>
    <t>龙彦兵</t>
  </si>
  <si>
    <t>蒙林文</t>
  </si>
  <si>
    <t>陆升</t>
  </si>
  <si>
    <t>李权峰</t>
  </si>
  <si>
    <t>黎彦辰</t>
  </si>
  <si>
    <t>温舒懋</t>
  </si>
  <si>
    <t>蒋欣屹</t>
  </si>
  <si>
    <t>桂晨迈</t>
  </si>
  <si>
    <t>黄辉文</t>
  </si>
  <si>
    <t>罗淏严</t>
  </si>
  <si>
    <t>莫哲晖</t>
  </si>
  <si>
    <t>黄茂华</t>
  </si>
  <si>
    <t>周治麟</t>
  </si>
  <si>
    <t>梁晓雯</t>
  </si>
  <si>
    <t>柳州钢铁股份有限公司 61人</t>
  </si>
  <si>
    <t>李超</t>
  </si>
  <si>
    <t>东风柳州汽车有限公司</t>
  </si>
  <si>
    <t>2019年4月</t>
  </si>
  <si>
    <t>宁敏清</t>
  </si>
  <si>
    <t>2019年2月</t>
  </si>
  <si>
    <t>安琪</t>
  </si>
  <si>
    <t>余云霞</t>
  </si>
  <si>
    <t>李卫</t>
  </si>
  <si>
    <t>赵荣敏</t>
  </si>
  <si>
    <t>唐振天</t>
  </si>
  <si>
    <t>李春晓</t>
  </si>
  <si>
    <t>方苗苗</t>
  </si>
  <si>
    <t>林驿</t>
  </si>
  <si>
    <t>马儒昆</t>
  </si>
  <si>
    <t>姜扬</t>
  </si>
  <si>
    <t>莫瑞海</t>
  </si>
  <si>
    <t>黄玉月</t>
  </si>
  <si>
    <t>玉雄侯</t>
  </si>
  <si>
    <t>侯少阳</t>
  </si>
  <si>
    <t>刘铸</t>
  </si>
  <si>
    <t>徐富水</t>
  </si>
  <si>
    <t>曹秋媛</t>
  </si>
  <si>
    <t>韦诗乔</t>
  </si>
  <si>
    <t>徐璐琦</t>
  </si>
  <si>
    <t>管皓文</t>
  </si>
  <si>
    <t>何继锟</t>
  </si>
  <si>
    <t>陈月圆</t>
  </si>
  <si>
    <t>陈超逸</t>
  </si>
  <si>
    <t>黄晓洁</t>
  </si>
  <si>
    <t>陆韵佳</t>
  </si>
  <si>
    <t>张啟朗</t>
  </si>
  <si>
    <t>雷霆蔚</t>
  </si>
  <si>
    <t>东方柳州汽车有限公司</t>
  </si>
  <si>
    <t>谭希林</t>
  </si>
  <si>
    <t>赵元康</t>
  </si>
  <si>
    <t>黄翊廷</t>
  </si>
  <si>
    <t>李铭艳</t>
  </si>
  <si>
    <t>龙泽巨</t>
  </si>
  <si>
    <t>蔡启航</t>
  </si>
  <si>
    <t>吴昭凤</t>
  </si>
  <si>
    <t>姚玉嫣</t>
  </si>
  <si>
    <t>黄爱芳</t>
  </si>
  <si>
    <t>郭文森</t>
  </si>
  <si>
    <t>覃秋玉</t>
  </si>
  <si>
    <t>贾福祥</t>
  </si>
  <si>
    <t>吴成骁</t>
  </si>
  <si>
    <t>白朝旭</t>
  </si>
  <si>
    <t>颜世毅</t>
  </si>
  <si>
    <t>刘明涛</t>
  </si>
  <si>
    <t>吴铂涵</t>
  </si>
  <si>
    <t>何宏斌</t>
  </si>
  <si>
    <t>陈晓蓉</t>
  </si>
  <si>
    <t>韩洛萍</t>
  </si>
  <si>
    <t>张旭</t>
  </si>
  <si>
    <t>肖光皓</t>
  </si>
  <si>
    <t>卢淞</t>
  </si>
  <si>
    <t>陈翠亭</t>
  </si>
  <si>
    <t>李有棋</t>
  </si>
  <si>
    <t>黄景耀</t>
  </si>
  <si>
    <t>曾章豪</t>
  </si>
  <si>
    <t>曹辉</t>
  </si>
  <si>
    <t>黄健贵</t>
  </si>
  <si>
    <t>韦阳</t>
  </si>
  <si>
    <t>吴青洲</t>
  </si>
  <si>
    <t>东风柳州汽车有限公司  61人</t>
  </si>
  <si>
    <t>陈秋宇</t>
  </si>
  <si>
    <t>广西汽车集团有限公司</t>
  </si>
  <si>
    <t>2023年4月</t>
  </si>
  <si>
    <t>黄苏媛</t>
  </si>
  <si>
    <t>无嘉庆</t>
  </si>
  <si>
    <t>广西汽车集团有限公司 3人</t>
  </si>
  <si>
    <t>王健</t>
  </si>
  <si>
    <t>柳州五菱汽车工业有限公司</t>
  </si>
  <si>
    <t>韦江</t>
  </si>
  <si>
    <t>蔡大鹏</t>
  </si>
  <si>
    <t>曹敏东</t>
  </si>
  <si>
    <t>陈冰</t>
  </si>
  <si>
    <t>陈美鹏</t>
  </si>
  <si>
    <t>邓安琪</t>
  </si>
  <si>
    <t>邓泽楠</t>
  </si>
  <si>
    <t>甘恬</t>
  </si>
  <si>
    <t>胡佳利</t>
  </si>
  <si>
    <t>黄家慧</t>
  </si>
  <si>
    <t>黄业龙</t>
  </si>
  <si>
    <t>黄志健</t>
  </si>
  <si>
    <t>江仿仿</t>
  </si>
  <si>
    <t>赖秀秀</t>
  </si>
  <si>
    <t>梁凤娟</t>
  </si>
  <si>
    <t>廖超贤</t>
  </si>
  <si>
    <t>刘睿</t>
  </si>
  <si>
    <t>卢华贤</t>
  </si>
  <si>
    <t>陆增军</t>
  </si>
  <si>
    <t>罗庶生</t>
  </si>
  <si>
    <t>骆玉</t>
  </si>
  <si>
    <t>吕佳欣</t>
  </si>
  <si>
    <t>麻洪瑞</t>
  </si>
  <si>
    <t>蒙心怡</t>
  </si>
  <si>
    <t>米柏溧</t>
  </si>
  <si>
    <t>聂建港</t>
  </si>
  <si>
    <t>石翠华</t>
  </si>
  <si>
    <t>石敏聪</t>
  </si>
  <si>
    <t>史尚</t>
  </si>
  <si>
    <t>苏杰</t>
  </si>
  <si>
    <t>覃家星</t>
  </si>
  <si>
    <t>覃锦旗</t>
  </si>
  <si>
    <t>覃锐</t>
  </si>
  <si>
    <t>王瑞香</t>
  </si>
  <si>
    <t>王小龙</t>
  </si>
  <si>
    <t>王志鑫</t>
  </si>
  <si>
    <t>韦洪榜</t>
  </si>
  <si>
    <t>韦怀泽</t>
  </si>
  <si>
    <t>韦建喜</t>
  </si>
  <si>
    <t>吴佳飞</t>
  </si>
  <si>
    <t>吴峻君</t>
  </si>
  <si>
    <t>肖韦坤</t>
  </si>
  <si>
    <t>杨富淞</t>
  </si>
  <si>
    <t>杨杰鹏</t>
  </si>
  <si>
    <t>于文科</t>
  </si>
  <si>
    <t>张媚媚</t>
  </si>
  <si>
    <t>张柱</t>
  </si>
  <si>
    <t>周茂森</t>
  </si>
  <si>
    <t>朱振林</t>
  </si>
  <si>
    <t>祝丹</t>
  </si>
  <si>
    <t>欧阳刚</t>
  </si>
  <si>
    <t>谭文超</t>
  </si>
  <si>
    <t>马超</t>
  </si>
  <si>
    <t>庞瑞栋</t>
  </si>
  <si>
    <t>无</t>
  </si>
  <si>
    <t>柳州五菱汽车工业有限公司 55人</t>
  </si>
  <si>
    <t>郑伟光</t>
  </si>
  <si>
    <t>广西科技大学</t>
  </si>
  <si>
    <t>D</t>
  </si>
  <si>
    <t>2023年7月</t>
  </si>
  <si>
    <t>戴浩</t>
  </si>
  <si>
    <t>佟立丰</t>
  </si>
  <si>
    <t>杨敬敬</t>
  </si>
  <si>
    <t>梁晴晴</t>
  </si>
  <si>
    <t>2022年6月</t>
  </si>
  <si>
    <t>韦怡</t>
  </si>
  <si>
    <t>李静文</t>
  </si>
  <si>
    <t>李建媛</t>
  </si>
  <si>
    <t>陈祥</t>
  </si>
  <si>
    <t>方倩</t>
  </si>
  <si>
    <t>郑红霞</t>
  </si>
  <si>
    <t>杨会</t>
  </si>
  <si>
    <t>王贺</t>
  </si>
  <si>
    <t>王颖颖</t>
  </si>
  <si>
    <t>吴俊玲</t>
  </si>
  <si>
    <t>吴璇</t>
  </si>
  <si>
    <t>李勇滔</t>
  </si>
  <si>
    <t>C</t>
  </si>
  <si>
    <t>童春红</t>
  </si>
  <si>
    <t>杨怡婷</t>
  </si>
  <si>
    <t>蒙晓玲</t>
  </si>
  <si>
    <t>2021年12</t>
  </si>
  <si>
    <t>张可芬</t>
  </si>
  <si>
    <t>刘玉婷</t>
  </si>
  <si>
    <t>王晋</t>
  </si>
  <si>
    <t>熊家英</t>
  </si>
  <si>
    <t>陈惠芳</t>
  </si>
  <si>
    <t>于振宁</t>
  </si>
  <si>
    <t>徐登国</t>
  </si>
  <si>
    <t>卿启新</t>
  </si>
  <si>
    <t>王俊辉</t>
  </si>
  <si>
    <t>董新伟</t>
  </si>
  <si>
    <t>朱苦竹</t>
  </si>
  <si>
    <t>赵鹏</t>
  </si>
  <si>
    <t>欧阳培昌</t>
  </si>
  <si>
    <t>杜春阳</t>
  </si>
  <si>
    <t>吕小龙</t>
  </si>
  <si>
    <t>祖士明</t>
  </si>
  <si>
    <t>胡启诚</t>
  </si>
  <si>
    <t>李思颖</t>
  </si>
  <si>
    <t>张磊</t>
  </si>
  <si>
    <t>葛小婷</t>
  </si>
  <si>
    <t>陆大敏</t>
  </si>
  <si>
    <t>王海娇</t>
  </si>
  <si>
    <t>吴君丽</t>
  </si>
  <si>
    <t>韦星安</t>
  </si>
  <si>
    <t>赵海莹</t>
  </si>
  <si>
    <t>吴悦</t>
  </si>
  <si>
    <t>牛福星</t>
  </si>
  <si>
    <t>王玉栋</t>
  </si>
  <si>
    <t>陆晶晶</t>
  </si>
  <si>
    <t>孙静</t>
  </si>
  <si>
    <t>李玉奇</t>
  </si>
  <si>
    <t>郭明军</t>
  </si>
  <si>
    <t>韩雷刚</t>
  </si>
  <si>
    <t>梁炳辉</t>
  </si>
  <si>
    <t>周政龙</t>
  </si>
  <si>
    <t>王路</t>
  </si>
  <si>
    <t>陈恩慈</t>
  </si>
  <si>
    <t>毛海英</t>
  </si>
  <si>
    <t>邹玉玲</t>
  </si>
  <si>
    <t>黄健友</t>
  </si>
  <si>
    <t>刘小嘉</t>
  </si>
  <si>
    <t>李福章</t>
  </si>
  <si>
    <t>田博</t>
  </si>
  <si>
    <t>周烜</t>
  </si>
  <si>
    <t>舒文博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</si>
  <si>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</si>
  <si>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</si>
  <si>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</si>
  <si>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</si>
  <si>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</si>
  <si>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</si>
  <si>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</si>
  <si>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</si>
  <si>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</si>
  <si>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赵早亚</t>
  </si>
  <si>
    <t>杨兰</t>
  </si>
  <si>
    <t>于艳霞</t>
  </si>
  <si>
    <t>高安刚</t>
  </si>
  <si>
    <t>谭永林</t>
  </si>
  <si>
    <t>郝丽</t>
  </si>
  <si>
    <t>崔李三</t>
  </si>
  <si>
    <t>陈李洁</t>
  </si>
  <si>
    <t>柴天珑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</si>
  <si>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</si>
  <si>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</si>
  <si>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</si>
  <si>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</si>
  <si>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</si>
  <si>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</si>
  <si>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</si>
  <si>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</si>
  <si>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</si>
  <si>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赵慧礼</t>
  </si>
  <si>
    <t>胡艳秋</t>
  </si>
  <si>
    <t>刘晚果</t>
  </si>
  <si>
    <t>洪宇翔</t>
  </si>
  <si>
    <t>闫俊杰</t>
  </si>
  <si>
    <t>王训洪</t>
  </si>
  <si>
    <t>杜娟</t>
  </si>
  <si>
    <t>梁译尹</t>
  </si>
  <si>
    <t>沈民合</t>
  </si>
  <si>
    <t>郭丽丽</t>
  </si>
  <si>
    <t>李如雪</t>
  </si>
  <si>
    <t>2020年11月</t>
  </si>
  <si>
    <t>刘容</t>
  </si>
  <si>
    <t>余慧群</t>
  </si>
  <si>
    <t>薛斌</t>
  </si>
  <si>
    <t>陈刚</t>
  </si>
  <si>
    <t>余霜</t>
  </si>
  <si>
    <t>李琼</t>
  </si>
  <si>
    <t>黄伟新</t>
  </si>
  <si>
    <t>余意梦婷</t>
  </si>
  <si>
    <t>卜登立</t>
  </si>
  <si>
    <t>李光</t>
  </si>
  <si>
    <t>李鹏</t>
  </si>
  <si>
    <t>陈倩倩</t>
  </si>
  <si>
    <t>李相志</t>
  </si>
  <si>
    <t>石维敏</t>
  </si>
  <si>
    <t>何秋芝</t>
  </si>
  <si>
    <t>2021年1月</t>
  </si>
  <si>
    <t>邓钧忆</t>
  </si>
  <si>
    <t>秦艳华</t>
  </si>
  <si>
    <t>蓝春波</t>
  </si>
  <si>
    <t>付学中</t>
  </si>
  <si>
    <t>黄建灵</t>
  </si>
  <si>
    <t>李奇</t>
  </si>
  <si>
    <t>梁宁</t>
  </si>
  <si>
    <t>熊超华</t>
  </si>
  <si>
    <t>贺江</t>
  </si>
  <si>
    <t>马聪</t>
  </si>
  <si>
    <t>田智荣</t>
  </si>
  <si>
    <t>欧梅莲</t>
  </si>
  <si>
    <t>张建香</t>
  </si>
  <si>
    <t>周瑾</t>
  </si>
  <si>
    <t>王月武</t>
  </si>
  <si>
    <t>刘宴升</t>
  </si>
  <si>
    <t>梅霖</t>
  </si>
  <si>
    <t>何哲宇</t>
  </si>
  <si>
    <t>许家宁</t>
  </si>
  <si>
    <t>莫艳婷</t>
  </si>
  <si>
    <t>陈勤学</t>
  </si>
  <si>
    <t>张鹏程</t>
  </si>
  <si>
    <t>徐一丹</t>
  </si>
  <si>
    <t>陆道芬</t>
  </si>
  <si>
    <t>秦玲丽</t>
  </si>
  <si>
    <t>陈雅婷</t>
  </si>
  <si>
    <t>卢琳</t>
  </si>
  <si>
    <t>韩昕妤</t>
  </si>
  <si>
    <t>赵荟萃</t>
  </si>
  <si>
    <t>林莹</t>
  </si>
  <si>
    <t>张雪萍</t>
  </si>
  <si>
    <t>郑雅婧</t>
  </si>
  <si>
    <t>袁旦</t>
  </si>
  <si>
    <t>唐芳云</t>
  </si>
  <si>
    <t>廖吉喆</t>
  </si>
  <si>
    <t>王万粉</t>
  </si>
  <si>
    <t>刘小蓉</t>
  </si>
  <si>
    <t>程漫欣</t>
  </si>
  <si>
    <t>王阳</t>
  </si>
  <si>
    <t>陈丹丹</t>
  </si>
  <si>
    <t>单筱筱</t>
  </si>
  <si>
    <t>葵子彤</t>
  </si>
  <si>
    <t>张坤</t>
  </si>
  <si>
    <t>胡朦</t>
  </si>
  <si>
    <t>王永清</t>
  </si>
  <si>
    <t>韩续豪</t>
  </si>
  <si>
    <t>高喜</t>
  </si>
  <si>
    <t>谢先明</t>
  </si>
  <si>
    <t>陈平飞</t>
  </si>
  <si>
    <t>姜新通</t>
  </si>
  <si>
    <t>于莹莹</t>
  </si>
  <si>
    <t>白华安</t>
  </si>
  <si>
    <t>张志清</t>
  </si>
  <si>
    <t>2019年10月</t>
  </si>
  <si>
    <t>苏海亮</t>
  </si>
  <si>
    <t>钟异莹</t>
  </si>
  <si>
    <t>李雪琴</t>
  </si>
  <si>
    <t>李伟青</t>
  </si>
  <si>
    <t>贺裕雁</t>
  </si>
  <si>
    <t>刘翔</t>
  </si>
  <si>
    <t>彭秋萍</t>
  </si>
  <si>
    <t>刘刚</t>
  </si>
  <si>
    <t>王彦懿</t>
  </si>
  <si>
    <t>苗辛原</t>
  </si>
  <si>
    <t>陈永鹏</t>
  </si>
  <si>
    <t>周彦秋</t>
  </si>
  <si>
    <t>张舵</t>
  </si>
  <si>
    <t>王向</t>
  </si>
  <si>
    <t>彭成诚</t>
  </si>
  <si>
    <t>李婷婷</t>
  </si>
  <si>
    <t>潘珏年</t>
  </si>
  <si>
    <t>李斌</t>
  </si>
  <si>
    <t>郭琛</t>
  </si>
  <si>
    <t>庞璐</t>
  </si>
  <si>
    <t>林业锦</t>
  </si>
  <si>
    <t>潘薇薇</t>
  </si>
  <si>
    <t>罗小玉</t>
  </si>
  <si>
    <t>朱媛</t>
  </si>
  <si>
    <t>董艳梅</t>
  </si>
  <si>
    <t>陈通</t>
  </si>
  <si>
    <t>江勇</t>
  </si>
  <si>
    <t>佀再勇</t>
  </si>
  <si>
    <t>俸瑞萍</t>
  </si>
  <si>
    <t>肖琳</t>
  </si>
  <si>
    <t>陈爽</t>
  </si>
  <si>
    <t>叶培欢</t>
  </si>
  <si>
    <t>余红玲</t>
  </si>
  <si>
    <t>2020年6月</t>
  </si>
  <si>
    <t>贾鹏灵</t>
  </si>
  <si>
    <t>梁艺静</t>
  </si>
  <si>
    <t>吕舒颖</t>
  </si>
  <si>
    <t>谭雪友</t>
  </si>
  <si>
    <t>崔春光</t>
  </si>
  <si>
    <t>靳千千</t>
  </si>
  <si>
    <t>吕孟彦</t>
  </si>
  <si>
    <t>周志伟</t>
  </si>
  <si>
    <t>谢鹏鹏</t>
  </si>
  <si>
    <t>陆仪启</t>
  </si>
  <si>
    <t>刘志响</t>
  </si>
  <si>
    <t>巫文香</t>
  </si>
  <si>
    <t>何宇伟</t>
  </si>
  <si>
    <t>王肖</t>
  </si>
  <si>
    <t>王全亮</t>
  </si>
  <si>
    <t>梁彩云</t>
  </si>
  <si>
    <t>齐晓勇</t>
  </si>
  <si>
    <t>刘湖森</t>
  </si>
  <si>
    <t>李锋</t>
  </si>
  <si>
    <t>荆文涛</t>
  </si>
  <si>
    <t>龙秀锋</t>
  </si>
  <si>
    <t>曲德智</t>
  </si>
  <si>
    <t>陈渊钊</t>
  </si>
  <si>
    <t>林志南</t>
  </si>
  <si>
    <t>李伟钊</t>
  </si>
  <si>
    <t>韦承勋</t>
  </si>
  <si>
    <t>樊香所</t>
  </si>
  <si>
    <t>李含雁</t>
  </si>
  <si>
    <t xml:space="preserve">广西科技大学 </t>
  </si>
  <si>
    <t>刘北云</t>
  </si>
  <si>
    <t>王国强</t>
  </si>
  <si>
    <t>滕法鑫</t>
  </si>
  <si>
    <t>黄明英</t>
  </si>
  <si>
    <t>曹艳</t>
  </si>
  <si>
    <t>马纪</t>
  </si>
  <si>
    <t>何雄</t>
  </si>
  <si>
    <t>刘静华</t>
  </si>
  <si>
    <t>唐锦</t>
  </si>
  <si>
    <t>罗亮</t>
  </si>
  <si>
    <t>谢源淼</t>
  </si>
  <si>
    <t>张莉</t>
  </si>
  <si>
    <t>陶勃然</t>
  </si>
  <si>
    <t>郭飞</t>
  </si>
  <si>
    <t>王欢</t>
  </si>
  <si>
    <t>覃丹凤</t>
  </si>
  <si>
    <t>王喆</t>
  </si>
  <si>
    <t>郑召益</t>
  </si>
  <si>
    <t>葛伟明</t>
  </si>
  <si>
    <t>吴敏</t>
  </si>
  <si>
    <t>衣秋雨</t>
  </si>
  <si>
    <t>朱前程</t>
  </si>
  <si>
    <t>李信飞</t>
  </si>
  <si>
    <t>陈爱羽</t>
  </si>
  <si>
    <t>郑元英</t>
  </si>
  <si>
    <t>崔书婉</t>
  </si>
  <si>
    <t>谭东丽</t>
  </si>
  <si>
    <t>缪继</t>
  </si>
  <si>
    <t>潘珊珊</t>
  </si>
  <si>
    <t>刘微</t>
  </si>
  <si>
    <t>钟秋怡</t>
  </si>
  <si>
    <t>莫双溪</t>
  </si>
  <si>
    <t>梁典胤</t>
  </si>
  <si>
    <t>韦德贤</t>
  </si>
  <si>
    <t>李宏达</t>
  </si>
  <si>
    <t>杨大勇</t>
  </si>
  <si>
    <t>杨凡</t>
  </si>
  <si>
    <t>经承贵</t>
  </si>
  <si>
    <t>董武恒</t>
  </si>
  <si>
    <t>毛德羽</t>
  </si>
  <si>
    <t>莫凯冬</t>
  </si>
  <si>
    <t>蒋丽玲</t>
  </si>
  <si>
    <t>潘思杏</t>
  </si>
  <si>
    <t>董金诗</t>
  </si>
  <si>
    <t>常盼盼</t>
  </si>
  <si>
    <t>黄院星</t>
  </si>
  <si>
    <t>刘景贤</t>
  </si>
  <si>
    <t>杨观华</t>
  </si>
  <si>
    <t>潘金海</t>
  </si>
  <si>
    <t>燕四伟</t>
  </si>
  <si>
    <t>朱挺</t>
  </si>
  <si>
    <t>李建伟</t>
  </si>
  <si>
    <t>广西科技大学  284人</t>
  </si>
  <si>
    <t>韦昕汝</t>
  </si>
  <si>
    <t>柳州市第四十一中学</t>
  </si>
  <si>
    <t>张欣婷</t>
  </si>
  <si>
    <t>曾月芬</t>
  </si>
  <si>
    <t>韦迪</t>
  </si>
  <si>
    <t>申柳凤</t>
  </si>
  <si>
    <t>林晓静</t>
  </si>
  <si>
    <t>陈明辉</t>
  </si>
  <si>
    <t>柳州市柳邕路第三小学</t>
  </si>
  <si>
    <t>廖妮</t>
  </si>
  <si>
    <t>梁春兰</t>
  </si>
  <si>
    <t>陈梅清</t>
  </si>
  <si>
    <t>柳州市柳江区拉堡第二小学</t>
  </si>
  <si>
    <t>龙洪梅</t>
  </si>
  <si>
    <t>柳州市思贤中学</t>
  </si>
  <si>
    <t>唐冬妮</t>
  </si>
  <si>
    <t>王东菲</t>
  </si>
  <si>
    <t>罗彩怡</t>
  </si>
  <si>
    <t>宁文文</t>
  </si>
  <si>
    <t>王秀春</t>
  </si>
  <si>
    <t>申其其</t>
  </si>
  <si>
    <t>邓林俊</t>
  </si>
  <si>
    <t>柳州市思贤小学</t>
  </si>
  <si>
    <t>刘卢宇</t>
  </si>
  <si>
    <t>莫雪梅</t>
  </si>
  <si>
    <t>潘星宇</t>
  </si>
  <si>
    <t>覃敏贞</t>
  </si>
  <si>
    <t>韦妙</t>
  </si>
  <si>
    <t>仵鹏波</t>
  </si>
  <si>
    <t>柳州市柳江区拉堡中学</t>
  </si>
  <si>
    <t>段菲达</t>
  </si>
  <si>
    <t>覃应伟</t>
  </si>
  <si>
    <t>陈小敏</t>
  </si>
  <si>
    <t>韦云</t>
  </si>
  <si>
    <t>彭成璐</t>
  </si>
  <si>
    <t>柳州市柳江区基隆开发区小学</t>
  </si>
  <si>
    <t>梁敏清</t>
  </si>
  <si>
    <t>李晓英</t>
  </si>
  <si>
    <t>伍兆清</t>
  </si>
  <si>
    <t>徐榕萍</t>
  </si>
  <si>
    <t>覃芸</t>
  </si>
  <si>
    <t>梁晓庄</t>
  </si>
  <si>
    <t>韦妙琴</t>
  </si>
  <si>
    <t>田婷婷</t>
  </si>
  <si>
    <t>兰敏珂</t>
  </si>
  <si>
    <t>张秋敏</t>
  </si>
  <si>
    <t>柳州市柳江区拉堡小学</t>
  </si>
  <si>
    <t>周阳玲</t>
  </si>
  <si>
    <t>李佳莉</t>
  </si>
  <si>
    <t>柳江区拉堡中心小学</t>
  </si>
  <si>
    <t>霍煜廷</t>
  </si>
  <si>
    <t>柳州市柳江区中医医院</t>
  </si>
  <si>
    <t>周岚</t>
  </si>
  <si>
    <t>兰金泽</t>
  </si>
  <si>
    <t>柳州市双飞汽车电器配件制造有限公司</t>
  </si>
  <si>
    <t>韦天龙</t>
  </si>
  <si>
    <t>柳州市柳江区人力资源和社会保障局  46人</t>
  </si>
  <si>
    <t>黄艺恒</t>
  </si>
  <si>
    <t>方盛车桥（柳州）有限公司</t>
  </si>
  <si>
    <t>2023年3月</t>
  </si>
  <si>
    <t>罗剑</t>
  </si>
  <si>
    <t>廖永鹏</t>
  </si>
  <si>
    <t>杨正超</t>
  </si>
  <si>
    <t>蒙华发</t>
  </si>
  <si>
    <t>钟尚霖</t>
  </si>
  <si>
    <t>蒙炳楼</t>
  </si>
  <si>
    <t>黄耀新</t>
  </si>
  <si>
    <t>韦家晓</t>
  </si>
  <si>
    <t>张通海</t>
  </si>
  <si>
    <t>王寒</t>
  </si>
  <si>
    <t>崔文裕</t>
  </si>
  <si>
    <t>黄超宇</t>
  </si>
  <si>
    <t>林小兰</t>
  </si>
  <si>
    <t>杜鸣宇</t>
  </si>
  <si>
    <t>广西飓芯科技有限责任公司</t>
  </si>
  <si>
    <t>卢琮文</t>
  </si>
  <si>
    <t>广西腾智投资有限公司</t>
  </si>
  <si>
    <t>黄中皓</t>
  </si>
  <si>
    <t>赵华</t>
  </si>
  <si>
    <t>司能石油化工有限公司</t>
  </si>
  <si>
    <t>罗钰涵</t>
  </si>
  <si>
    <t>柳州市阳和工业新区管理委员会  19人</t>
  </si>
  <si>
    <t>陈舒婷</t>
  </si>
  <si>
    <t>柳州市外贸商事服务中心</t>
  </si>
  <si>
    <t>万明维</t>
  </si>
  <si>
    <t>中国国际贸易促进委员会柳州市支会 2人</t>
  </si>
  <si>
    <t>曾毅</t>
  </si>
  <si>
    <t>柳州市不动产登记中心</t>
  </si>
  <si>
    <t>文艺菲</t>
  </si>
  <si>
    <t>韦梦琴</t>
  </si>
  <si>
    <t>柳州市国土空间整治中心</t>
  </si>
  <si>
    <t>柳州市自然资源和规划局 3人</t>
  </si>
  <si>
    <t>陈思羽</t>
  </si>
  <si>
    <t>柳州市生态环境技术保障中心</t>
  </si>
  <si>
    <t>覃朝华</t>
  </si>
  <si>
    <t>王芾地</t>
  </si>
  <si>
    <t>梁家能</t>
  </si>
  <si>
    <t>张怡晨</t>
  </si>
  <si>
    <t>周月梅</t>
  </si>
  <si>
    <t>肖国正</t>
  </si>
  <si>
    <t>陈镜安</t>
  </si>
  <si>
    <t>覃柳琪</t>
  </si>
  <si>
    <t>柳州市生态环境局  9人</t>
  </si>
  <si>
    <t>张奕琳</t>
  </si>
  <si>
    <t>广西柳州市城市建设投资发展集团有限公司</t>
  </si>
  <si>
    <t>王梦琪</t>
  </si>
  <si>
    <t>陈钰</t>
  </si>
  <si>
    <t>唐玉娟</t>
  </si>
  <si>
    <t>柳州市城市投资建设发展有限公司</t>
  </si>
  <si>
    <t>黄白钰</t>
  </si>
  <si>
    <t>唐泽宇</t>
  </si>
  <si>
    <t>广西柳州市建设投资开发有限责任公司</t>
  </si>
  <si>
    <t>廖义琼</t>
  </si>
  <si>
    <t>柳州市城建非凡投资有限公司</t>
  </si>
  <si>
    <t>陈冠良</t>
  </si>
  <si>
    <t>柳州市市政设计科学研究院有限公司</t>
  </si>
  <si>
    <t>潘陈骥</t>
  </si>
  <si>
    <t>陈凌浩</t>
  </si>
  <si>
    <t>广西柳州市水务投资集团有限公司</t>
  </si>
  <si>
    <t>宁玲贵</t>
  </si>
  <si>
    <t>庞瑞升</t>
  </si>
  <si>
    <t>李玉春</t>
  </si>
  <si>
    <t>柳州市污水治理有限责任公司</t>
  </si>
  <si>
    <t>黄赞力</t>
  </si>
  <si>
    <t>柳州市自来水有限责任公司</t>
  </si>
  <si>
    <t>袁莉媛</t>
  </si>
  <si>
    <t>韦昌根</t>
  </si>
  <si>
    <t>黄清扬</t>
  </si>
  <si>
    <t>黄凤丹</t>
  </si>
  <si>
    <t>罗拉</t>
  </si>
  <si>
    <t>柳州市人民政府国有资产监督管理委员会  19人</t>
  </si>
  <si>
    <t>黄燕</t>
  </si>
  <si>
    <t>柳州市计量技术测试研究所</t>
  </si>
  <si>
    <t>刘怡胜</t>
  </si>
  <si>
    <t>柳州市市场监督管理局  2人</t>
  </si>
  <si>
    <t>林欣然</t>
  </si>
  <si>
    <t>柳州市马鹿山中学</t>
  </si>
  <si>
    <t>蓝方翎</t>
  </si>
  <si>
    <t>柳州市前茅小学</t>
  </si>
  <si>
    <t>薛欣云</t>
  </si>
  <si>
    <t>柳州市文惠路幼儿园</t>
  </si>
  <si>
    <t>曾子柏</t>
  </si>
  <si>
    <t>广西昊菱汽车科技有限公司柳州分公司</t>
  </si>
  <si>
    <t>刘皓畅</t>
  </si>
  <si>
    <t>罗庆宇</t>
  </si>
  <si>
    <t>广西两面针亿康药业股份有限公司</t>
  </si>
  <si>
    <t>张馨文</t>
  </si>
  <si>
    <t>柳州市直属机关幼儿园</t>
  </si>
  <si>
    <t>牛玉儒</t>
  </si>
  <si>
    <t>柳州市三门江中学附属小学</t>
  </si>
  <si>
    <t>韦佳丽</t>
  </si>
  <si>
    <t>柳州市文华中学</t>
  </si>
  <si>
    <t>龙秋菊</t>
  </si>
  <si>
    <t>柳州市学院路中学</t>
  </si>
  <si>
    <t>黄梦园</t>
  </si>
  <si>
    <t>谭云荟</t>
  </si>
  <si>
    <t>柳州市第十二中学</t>
  </si>
  <si>
    <t>覃雅静</t>
  </si>
  <si>
    <t>柳州市前茅中学</t>
  </si>
  <si>
    <t>黄伟苑</t>
  </si>
  <si>
    <t>李启义</t>
  </si>
  <si>
    <t>广西佑成律师事务所/
广东华商（柳州）律师事务所</t>
  </si>
  <si>
    <t>贺秋梅</t>
  </si>
  <si>
    <t>广西佑成律师事务所</t>
  </si>
  <si>
    <t>熊斌</t>
  </si>
  <si>
    <t>广西中俊石材有限公司</t>
  </si>
  <si>
    <t>李娟</t>
  </si>
  <si>
    <t>刘佳威</t>
  </si>
  <si>
    <t>广西瑾礼文化科技有限公司</t>
  </si>
  <si>
    <t>宁薇</t>
  </si>
  <si>
    <t>柳州市贲翠山元商贸有限公司</t>
  </si>
  <si>
    <t>柳州市城中区人力资源和社会保障局 20人</t>
  </si>
  <si>
    <t>覃翡</t>
  </si>
  <si>
    <t>柳州市人民医院</t>
  </si>
  <si>
    <t>蓝偲瑜</t>
  </si>
  <si>
    <t>曹秋丽</t>
  </si>
  <si>
    <t>邓浩健</t>
  </si>
  <si>
    <t>李祺劼</t>
  </si>
  <si>
    <t>段正庭</t>
  </si>
  <si>
    <t>伍诗乐</t>
  </si>
  <si>
    <t>黄广兰</t>
  </si>
  <si>
    <t>廖彬荣</t>
  </si>
  <si>
    <t>赵娜</t>
  </si>
  <si>
    <t>霍旺</t>
  </si>
  <si>
    <t>杨智雄</t>
  </si>
  <si>
    <t>何君妍</t>
  </si>
  <si>
    <t>杜立花</t>
  </si>
  <si>
    <t>曾尹</t>
  </si>
  <si>
    <t>张健芬</t>
  </si>
  <si>
    <t>陆丽裙</t>
  </si>
  <si>
    <t>吕汝励</t>
  </si>
  <si>
    <t>鲁蓝忆</t>
  </si>
  <si>
    <t>陈慧鸿</t>
  </si>
  <si>
    <t>覃兰</t>
  </si>
  <si>
    <t>杨耐</t>
  </si>
  <si>
    <t>蒋旭伟</t>
  </si>
  <si>
    <t>梁妥</t>
  </si>
  <si>
    <t>何文明</t>
  </si>
  <si>
    <t>卢佳利</t>
  </si>
  <si>
    <t>梁宝心</t>
  </si>
  <si>
    <t>熊瑶</t>
  </si>
  <si>
    <t>刘玉玲</t>
  </si>
  <si>
    <t>蒙元果</t>
  </si>
  <si>
    <t>陆少琼</t>
  </si>
  <si>
    <t>黄鑫</t>
  </si>
  <si>
    <t>潘璇璇</t>
  </si>
  <si>
    <t>蒋芳幸</t>
  </si>
  <si>
    <t>石小燕</t>
  </si>
  <si>
    <t>杨佳鹏</t>
  </si>
  <si>
    <t>周卉乐</t>
  </si>
  <si>
    <t>卢天成</t>
  </si>
  <si>
    <t>潘春曲</t>
  </si>
  <si>
    <t>陆玉甘</t>
  </si>
  <si>
    <t>温元元</t>
  </si>
  <si>
    <t>黄月香</t>
  </si>
  <si>
    <t>云文靖</t>
  </si>
  <si>
    <t>余飞</t>
  </si>
  <si>
    <t>陆祥城</t>
  </si>
  <si>
    <t>覃林</t>
  </si>
  <si>
    <t>周成</t>
  </si>
  <si>
    <t>许文佳</t>
  </si>
  <si>
    <t>何志葵</t>
  </si>
  <si>
    <t>戴容</t>
  </si>
  <si>
    <t>周强</t>
  </si>
  <si>
    <t>韦诗烨</t>
  </si>
  <si>
    <t>黄耀锋</t>
  </si>
  <si>
    <t>苏晓云</t>
  </si>
  <si>
    <t>谭丽芬</t>
  </si>
  <si>
    <t>李潇逸</t>
  </si>
  <si>
    <t>张传阳</t>
  </si>
  <si>
    <t>许放</t>
  </si>
  <si>
    <t>曾宇鑫</t>
  </si>
  <si>
    <t>翟文博</t>
  </si>
  <si>
    <t>韦仲柳</t>
  </si>
  <si>
    <t>徐润</t>
  </si>
  <si>
    <t>李宗瑾</t>
  </si>
  <si>
    <t>覃兰清</t>
  </si>
  <si>
    <t>李羽露</t>
  </si>
  <si>
    <t>黄莹</t>
  </si>
  <si>
    <t>黄彬彬</t>
  </si>
  <si>
    <t>张婷婷</t>
  </si>
  <si>
    <t>秦云凌</t>
  </si>
  <si>
    <t>周婷</t>
  </si>
  <si>
    <t>吕敏</t>
  </si>
  <si>
    <t>林秋宇</t>
  </si>
  <si>
    <t>魏少枫</t>
  </si>
  <si>
    <t>吴虹欢</t>
  </si>
  <si>
    <t>覃恬恬</t>
  </si>
  <si>
    <t>黄晖盛</t>
  </si>
  <si>
    <t>曾昱婷</t>
  </si>
  <si>
    <t>梁泳</t>
  </si>
  <si>
    <t>黎桂香</t>
  </si>
  <si>
    <t>唐梦芝</t>
  </si>
  <si>
    <t>郑宇峰</t>
  </si>
  <si>
    <t>费烨</t>
  </si>
  <si>
    <t>黄萍</t>
  </si>
  <si>
    <t>蒙朝国</t>
  </si>
  <si>
    <t>李昕澍</t>
  </si>
  <si>
    <t>欧昌秀</t>
  </si>
  <si>
    <t>汤远强</t>
  </si>
  <si>
    <t>黄敏州</t>
  </si>
  <si>
    <t>覃瑶</t>
  </si>
  <si>
    <t>黄高飞</t>
  </si>
  <si>
    <t>陈秀恩</t>
  </si>
  <si>
    <t>韦三进</t>
  </si>
  <si>
    <t>廖美玲</t>
  </si>
  <si>
    <t>张世勇</t>
  </si>
  <si>
    <t>陈世培</t>
  </si>
  <si>
    <t>韦秀莎</t>
  </si>
  <si>
    <t>零小樟</t>
  </si>
  <si>
    <t>卓小康</t>
  </si>
  <si>
    <t>黄雪晶</t>
  </si>
  <si>
    <t>陈泰文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</si>
  <si>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</si>
  <si>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</si>
  <si>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</si>
  <si>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</si>
  <si>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</si>
  <si>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</si>
  <si>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</si>
  <si>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</si>
  <si>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黄信景</t>
  </si>
  <si>
    <t>阳敏</t>
  </si>
  <si>
    <t>覃国体</t>
  </si>
  <si>
    <t>覃玉妹</t>
  </si>
  <si>
    <t>欧晓巍</t>
  </si>
  <si>
    <t>赵锦</t>
  </si>
  <si>
    <t>丘丽华</t>
  </si>
  <si>
    <t>韦君翔</t>
  </si>
  <si>
    <t>周子超</t>
  </si>
  <si>
    <t>梁莉</t>
  </si>
  <si>
    <t>钟周</t>
  </si>
  <si>
    <t>林思妮</t>
  </si>
  <si>
    <t>彭海萍</t>
  </si>
  <si>
    <t>颜艳芳</t>
  </si>
  <si>
    <t>沈德松</t>
  </si>
  <si>
    <t>龙浪</t>
  </si>
  <si>
    <t>钟凯华</t>
  </si>
  <si>
    <t>王小娟</t>
  </si>
  <si>
    <t>张宇晖</t>
  </si>
  <si>
    <t>覃景春</t>
  </si>
  <si>
    <t>黄春英</t>
  </si>
  <si>
    <t>李翔</t>
  </si>
  <si>
    <t>彭美玲</t>
  </si>
  <si>
    <t>吴晓念</t>
  </si>
  <si>
    <t>欧人华</t>
  </si>
  <si>
    <t>吴冰</t>
  </si>
  <si>
    <t>张建平</t>
  </si>
  <si>
    <t>胡萧旬</t>
  </si>
  <si>
    <t>黄惠寒</t>
  </si>
  <si>
    <t>黄春阳</t>
  </si>
  <si>
    <t>韦静姗</t>
  </si>
  <si>
    <t>杨娇</t>
  </si>
  <si>
    <t>廖玉彩</t>
  </si>
  <si>
    <t>莫学忠</t>
  </si>
  <si>
    <t>区曼</t>
  </si>
  <si>
    <t>罗宏亮</t>
  </si>
  <si>
    <t>叶小飞</t>
  </si>
  <si>
    <t>何敏</t>
  </si>
  <si>
    <t>李丝竹</t>
  </si>
  <si>
    <t>付凯</t>
  </si>
  <si>
    <t>韦熠阳</t>
  </si>
  <si>
    <t>覃雪军</t>
  </si>
  <si>
    <t>李杰</t>
  </si>
  <si>
    <t>张卫</t>
  </si>
  <si>
    <t>邹乾兴</t>
  </si>
  <si>
    <t>陈宁</t>
  </si>
  <si>
    <t>唐丽峰</t>
  </si>
  <si>
    <t>韩光顺</t>
  </si>
  <si>
    <t>何恩怡</t>
  </si>
  <si>
    <t>何伟倩</t>
  </si>
  <si>
    <t>何杨文</t>
  </si>
  <si>
    <t>黄久</t>
  </si>
  <si>
    <t>蒋冰梅</t>
  </si>
  <si>
    <t>孔潆</t>
  </si>
  <si>
    <t>梁敬平</t>
  </si>
  <si>
    <t>刘凤玲</t>
  </si>
  <si>
    <t>马晨俊</t>
  </si>
  <si>
    <t>刘玮</t>
  </si>
  <si>
    <t>龙俊元</t>
  </si>
  <si>
    <t>潘炎生</t>
  </si>
  <si>
    <t>覃方</t>
  </si>
  <si>
    <t>韦高泉</t>
  </si>
  <si>
    <t>韦欣雨</t>
  </si>
  <si>
    <t>吴坤荣</t>
  </si>
  <si>
    <t>张涛</t>
  </si>
  <si>
    <t>王义民</t>
  </si>
  <si>
    <t>谭琳霖</t>
  </si>
  <si>
    <t>蒙秋杏</t>
  </si>
  <si>
    <t>严伯腾</t>
  </si>
  <si>
    <t>高业梅</t>
  </si>
  <si>
    <t>罗雪婷</t>
  </si>
  <si>
    <t>罗世波</t>
  </si>
  <si>
    <t>陈思宇</t>
  </si>
  <si>
    <t>丹杨萍</t>
  </si>
  <si>
    <t>刘思聪</t>
  </si>
  <si>
    <t>明敏馨</t>
  </si>
  <si>
    <t>胡师华</t>
  </si>
  <si>
    <t>龙明霞</t>
  </si>
  <si>
    <t>罗景印</t>
  </si>
  <si>
    <t>李向荣</t>
  </si>
  <si>
    <t>胡苗</t>
  </si>
  <si>
    <t>韩江瑜</t>
  </si>
  <si>
    <t>黄慧媛</t>
  </si>
  <si>
    <t>刘艳丽</t>
  </si>
  <si>
    <t>黄梅</t>
  </si>
  <si>
    <t>庞子森</t>
  </si>
  <si>
    <t>滕彩芳</t>
  </si>
  <si>
    <t>许宗迪</t>
  </si>
  <si>
    <t>李梦夏</t>
  </si>
  <si>
    <t>翟怀乐</t>
  </si>
  <si>
    <t>韦旻兴</t>
  </si>
  <si>
    <t>吕春乐</t>
  </si>
  <si>
    <t>崔亚运</t>
  </si>
  <si>
    <t>欧阳春丽</t>
  </si>
  <si>
    <t>陈石梅</t>
  </si>
  <si>
    <t>李美超</t>
  </si>
  <si>
    <t>田连芬</t>
  </si>
  <si>
    <t>王微</t>
  </si>
  <si>
    <t>吴炜璐</t>
  </si>
  <si>
    <t>周冠辰</t>
  </si>
  <si>
    <t>梁丁丁</t>
  </si>
  <si>
    <t>梁月娟</t>
  </si>
  <si>
    <t>韩晓龙</t>
  </si>
  <si>
    <t>曹羲</t>
  </si>
  <si>
    <t>季永飘</t>
  </si>
  <si>
    <t>黎斯敏</t>
  </si>
  <si>
    <t>廖龙雄</t>
  </si>
  <si>
    <t>赵霞云</t>
  </si>
  <si>
    <t>游志坚</t>
  </si>
  <si>
    <t>董良</t>
  </si>
  <si>
    <t>吕一</t>
  </si>
  <si>
    <t>梁世勇</t>
  </si>
  <si>
    <t>彭晓娟</t>
  </si>
  <si>
    <t>霍鑫</t>
  </si>
  <si>
    <t>胡志立</t>
  </si>
  <si>
    <t>黄慧敏</t>
  </si>
  <si>
    <t>张娟娟</t>
  </si>
  <si>
    <t>蒋延波</t>
  </si>
  <si>
    <t>梁黛雯</t>
  </si>
  <si>
    <t>张琪</t>
  </si>
  <si>
    <t>经思思</t>
  </si>
  <si>
    <t>潘宣合</t>
  </si>
  <si>
    <t>张子德</t>
  </si>
  <si>
    <t>唐枝</t>
  </si>
  <si>
    <t>韦雯娟</t>
  </si>
  <si>
    <t>殷贤青</t>
  </si>
  <si>
    <t>赵雅欣</t>
  </si>
  <si>
    <t>戴愉</t>
  </si>
  <si>
    <t>卢飞</t>
  </si>
  <si>
    <t>李明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</si>
  <si>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</si>
  <si>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</si>
  <si>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</si>
  <si>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</si>
  <si>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</si>
  <si>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</si>
  <si>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</si>
  <si>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</si>
  <si>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</si>
  <si>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</si>
  <si>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</si>
  <si>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</si>
  <si>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陈智敏</t>
  </si>
  <si>
    <t>张芳之</t>
  </si>
  <si>
    <t>李佳</t>
  </si>
  <si>
    <t>杨智杰</t>
  </si>
  <si>
    <t>庞琼</t>
  </si>
  <si>
    <t>付红红</t>
  </si>
  <si>
    <t>黄海明</t>
  </si>
  <si>
    <t>吴莹</t>
  </si>
  <si>
    <t>钟佳源</t>
  </si>
  <si>
    <t>张真强</t>
  </si>
  <si>
    <t>乔倩</t>
  </si>
  <si>
    <t>覃小静</t>
  </si>
  <si>
    <t>程海灵</t>
  </si>
  <si>
    <t>於凤玲</t>
  </si>
  <si>
    <t>谢潇潇</t>
  </si>
  <si>
    <t>黄业保</t>
  </si>
  <si>
    <t>彭莎莎</t>
  </si>
  <si>
    <t>李杨航</t>
  </si>
  <si>
    <t>韦慧</t>
  </si>
  <si>
    <t>吴韶均</t>
  </si>
  <si>
    <t>容嘉彬</t>
  </si>
  <si>
    <t>肖超</t>
  </si>
  <si>
    <t>农秀红</t>
  </si>
  <si>
    <t>王军</t>
  </si>
  <si>
    <t>徐国增</t>
  </si>
  <si>
    <t>兰颖</t>
  </si>
  <si>
    <t>李健</t>
  </si>
  <si>
    <t>周凡琦</t>
  </si>
  <si>
    <t>黄建萍</t>
  </si>
  <si>
    <t>黄文</t>
  </si>
  <si>
    <t>倪小坤</t>
  </si>
  <si>
    <t>刘成裕</t>
  </si>
  <si>
    <t>谢莉燕</t>
  </si>
  <si>
    <t>王丽红</t>
  </si>
  <si>
    <t>韦含益</t>
  </si>
  <si>
    <t>陈婷</t>
  </si>
  <si>
    <t>黄申立</t>
  </si>
  <si>
    <t>伍柳玉</t>
  </si>
  <si>
    <t>杨水平</t>
  </si>
  <si>
    <t>张欣</t>
  </si>
  <si>
    <t>陈剑波</t>
  </si>
  <si>
    <t>潘秋文</t>
  </si>
  <si>
    <t>杨龙苏</t>
  </si>
  <si>
    <t>韦玥吟</t>
  </si>
  <si>
    <t>黄月维</t>
  </si>
  <si>
    <t>蒋丽娟</t>
  </si>
  <si>
    <t>兰超智</t>
  </si>
  <si>
    <t>王建</t>
  </si>
  <si>
    <t>宋云龙</t>
  </si>
  <si>
    <t>宁丽俊</t>
  </si>
  <si>
    <t>李丽</t>
  </si>
  <si>
    <t>杨海生</t>
  </si>
  <si>
    <t>齐梁煜</t>
  </si>
  <si>
    <t>苏佳昇</t>
  </si>
  <si>
    <t>周文涛</t>
  </si>
  <si>
    <t>李蒲瑜</t>
  </si>
  <si>
    <t>陆眸清</t>
  </si>
  <si>
    <t>邢远浩</t>
  </si>
  <si>
    <t>贾凤梅</t>
  </si>
  <si>
    <t>周娟</t>
  </si>
  <si>
    <t>石才够</t>
  </si>
  <si>
    <t>王丽</t>
  </si>
  <si>
    <t>何天基</t>
  </si>
  <si>
    <t>覃桂珍</t>
  </si>
  <si>
    <t>周祥隆</t>
  </si>
  <si>
    <t>齐鲁</t>
  </si>
  <si>
    <t>胡善林</t>
  </si>
  <si>
    <t>陈艳妮</t>
  </si>
  <si>
    <t>成迎迎</t>
  </si>
  <si>
    <t>李韩</t>
  </si>
  <si>
    <t>黄思芳</t>
  </si>
  <si>
    <t>黄艳玲</t>
  </si>
  <si>
    <t>李明奕</t>
  </si>
  <si>
    <t>李夏榕</t>
  </si>
  <si>
    <t>彭望</t>
  </si>
  <si>
    <t>韦小红</t>
  </si>
  <si>
    <t>杨雪</t>
  </si>
  <si>
    <t>叶亮</t>
  </si>
  <si>
    <t>杨鸿荣</t>
  </si>
  <si>
    <t>雷延昌</t>
  </si>
  <si>
    <t>任伟民</t>
  </si>
  <si>
    <t>刘媛</t>
  </si>
  <si>
    <t>陈彦好</t>
  </si>
  <si>
    <t>卜文婧</t>
  </si>
  <si>
    <t>周永明</t>
  </si>
  <si>
    <t>梁妮</t>
  </si>
  <si>
    <t>石青梅</t>
  </si>
  <si>
    <t>周至品</t>
  </si>
  <si>
    <t>席智杰</t>
  </si>
  <si>
    <t>卢宇</t>
  </si>
  <si>
    <t>高正军</t>
  </si>
  <si>
    <t>覃海敏</t>
  </si>
  <si>
    <t>李红梅</t>
  </si>
  <si>
    <t>高卫勤</t>
  </si>
  <si>
    <t>刘美琼</t>
  </si>
  <si>
    <t>艾飞飞</t>
  </si>
  <si>
    <t>罗秀梅</t>
  </si>
  <si>
    <t>覃婧</t>
  </si>
  <si>
    <t>柴潇</t>
  </si>
  <si>
    <t>李华兰</t>
  </si>
  <si>
    <t>黄科团</t>
  </si>
  <si>
    <t>邱俊</t>
  </si>
  <si>
    <t>韦慧妮</t>
  </si>
  <si>
    <t>廖恒青</t>
  </si>
  <si>
    <t>覃柳麻</t>
  </si>
  <si>
    <t>陈仕鹏</t>
  </si>
  <si>
    <t>黄默涵</t>
  </si>
  <si>
    <t>张麟</t>
  </si>
  <si>
    <t>蒋晶晶</t>
  </si>
  <si>
    <t>杨晓藩</t>
  </si>
  <si>
    <t>廖丽婷</t>
  </si>
  <si>
    <t>韦邦妮</t>
  </si>
  <si>
    <t>袁淑芳</t>
  </si>
  <si>
    <t>麦均靖</t>
  </si>
  <si>
    <t>言彩念</t>
  </si>
  <si>
    <t>赖秋荣</t>
  </si>
  <si>
    <t>李德政</t>
  </si>
  <si>
    <t>吕定康</t>
  </si>
  <si>
    <t>艾克清颜</t>
  </si>
  <si>
    <t>邱越</t>
  </si>
  <si>
    <t>韦海妮</t>
  </si>
  <si>
    <t>柳州市工人医院</t>
  </si>
  <si>
    <t>袁利</t>
  </si>
  <si>
    <t>吴玲红</t>
  </si>
  <si>
    <t>陈辉林</t>
  </si>
  <si>
    <t>丘敏岐</t>
  </si>
  <si>
    <t>林华豪</t>
  </si>
  <si>
    <t>王璐媛</t>
  </si>
  <si>
    <t>梁伟恒</t>
  </si>
  <si>
    <t>韦薇</t>
  </si>
  <si>
    <t>覃露</t>
  </si>
  <si>
    <t>杨梦琦</t>
  </si>
  <si>
    <t>范应省</t>
  </si>
  <si>
    <t>袁帅</t>
  </si>
  <si>
    <t>李活</t>
  </si>
  <si>
    <t>黄建家</t>
  </si>
  <si>
    <t>蒙东梅</t>
  </si>
  <si>
    <t>苏霞云</t>
  </si>
  <si>
    <t>邓宇新</t>
  </si>
  <si>
    <t>黄伟</t>
  </si>
  <si>
    <t>周玲纲</t>
  </si>
  <si>
    <t>罗恒</t>
  </si>
  <si>
    <t>骆禹良</t>
  </si>
  <si>
    <t>郑日欣</t>
  </si>
  <si>
    <t>覃妙</t>
  </si>
  <si>
    <t>韦良</t>
  </si>
  <si>
    <t>谭宏宇</t>
  </si>
  <si>
    <t>乔树叶</t>
  </si>
  <si>
    <t>张延卓</t>
  </si>
  <si>
    <t>梁聪</t>
  </si>
  <si>
    <t>黄密善</t>
  </si>
  <si>
    <t>郭盛聪</t>
  </si>
  <si>
    <t>吴彦锋</t>
  </si>
  <si>
    <t>吴国存</t>
  </si>
  <si>
    <t>谭宗良</t>
  </si>
  <si>
    <t>蒋新凤</t>
  </si>
  <si>
    <t>李凤玉</t>
  </si>
  <si>
    <t>黄姗姗</t>
  </si>
  <si>
    <t>梁钟娥</t>
  </si>
  <si>
    <t>黄秋媚</t>
  </si>
  <si>
    <t>连秋华</t>
  </si>
  <si>
    <t>陈妍钰</t>
  </si>
  <si>
    <t>张雪莲</t>
  </si>
  <si>
    <t>唐念萍</t>
  </si>
  <si>
    <t>匡家安</t>
  </si>
  <si>
    <t>莫堂明</t>
  </si>
  <si>
    <t>党焌孙</t>
  </si>
  <si>
    <t>李宇淇</t>
  </si>
  <si>
    <t>韦莉霞</t>
  </si>
  <si>
    <t>方双</t>
  </si>
  <si>
    <t>何标才</t>
  </si>
  <si>
    <t>罗庆通</t>
  </si>
  <si>
    <t>李春妮</t>
  </si>
  <si>
    <t>蓝海梅</t>
  </si>
  <si>
    <t>覃盛宝</t>
  </si>
  <si>
    <t>黄晓琪</t>
  </si>
  <si>
    <t>韦玉兰</t>
  </si>
  <si>
    <t>熊货杰</t>
  </si>
  <si>
    <t>黄勇华</t>
  </si>
  <si>
    <t>何格</t>
  </si>
  <si>
    <t>王立鹏</t>
  </si>
  <si>
    <t>龙江宜</t>
  </si>
  <si>
    <t>黄君玲</t>
  </si>
  <si>
    <t>李世婷</t>
  </si>
  <si>
    <t>韦玲春</t>
  </si>
  <si>
    <t>陈小莲</t>
  </si>
  <si>
    <t>王库良</t>
  </si>
  <si>
    <t>黄良钊</t>
  </si>
  <si>
    <t>零双菲</t>
  </si>
  <si>
    <t>覃作恒</t>
  </si>
  <si>
    <t>潘宗琴</t>
  </si>
  <si>
    <t>苏汝旺</t>
  </si>
  <si>
    <t>于建军</t>
  </si>
  <si>
    <t>王丽惠</t>
  </si>
  <si>
    <t>雷琛</t>
  </si>
  <si>
    <t>温晓敏</t>
  </si>
  <si>
    <t>许才杰</t>
  </si>
  <si>
    <t>王燕</t>
  </si>
  <si>
    <t>陈丽带</t>
  </si>
  <si>
    <t>莫慧敏</t>
  </si>
  <si>
    <t>赵广杏</t>
  </si>
  <si>
    <t>黄丹丹</t>
  </si>
  <si>
    <t>林月洁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</si>
  <si>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</si>
  <si>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</si>
  <si>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</si>
  <si>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</si>
  <si>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</si>
  <si>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</si>
  <si>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</si>
  <si>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</si>
  <si>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</si>
  <si>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杨婧</t>
  </si>
  <si>
    <t>覃燕玲</t>
  </si>
  <si>
    <t>唐霁</t>
  </si>
  <si>
    <t>刘继鸿</t>
  </si>
  <si>
    <t>梁东</t>
  </si>
  <si>
    <t>吴永茂</t>
  </si>
  <si>
    <t>钟贻翰</t>
  </si>
  <si>
    <t>黄戈</t>
  </si>
  <si>
    <t>以济兴</t>
  </si>
  <si>
    <t>陆邓露</t>
  </si>
  <si>
    <t>谢飞飞</t>
  </si>
  <si>
    <t>黎小铭</t>
  </si>
  <si>
    <t>王一伊</t>
  </si>
  <si>
    <t>黄雅丽</t>
  </si>
  <si>
    <t>曾林</t>
  </si>
  <si>
    <t>韦棪婷</t>
  </si>
  <si>
    <t>黄焕迪</t>
  </si>
  <si>
    <t>梁桃林</t>
  </si>
  <si>
    <t>陈立强</t>
  </si>
  <si>
    <t>李雪东</t>
  </si>
  <si>
    <t>卢欣</t>
  </si>
  <si>
    <t>吕程</t>
  </si>
  <si>
    <t>文脱颖</t>
  </si>
  <si>
    <t>黄雪花</t>
  </si>
  <si>
    <t>江海妮</t>
  </si>
  <si>
    <t>韦蒙专</t>
  </si>
  <si>
    <t>邓秋玲</t>
  </si>
  <si>
    <t>温定付</t>
  </si>
  <si>
    <t>韦思齐</t>
  </si>
  <si>
    <t>张时全</t>
  </si>
  <si>
    <t>闵冬梅</t>
  </si>
  <si>
    <t>吴建福</t>
  </si>
  <si>
    <t>杨智全</t>
  </si>
  <si>
    <t>梁莹心</t>
  </si>
  <si>
    <t>邓燕</t>
  </si>
  <si>
    <t>唐敏</t>
  </si>
  <si>
    <t>向水</t>
  </si>
  <si>
    <t>陈全晖</t>
  </si>
  <si>
    <t>胡瑶瑶</t>
  </si>
  <si>
    <t>李桂锐</t>
  </si>
  <si>
    <t>潘柳华</t>
  </si>
  <si>
    <t>冯慧欣</t>
  </si>
  <si>
    <t>罗洪昌</t>
  </si>
  <si>
    <t>李本华</t>
  </si>
  <si>
    <t>蒋奇君</t>
  </si>
  <si>
    <t>黄福</t>
  </si>
  <si>
    <t>杨婕</t>
  </si>
  <si>
    <t>龙骏洋西</t>
  </si>
  <si>
    <t>李祖静</t>
  </si>
  <si>
    <t>陈家瑞</t>
  </si>
  <si>
    <t>陈方麟</t>
  </si>
  <si>
    <t>宁艳</t>
  </si>
  <si>
    <t>韦滔</t>
  </si>
  <si>
    <t>黄元必</t>
  </si>
  <si>
    <t>谢万著</t>
  </si>
  <si>
    <t>蓝云云</t>
  </si>
  <si>
    <t>汪琴</t>
  </si>
  <si>
    <t>刘清</t>
  </si>
  <si>
    <t>李兴</t>
  </si>
  <si>
    <t>李舒</t>
  </si>
  <si>
    <t>李慧瑶</t>
  </si>
  <si>
    <t>农雪悦</t>
  </si>
  <si>
    <t>陈峰</t>
  </si>
  <si>
    <t>王安</t>
  </si>
  <si>
    <t>韦建曦</t>
  </si>
  <si>
    <t>徐小满</t>
  </si>
  <si>
    <t>韦静思</t>
  </si>
  <si>
    <t>宁群茜</t>
  </si>
  <si>
    <t>于梦</t>
  </si>
  <si>
    <t>周艳华</t>
  </si>
  <si>
    <t>宾小玲</t>
  </si>
  <si>
    <t>冯顺武</t>
  </si>
  <si>
    <t>韦金豆</t>
  </si>
  <si>
    <t>罗永茂</t>
  </si>
  <si>
    <t>韦明桂</t>
  </si>
  <si>
    <t>穆腾</t>
  </si>
  <si>
    <t>莫祖荣</t>
  </si>
  <si>
    <t>余颖杰</t>
  </si>
  <si>
    <t>刘海慧</t>
  </si>
  <si>
    <t>覃奇宁</t>
  </si>
  <si>
    <t>柳州市柳铁中心医院</t>
  </si>
  <si>
    <t>邓鹏</t>
  </si>
  <si>
    <t>2019年6月</t>
  </si>
  <si>
    <t>黄忠华</t>
  </si>
  <si>
    <t>郑广群</t>
  </si>
  <si>
    <t>左曙光</t>
  </si>
  <si>
    <t>李常泓</t>
  </si>
  <si>
    <t>2018年11月</t>
  </si>
  <si>
    <t>覃广兵</t>
  </si>
  <si>
    <t>黄妹丹</t>
  </si>
  <si>
    <t>刘阳阳</t>
  </si>
  <si>
    <t>宁东方</t>
  </si>
  <si>
    <t>韦怡俊</t>
  </si>
  <si>
    <t>魏倍倍</t>
  </si>
  <si>
    <t>廖婷</t>
  </si>
  <si>
    <t>彭海洋</t>
  </si>
  <si>
    <t>赵思宁</t>
  </si>
  <si>
    <t>甘芳容</t>
  </si>
  <si>
    <t>向瑾</t>
  </si>
  <si>
    <t>邱阳</t>
  </si>
  <si>
    <t>骆厚栋</t>
  </si>
  <si>
    <t>黎丹艳</t>
  </si>
  <si>
    <t>韦秋华</t>
  </si>
  <si>
    <t>岑丽航</t>
  </si>
  <si>
    <t>张雯雯</t>
  </si>
  <si>
    <t>麦嘉妮</t>
  </si>
  <si>
    <t>周慈</t>
  </si>
  <si>
    <t>黎舒婷</t>
  </si>
  <si>
    <t>蒋冰蓉</t>
  </si>
  <si>
    <t>刘龙燕</t>
  </si>
  <si>
    <t>何梅婷</t>
  </si>
  <si>
    <t>涂鑫</t>
  </si>
  <si>
    <t>黄慧花</t>
  </si>
  <si>
    <t>王子月</t>
  </si>
  <si>
    <t>李晓</t>
  </si>
  <si>
    <t>张洪平</t>
  </si>
  <si>
    <t>柳州市中医医院（柳州市壮医医院）</t>
  </si>
  <si>
    <t>沈黎明</t>
  </si>
  <si>
    <t>陈甜</t>
  </si>
  <si>
    <t>程双丽</t>
  </si>
  <si>
    <t>杜杨文</t>
  </si>
  <si>
    <t>樊华</t>
  </si>
  <si>
    <t>黄诗雄</t>
  </si>
  <si>
    <t>李钢磊</t>
  </si>
  <si>
    <t>李军</t>
  </si>
  <si>
    <t>李玉华</t>
  </si>
  <si>
    <t>李新聪</t>
  </si>
  <si>
    <t>陆智华</t>
  </si>
  <si>
    <t>罗诗雨</t>
  </si>
  <si>
    <t>潘波洋</t>
  </si>
  <si>
    <t>饶远森</t>
  </si>
  <si>
    <t>马晶牧野</t>
  </si>
  <si>
    <t>谭柳萍</t>
  </si>
  <si>
    <t>谭志康</t>
  </si>
  <si>
    <t>陶晓静</t>
  </si>
  <si>
    <t>韦爱球</t>
  </si>
  <si>
    <t>韦宛华</t>
  </si>
  <si>
    <t>韦小翠</t>
  </si>
  <si>
    <t>魏卫兵</t>
  </si>
  <si>
    <t>温文正</t>
  </si>
  <si>
    <t>谢冠东</t>
  </si>
  <si>
    <t>杨乃英</t>
  </si>
  <si>
    <t>易娟</t>
  </si>
  <si>
    <t>银楠楠</t>
  </si>
  <si>
    <t>赵壮志</t>
  </si>
  <si>
    <t>周玲瑶</t>
  </si>
  <si>
    <t>张威英</t>
  </si>
  <si>
    <t>谢思圳</t>
  </si>
  <si>
    <t xml:space="preserve"> 男</t>
  </si>
  <si>
    <t>韦秋娜</t>
  </si>
  <si>
    <t>欧后玉</t>
  </si>
  <si>
    <t>黎柳娇</t>
  </si>
  <si>
    <t>雷惠婷</t>
  </si>
  <si>
    <t>徐再宁</t>
  </si>
  <si>
    <t>覃煜</t>
  </si>
  <si>
    <t>彭也</t>
  </si>
  <si>
    <t>李秋萍</t>
  </si>
  <si>
    <t>丁少华</t>
  </si>
  <si>
    <t>梁珊</t>
  </si>
  <si>
    <t>李奕军</t>
  </si>
  <si>
    <t>张海英</t>
  </si>
  <si>
    <t>王林</t>
  </si>
  <si>
    <t>曾凡学</t>
  </si>
  <si>
    <t>曾思敏</t>
  </si>
  <si>
    <t>农国勇</t>
  </si>
  <si>
    <t>陈悦</t>
  </si>
  <si>
    <t>邓文仕</t>
  </si>
  <si>
    <t>方俊铭</t>
  </si>
  <si>
    <t>甘艳艳</t>
  </si>
  <si>
    <t>黄浩</t>
  </si>
  <si>
    <t>黄兰</t>
  </si>
  <si>
    <t>黄柳慧</t>
  </si>
  <si>
    <t>黄秀丽</t>
  </si>
  <si>
    <t>李娅</t>
  </si>
  <si>
    <t>林荣清</t>
  </si>
  <si>
    <t>刘慧婷</t>
  </si>
  <si>
    <t>罗晓娟</t>
  </si>
  <si>
    <t>莫崇朗</t>
  </si>
  <si>
    <t>思志强</t>
  </si>
  <si>
    <t>覃美先</t>
  </si>
  <si>
    <t>覃艳新</t>
  </si>
  <si>
    <t>汤凯莉</t>
  </si>
  <si>
    <t xml:space="preserve">女 </t>
  </si>
  <si>
    <t>王建超</t>
  </si>
  <si>
    <t>韦霜霜</t>
  </si>
  <si>
    <t>韦艳红</t>
  </si>
  <si>
    <t>文玲</t>
  </si>
  <si>
    <t>余绍涌</t>
  </si>
  <si>
    <t>张美恒</t>
  </si>
  <si>
    <t>何智枚</t>
  </si>
  <si>
    <t>卢森宝</t>
  </si>
  <si>
    <t>饶政清</t>
  </si>
  <si>
    <t>覃凌娜</t>
  </si>
  <si>
    <t>陈爱玲</t>
  </si>
  <si>
    <t>姜依妮</t>
  </si>
  <si>
    <t>阮营营</t>
  </si>
  <si>
    <t>黄丽芳</t>
  </si>
  <si>
    <t>陈秋莲</t>
  </si>
  <si>
    <t>周智媛</t>
  </si>
  <si>
    <t>范晓茜</t>
  </si>
  <si>
    <t>杨文娜</t>
  </si>
  <si>
    <t>卢梦月</t>
  </si>
  <si>
    <t>莫宏芳</t>
  </si>
  <si>
    <t>何洁</t>
  </si>
  <si>
    <t>王丽佳</t>
  </si>
  <si>
    <t>汤同健</t>
  </si>
  <si>
    <t>陈冉</t>
  </si>
  <si>
    <t>黎佳幸</t>
  </si>
  <si>
    <t>樊小源</t>
  </si>
  <si>
    <t>韦连心</t>
  </si>
  <si>
    <t>郭成旺</t>
  </si>
  <si>
    <t>邓海南</t>
  </si>
  <si>
    <t>李泽嘉</t>
  </si>
  <si>
    <t>黎炯彤</t>
  </si>
  <si>
    <t>刘庭国</t>
  </si>
  <si>
    <t>朱江</t>
  </si>
  <si>
    <t>张瑜</t>
  </si>
  <si>
    <t>谭俊</t>
  </si>
  <si>
    <t>刘霖</t>
  </si>
  <si>
    <t>覃姣玉</t>
  </si>
  <si>
    <t>覃登</t>
  </si>
  <si>
    <t>宋雄</t>
  </si>
  <si>
    <t>陈胡贵</t>
  </si>
  <si>
    <t>曾沣</t>
  </si>
  <si>
    <t>潘益巧</t>
  </si>
  <si>
    <t>覃志</t>
  </si>
  <si>
    <t>谢春凤</t>
  </si>
  <si>
    <t>陶萍萍</t>
  </si>
  <si>
    <t>刘静</t>
  </si>
  <si>
    <t>黄泽</t>
  </si>
  <si>
    <t>岑璐岚</t>
  </si>
  <si>
    <t>陈才</t>
  </si>
  <si>
    <t>陈飞兰</t>
  </si>
  <si>
    <t>陈六</t>
  </si>
  <si>
    <t>陈思文</t>
  </si>
  <si>
    <t>丁帅</t>
  </si>
  <si>
    <t>方钢</t>
  </si>
  <si>
    <t>方勇</t>
  </si>
  <si>
    <t>何惠</t>
  </si>
  <si>
    <t>蒙泽振</t>
  </si>
  <si>
    <t>郑阳</t>
  </si>
  <si>
    <t>邹涵</t>
  </si>
  <si>
    <t>黄杨竣</t>
  </si>
  <si>
    <t>江晓梅</t>
  </si>
  <si>
    <t>蒋宇龙</t>
  </si>
  <si>
    <t>李洁</t>
  </si>
  <si>
    <t>李小宣</t>
  </si>
  <si>
    <t>李苑硕</t>
  </si>
  <si>
    <t>李洲强</t>
  </si>
  <si>
    <t>廖钟玲</t>
  </si>
  <si>
    <t>凌小芳</t>
  </si>
  <si>
    <t>卢帅</t>
  </si>
  <si>
    <t>莫生敢</t>
  </si>
  <si>
    <t>潘明珍</t>
  </si>
  <si>
    <t>庞婷婷</t>
  </si>
  <si>
    <t>彭征</t>
  </si>
  <si>
    <t>阮雯琪</t>
  </si>
  <si>
    <t>石迷迷</t>
  </si>
  <si>
    <t>宋辉</t>
  </si>
  <si>
    <t>覃家能</t>
  </si>
  <si>
    <t>覃乐荣</t>
  </si>
  <si>
    <t>王月明</t>
  </si>
  <si>
    <t>韦林玉</t>
  </si>
  <si>
    <t>韦婷婷</t>
  </si>
  <si>
    <t>温广浩</t>
  </si>
  <si>
    <t>吴官柱</t>
  </si>
  <si>
    <t>吴丽君</t>
  </si>
  <si>
    <t>谢丽萍</t>
  </si>
  <si>
    <t>许铱杨</t>
  </si>
  <si>
    <t>姚婕</t>
  </si>
  <si>
    <t>张明旻</t>
  </si>
  <si>
    <t>张鹏</t>
  </si>
  <si>
    <t>钟金灵</t>
  </si>
  <si>
    <t>钟镇康</t>
  </si>
  <si>
    <t>周熙谋</t>
  </si>
  <si>
    <t>黎云</t>
  </si>
  <si>
    <t>覃祚海</t>
  </si>
  <si>
    <t>陈露</t>
  </si>
  <si>
    <t>黎雪</t>
  </si>
  <si>
    <t>李戎基</t>
  </si>
  <si>
    <t>陈作海</t>
  </si>
  <si>
    <t>周宇轩</t>
  </si>
  <si>
    <t>陈怡璇</t>
  </si>
  <si>
    <t>余靖</t>
  </si>
  <si>
    <t>蔡龙云</t>
  </si>
  <si>
    <t>钟仲</t>
  </si>
  <si>
    <t>陈锦成</t>
  </si>
  <si>
    <t>张兴棠</t>
  </si>
  <si>
    <t>黄志克</t>
  </si>
  <si>
    <t>韦廷求</t>
  </si>
  <si>
    <t>李婕丽</t>
  </si>
  <si>
    <t>罗艳芳</t>
  </si>
  <si>
    <t>陈珊珊</t>
  </si>
  <si>
    <t>郭巍星</t>
  </si>
  <si>
    <t>廖现秋</t>
  </si>
  <si>
    <t>杨闽慧</t>
  </si>
  <si>
    <t>郭领</t>
  </si>
  <si>
    <t>蒙雨</t>
  </si>
  <si>
    <t>柳州市妇幼保健院</t>
  </si>
  <si>
    <t>农柳莹</t>
  </si>
  <si>
    <t>韦菊梅</t>
  </si>
  <si>
    <t>曾烜</t>
  </si>
  <si>
    <t>王蓓</t>
  </si>
  <si>
    <t>张明</t>
  </si>
  <si>
    <t>盘冰洁</t>
  </si>
  <si>
    <t>韦莉莉</t>
  </si>
  <si>
    <t>陈沁园</t>
  </si>
  <si>
    <t>李君</t>
  </si>
  <si>
    <t>黄敏敏</t>
  </si>
  <si>
    <t>李华霞</t>
  </si>
  <si>
    <t>韦星成</t>
  </si>
  <si>
    <t>陈亿仙</t>
  </si>
  <si>
    <t>黄文杰</t>
  </si>
  <si>
    <t>黎翠</t>
  </si>
  <si>
    <t>陈政祺</t>
  </si>
  <si>
    <t>文秋月</t>
  </si>
  <si>
    <t>覃彩芳</t>
  </si>
  <si>
    <t>黄文凤</t>
  </si>
  <si>
    <t>银艳桃</t>
  </si>
  <si>
    <t>余恒希</t>
  </si>
  <si>
    <t>林安</t>
  </si>
  <si>
    <t>罗海强</t>
  </si>
  <si>
    <t>廖彬</t>
  </si>
  <si>
    <t>谭雪梅</t>
  </si>
  <si>
    <t>熊森</t>
  </si>
  <si>
    <t>时宜蓉</t>
  </si>
  <si>
    <t>卢丽珍</t>
  </si>
  <si>
    <t>韦言果</t>
  </si>
  <si>
    <t>周明明</t>
  </si>
  <si>
    <t>易选</t>
  </si>
  <si>
    <t>廖媛</t>
  </si>
  <si>
    <t>黄雪露</t>
  </si>
  <si>
    <t>江宏丹</t>
  </si>
  <si>
    <t>冯玩</t>
  </si>
  <si>
    <t>陈灵玲</t>
  </si>
  <si>
    <t>龙思雨</t>
  </si>
  <si>
    <t>覃窈靖</t>
  </si>
  <si>
    <t>陆玉春</t>
  </si>
  <si>
    <t>覃焕清</t>
  </si>
  <si>
    <t>杨夏霞</t>
  </si>
  <si>
    <t>刘联</t>
  </si>
  <si>
    <t>黄丽君</t>
  </si>
  <si>
    <t>赖清兰</t>
  </si>
  <si>
    <t>陈媛君</t>
  </si>
  <si>
    <t>翚庆旺</t>
  </si>
  <si>
    <t>韦丽秀</t>
  </si>
  <si>
    <t>柳州市红十字会医院</t>
  </si>
  <si>
    <t>黄文龙</t>
  </si>
  <si>
    <t>周美池</t>
  </si>
  <si>
    <t>覃陆路</t>
  </si>
  <si>
    <t>曾艳婷</t>
  </si>
  <si>
    <t>罗仁领</t>
  </si>
  <si>
    <t>黄文俏</t>
  </si>
  <si>
    <t>谭淇匀</t>
  </si>
  <si>
    <t>韦牡</t>
  </si>
  <si>
    <t>邓春蕾</t>
  </si>
  <si>
    <t>柳州市潭中人民医院</t>
  </si>
  <si>
    <t>李梦玥</t>
  </si>
  <si>
    <t>柳州市疾病预防控制中心</t>
  </si>
  <si>
    <t>徐敏</t>
  </si>
  <si>
    <t>黄锦翔</t>
  </si>
  <si>
    <t>柳州市卫生健康委员会  818人</t>
  </si>
  <si>
    <t>蔡丽</t>
  </si>
  <si>
    <t>柳州市第三中学</t>
  </si>
  <si>
    <t>2019年9月1日</t>
  </si>
  <si>
    <t>黄涛</t>
  </si>
  <si>
    <t>2023年4月1 日</t>
  </si>
  <si>
    <t>肖美桦</t>
  </si>
  <si>
    <t>吴祖银</t>
  </si>
  <si>
    <t>梁雯怡</t>
  </si>
  <si>
    <t>黄杨</t>
  </si>
  <si>
    <t>郑景金</t>
  </si>
  <si>
    <t>钟小燕</t>
  </si>
  <si>
    <t>覃倩颖</t>
  </si>
  <si>
    <t>柳州市交通学校</t>
  </si>
  <si>
    <t>徐晓彤</t>
  </si>
  <si>
    <t>陈程</t>
  </si>
  <si>
    <t>张金烨子</t>
  </si>
  <si>
    <t>柳州职业技术学院</t>
  </si>
  <si>
    <t>范海静</t>
  </si>
  <si>
    <t>邹丽梅</t>
  </si>
  <si>
    <t>区慧琼</t>
  </si>
  <si>
    <t>唐燕红</t>
  </si>
  <si>
    <t>孟莎莎</t>
  </si>
  <si>
    <t>黄建柱</t>
  </si>
  <si>
    <t>吴贵燕</t>
  </si>
  <si>
    <t>王浩羽</t>
  </si>
  <si>
    <t>周璟</t>
  </si>
  <si>
    <t>梁国健</t>
  </si>
  <si>
    <t>唐雨芹</t>
  </si>
  <si>
    <t>黄欢乐</t>
  </si>
  <si>
    <t>刘朋</t>
  </si>
  <si>
    <t>吉莉</t>
  </si>
  <si>
    <t>杜昕</t>
  </si>
  <si>
    <t>张建国</t>
  </si>
  <si>
    <t>李闯</t>
  </si>
  <si>
    <t>韩卫卫</t>
  </si>
  <si>
    <t>谢思宸</t>
  </si>
  <si>
    <t>白玥</t>
  </si>
  <si>
    <t>李松</t>
  </si>
  <si>
    <t>袁诗铭</t>
  </si>
  <si>
    <t>廖剑鹏</t>
  </si>
  <si>
    <t>罗胤</t>
  </si>
  <si>
    <t>覃露颖</t>
  </si>
  <si>
    <t>胡耀华</t>
  </si>
  <si>
    <t>黄华</t>
  </si>
  <si>
    <t>梁彩虹</t>
  </si>
  <si>
    <t>樊李禛</t>
  </si>
  <si>
    <t>王啸天</t>
  </si>
  <si>
    <t>何敏慧</t>
  </si>
  <si>
    <t>韦红旅</t>
  </si>
  <si>
    <t>乔建平</t>
  </si>
  <si>
    <t>李明祖</t>
  </si>
  <si>
    <t>韦笑</t>
  </si>
  <si>
    <t>陈学超</t>
  </si>
  <si>
    <t>邓孟琪</t>
  </si>
  <si>
    <t>杨静</t>
  </si>
  <si>
    <t>何知航</t>
  </si>
  <si>
    <t>李武勇</t>
  </si>
  <si>
    <t>梁辉</t>
  </si>
  <si>
    <t>刘晓燕</t>
  </si>
  <si>
    <t>杨川</t>
  </si>
  <si>
    <t>赵泽龙</t>
  </si>
  <si>
    <t>韦薇颖</t>
  </si>
  <si>
    <t>麦慧萍</t>
  </si>
  <si>
    <t>冯柳杰</t>
  </si>
  <si>
    <t>肖崇霞</t>
  </si>
  <si>
    <t>陈雪颖</t>
  </si>
  <si>
    <t>高振凤</t>
  </si>
  <si>
    <t>黄嘉欣</t>
  </si>
  <si>
    <t>蓝纤纤</t>
  </si>
  <si>
    <t>黎会兰</t>
  </si>
  <si>
    <t>谭旻</t>
  </si>
  <si>
    <t>粟启敏</t>
  </si>
  <si>
    <t>类志杰</t>
  </si>
  <si>
    <t>张栩涛</t>
  </si>
  <si>
    <t>陈旭阳</t>
  </si>
  <si>
    <t>李达</t>
  </si>
  <si>
    <t>杨婉珍</t>
  </si>
  <si>
    <t>张颗星</t>
  </si>
  <si>
    <t>拱李媛</t>
  </si>
  <si>
    <t>李广林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</si>
  <si>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</si>
  <si>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</si>
  <si>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</si>
  <si>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</si>
  <si>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</si>
  <si>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</si>
  <si>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</si>
  <si>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</si>
  <si>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</si>
  <si>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</si>
  <si>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</si>
  <si>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</si>
  <si>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</si>
  <si>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董日月</t>
  </si>
  <si>
    <t>曾婕</t>
  </si>
  <si>
    <t>何吉安</t>
  </si>
  <si>
    <t>何敏华</t>
  </si>
  <si>
    <t>胡冰璐</t>
  </si>
  <si>
    <t>黄健霞</t>
  </si>
  <si>
    <t>江其霞</t>
  </si>
  <si>
    <t>莫梅珍</t>
  </si>
  <si>
    <t>何基业</t>
  </si>
  <si>
    <t>徐娟</t>
  </si>
  <si>
    <t>黄磊</t>
  </si>
  <si>
    <t>叶丽芳</t>
  </si>
  <si>
    <t>左瑛孜</t>
  </si>
  <si>
    <t>郭馨元</t>
  </si>
  <si>
    <t>甘育露</t>
  </si>
  <si>
    <t>高翠瑾</t>
  </si>
  <si>
    <t>韦姿</t>
  </si>
  <si>
    <t>程峥</t>
  </si>
  <si>
    <t>沙丽华</t>
  </si>
  <si>
    <t>姜璇</t>
  </si>
  <si>
    <t>张思琪</t>
  </si>
  <si>
    <t>李旻珺</t>
  </si>
  <si>
    <t>曾弘玥</t>
  </si>
  <si>
    <t>江朋</t>
  </si>
  <si>
    <t>梁卜之</t>
  </si>
  <si>
    <t>刘珮云</t>
  </si>
  <si>
    <t>陈文迅</t>
  </si>
  <si>
    <t>缪静盈</t>
  </si>
  <si>
    <t>缪宣和</t>
  </si>
  <si>
    <t>唐熔钗</t>
  </si>
  <si>
    <t>韦保丞</t>
  </si>
  <si>
    <t>覃文婷</t>
  </si>
  <si>
    <t>王思琪</t>
  </si>
  <si>
    <t>赖华玉</t>
  </si>
  <si>
    <t>唐国展</t>
  </si>
  <si>
    <t>潘华华</t>
  </si>
  <si>
    <t>黄佳乐</t>
  </si>
  <si>
    <t>寇宇</t>
  </si>
  <si>
    <t>周旭凯</t>
  </si>
  <si>
    <t>廖有</t>
  </si>
  <si>
    <t>杨晓春</t>
  </si>
  <si>
    <t>陈锦琪</t>
  </si>
  <si>
    <t>柳州高级中学</t>
  </si>
  <si>
    <t>黄小兰</t>
  </si>
  <si>
    <t>吴小双</t>
  </si>
  <si>
    <t>姜影</t>
  </si>
  <si>
    <t>赖德霖</t>
  </si>
  <si>
    <t>刘鑫</t>
  </si>
  <si>
    <t>李涛</t>
  </si>
  <si>
    <t>蒲志良</t>
  </si>
  <si>
    <t>伍迪</t>
  </si>
  <si>
    <t>谢毓玲</t>
  </si>
  <si>
    <t>曾露仪</t>
  </si>
  <si>
    <t>陈翠玲</t>
  </si>
  <si>
    <t>黄胜</t>
  </si>
  <si>
    <t>甚庭雯</t>
  </si>
  <si>
    <t>谢超</t>
  </si>
  <si>
    <t>周艳芳</t>
  </si>
  <si>
    <t>韦思雨</t>
  </si>
  <si>
    <t>胡燕</t>
  </si>
  <si>
    <t>应茵</t>
  </si>
  <si>
    <t>黄永浩</t>
  </si>
  <si>
    <t>李一帆</t>
  </si>
  <si>
    <t>韦丹妮</t>
  </si>
  <si>
    <t>王顶成</t>
  </si>
  <si>
    <t>王心悦</t>
  </si>
  <si>
    <t>李晓俐</t>
  </si>
  <si>
    <t>杨昕昀</t>
  </si>
  <si>
    <t>黄文俞</t>
  </si>
  <si>
    <t>陈广玉</t>
  </si>
  <si>
    <t>杨怡</t>
  </si>
  <si>
    <t>顾锦菲</t>
  </si>
  <si>
    <t>钟丽</t>
  </si>
  <si>
    <t>刘传哲</t>
  </si>
  <si>
    <t>杨树童</t>
  </si>
  <si>
    <t>卢培勇</t>
  </si>
  <si>
    <t>黄爽</t>
  </si>
  <si>
    <t>韦惠丽</t>
  </si>
  <si>
    <t>吴懿蔚倩</t>
  </si>
  <si>
    <t>谢嘉嘉</t>
  </si>
  <si>
    <t>黄世奎</t>
  </si>
  <si>
    <t>蒋倩妮</t>
  </si>
  <si>
    <t>梁婷</t>
  </si>
  <si>
    <t>张艺瀚</t>
  </si>
  <si>
    <t>韦萱郁</t>
  </si>
  <si>
    <t>叶宁欣</t>
  </si>
  <si>
    <t>罗俐</t>
  </si>
  <si>
    <t>覃鹏锋</t>
  </si>
  <si>
    <t>庞尉嘉</t>
  </si>
  <si>
    <t>韦雨廷</t>
  </si>
  <si>
    <t>覃怡</t>
  </si>
  <si>
    <t>罗伟杰</t>
  </si>
  <si>
    <t>柳州铁一中学</t>
  </si>
  <si>
    <t>颜珊珊</t>
  </si>
  <si>
    <t>陈晓婧</t>
  </si>
  <si>
    <t>黎静</t>
  </si>
  <si>
    <t>王晓</t>
  </si>
  <si>
    <t>钟楚秀</t>
  </si>
  <si>
    <t>黎文妍</t>
  </si>
  <si>
    <t>刘佳璐</t>
  </si>
  <si>
    <t>尹麦慧</t>
  </si>
  <si>
    <t>张玮兰</t>
  </si>
  <si>
    <t>常娥</t>
  </si>
  <si>
    <t>祁茹霞</t>
  </si>
  <si>
    <t>张晨</t>
  </si>
  <si>
    <t>莫红</t>
  </si>
  <si>
    <t>周悦</t>
  </si>
  <si>
    <t>梁宇</t>
  </si>
  <si>
    <t>张朔</t>
  </si>
  <si>
    <t>蓝宁</t>
  </si>
  <si>
    <t>高妍</t>
  </si>
  <si>
    <t>谢丽恒</t>
  </si>
  <si>
    <t>包玉婷</t>
  </si>
  <si>
    <t>樊红</t>
  </si>
  <si>
    <t>黄芮</t>
  </si>
  <si>
    <t>覃智焕</t>
  </si>
  <si>
    <t>廖伟杰</t>
  </si>
  <si>
    <t>袁悦</t>
  </si>
  <si>
    <t>李月</t>
  </si>
  <si>
    <t>韦卢燕</t>
  </si>
  <si>
    <t>梁菲菲</t>
  </si>
  <si>
    <t>李思婷</t>
  </si>
  <si>
    <t>杨璐</t>
  </si>
  <si>
    <t>姚思先</t>
  </si>
  <si>
    <t>吕灵玲</t>
  </si>
  <si>
    <t>傅敏</t>
  </si>
  <si>
    <t>韦智升</t>
  </si>
  <si>
    <t>姜赫</t>
  </si>
  <si>
    <t>唐飞芳</t>
  </si>
  <si>
    <t>张莹</t>
  </si>
  <si>
    <t>赵月</t>
  </si>
  <si>
    <t>云萍</t>
  </si>
  <si>
    <t>黄容</t>
  </si>
  <si>
    <t>王艳娟</t>
  </si>
  <si>
    <t>廖耿</t>
  </si>
  <si>
    <t>谭世麒</t>
  </si>
  <si>
    <t>彭薇</t>
  </si>
  <si>
    <t>郭王茵</t>
  </si>
  <si>
    <t>洪诗敏</t>
  </si>
  <si>
    <t>段沛武</t>
  </si>
  <si>
    <t>蓝海琳</t>
  </si>
  <si>
    <t>郭思婷</t>
  </si>
  <si>
    <t>梁诗玉</t>
  </si>
  <si>
    <t>林倩倩</t>
  </si>
  <si>
    <t>赵芙蓉</t>
  </si>
  <si>
    <t>邓洁</t>
  </si>
  <si>
    <t>陆小艳</t>
  </si>
  <si>
    <t>陈江媛</t>
  </si>
  <si>
    <t>兰晓枫</t>
  </si>
  <si>
    <t>钟宜炼</t>
  </si>
  <si>
    <t>王璐雨</t>
  </si>
  <si>
    <t>李晓晨</t>
  </si>
  <si>
    <t>邱娴</t>
  </si>
  <si>
    <t>欧阳艳碧</t>
  </si>
  <si>
    <t>张广敏</t>
  </si>
  <si>
    <t>陶雁涛</t>
  </si>
  <si>
    <t>谭灿艳</t>
  </si>
  <si>
    <t>张维正</t>
  </si>
  <si>
    <t>韦力泉</t>
  </si>
  <si>
    <t>沈阳</t>
  </si>
  <si>
    <t>朱莹莹</t>
  </si>
  <si>
    <t>黄雪晖</t>
  </si>
  <si>
    <t>覃佳鑫</t>
  </si>
  <si>
    <t>罗媚</t>
  </si>
  <si>
    <t>李爱芳</t>
  </si>
  <si>
    <t>于悦</t>
  </si>
  <si>
    <t>黄春慧</t>
  </si>
  <si>
    <t>唐蕊清</t>
  </si>
  <si>
    <t>罗燕</t>
  </si>
  <si>
    <t>邓谧</t>
  </si>
  <si>
    <t>余辛华</t>
  </si>
  <si>
    <t>唐雪莲</t>
  </si>
  <si>
    <t>廖钏宏</t>
  </si>
  <si>
    <t>谢瑜</t>
  </si>
  <si>
    <t>李晨</t>
  </si>
  <si>
    <t>周邓锦玥</t>
  </si>
  <si>
    <t>江枝穗</t>
  </si>
  <si>
    <t>钟声灏</t>
  </si>
  <si>
    <t>党燕敏</t>
  </si>
  <si>
    <t>刘晓婷</t>
  </si>
  <si>
    <t>莫荣荣</t>
  </si>
  <si>
    <t>佘婧</t>
  </si>
  <si>
    <t>康梦薇</t>
  </si>
  <si>
    <t>蒙筱晴</t>
  </si>
  <si>
    <t>汪雅慧</t>
  </si>
  <si>
    <t>禤青圆</t>
  </si>
  <si>
    <t>黄荣航</t>
  </si>
  <si>
    <t>何栋樨</t>
  </si>
  <si>
    <t>李宇宸</t>
  </si>
  <si>
    <t>林茜芸</t>
  </si>
  <si>
    <t>廖心宇</t>
  </si>
  <si>
    <t>贺代雯</t>
  </si>
  <si>
    <t>何奕昀</t>
  </si>
  <si>
    <t>李家慧</t>
  </si>
  <si>
    <t>姜静</t>
  </si>
  <si>
    <t>马汉航</t>
  </si>
  <si>
    <t>韦欣彤</t>
  </si>
  <si>
    <t>刘光华</t>
  </si>
  <si>
    <t>张婷</t>
  </si>
  <si>
    <t>柳州市特殊教育学校</t>
  </si>
  <si>
    <t>吴茜雯</t>
  </si>
  <si>
    <t>柳州市第六中学</t>
  </si>
  <si>
    <t>黎琼</t>
  </si>
  <si>
    <t>黄金红</t>
  </si>
  <si>
    <t>池永梅</t>
  </si>
  <si>
    <t>沈红梅</t>
  </si>
  <si>
    <t>高明</t>
  </si>
  <si>
    <t>陆美年</t>
  </si>
  <si>
    <t>夏博文</t>
  </si>
  <si>
    <t>韦雪金</t>
  </si>
  <si>
    <t>钟荣华</t>
  </si>
  <si>
    <t>荣梅杨</t>
  </si>
  <si>
    <t>杨茜</t>
  </si>
  <si>
    <t>罗永露</t>
  </si>
  <si>
    <t>李浩</t>
  </si>
  <si>
    <t>覃荣艳</t>
  </si>
  <si>
    <t>刘钰</t>
  </si>
  <si>
    <t>谭灵焕</t>
  </si>
  <si>
    <t>陈盈盈</t>
  </si>
  <si>
    <t>秦定飞</t>
  </si>
  <si>
    <t>易韵妍</t>
  </si>
  <si>
    <t>黄方圆</t>
  </si>
  <si>
    <t>陈柳芬</t>
  </si>
  <si>
    <t>覃秋月</t>
  </si>
  <si>
    <t>陆俊佐</t>
  </si>
  <si>
    <t>黄雪莹</t>
  </si>
  <si>
    <t>吴顺丹</t>
  </si>
  <si>
    <t>汪恬恬</t>
  </si>
  <si>
    <t>方大部</t>
  </si>
  <si>
    <t>梁境麟</t>
  </si>
  <si>
    <t>陈文哲</t>
  </si>
  <si>
    <t>贾颖颖</t>
  </si>
  <si>
    <t>柳州市第二职业技术学校</t>
  </si>
  <si>
    <t>刘霞</t>
  </si>
  <si>
    <t>黄春云</t>
  </si>
  <si>
    <t>闫岩</t>
  </si>
  <si>
    <t>刘斌佳</t>
  </si>
  <si>
    <t>刘转</t>
  </si>
  <si>
    <t>潘美宏</t>
  </si>
  <si>
    <t>陈梦洁</t>
  </si>
  <si>
    <t>韦文菲</t>
  </si>
  <si>
    <t>莫人凤</t>
  </si>
  <si>
    <t>王熙</t>
  </si>
  <si>
    <t>柳州城市职业学院</t>
  </si>
  <si>
    <t xml:space="preserve">2019年9月 </t>
  </si>
  <si>
    <t>曾美雄</t>
  </si>
  <si>
    <t>何思露</t>
  </si>
  <si>
    <t>黄嘉璐</t>
  </si>
  <si>
    <t>蒋建玲</t>
  </si>
  <si>
    <t>李厚瑷</t>
  </si>
  <si>
    <t>安涛</t>
  </si>
  <si>
    <t>廖希凡</t>
  </si>
  <si>
    <t>刘亚伟</t>
  </si>
  <si>
    <t>姚子嫦</t>
  </si>
  <si>
    <t>唐琼芳</t>
  </si>
  <si>
    <t>韦颖莹</t>
  </si>
  <si>
    <t>杨佳文</t>
  </si>
  <si>
    <t>于诗凡</t>
  </si>
  <si>
    <t>赵莹</t>
  </si>
  <si>
    <t>朱丹梦</t>
  </si>
  <si>
    <t>蓝柔美</t>
  </si>
  <si>
    <t>宋欣晏</t>
  </si>
  <si>
    <t>陆俞孜</t>
  </si>
  <si>
    <t>刘骏</t>
  </si>
  <si>
    <t>林秋鹏</t>
  </si>
  <si>
    <t>岳振</t>
  </si>
  <si>
    <t>肖莎</t>
  </si>
  <si>
    <t>张芳</t>
  </si>
  <si>
    <t>蒙春妹</t>
  </si>
  <si>
    <t>罗淇</t>
  </si>
  <si>
    <t>龚红菲</t>
  </si>
  <si>
    <t>管艳匠</t>
  </si>
  <si>
    <t>王琰</t>
  </si>
  <si>
    <t>谢寒冰</t>
  </si>
  <si>
    <t>李盛唐</t>
  </si>
  <si>
    <t>韦柳冰</t>
  </si>
  <si>
    <t>梁灿钰</t>
  </si>
  <si>
    <t>张一方</t>
  </si>
  <si>
    <t>2021年4月</t>
  </si>
  <si>
    <t>韦吉年</t>
  </si>
  <si>
    <t>宋小金</t>
  </si>
  <si>
    <t>潘洁</t>
  </si>
  <si>
    <t>侯艳芳</t>
  </si>
  <si>
    <t>邓若薇</t>
  </si>
  <si>
    <t>肖泽铖</t>
  </si>
  <si>
    <t>廖竹韵</t>
  </si>
  <si>
    <t>赵安东</t>
  </si>
  <si>
    <t>黄子博</t>
  </si>
  <si>
    <t>邓明媚</t>
  </si>
  <si>
    <t>赖雨阳</t>
  </si>
  <si>
    <t>冯乘毓</t>
  </si>
  <si>
    <t>温益琳</t>
  </si>
  <si>
    <t>韦巧洁</t>
  </si>
  <si>
    <t>何世添</t>
  </si>
  <si>
    <t>毛志锋</t>
  </si>
  <si>
    <t>叶子心悦</t>
  </si>
  <si>
    <t>潘迎</t>
  </si>
  <si>
    <t>吕纯卉</t>
  </si>
  <si>
    <t>邓成海</t>
  </si>
  <si>
    <t>卢颖</t>
  </si>
  <si>
    <t>王泽川</t>
  </si>
  <si>
    <t>柳州铁道职业技术学院</t>
  </si>
  <si>
    <t>陈若婷</t>
  </si>
  <si>
    <t>马小龙</t>
  </si>
  <si>
    <t>戴林桓</t>
  </si>
  <si>
    <t>白文涛</t>
  </si>
  <si>
    <t>甘桦福</t>
  </si>
  <si>
    <t>朱勇</t>
  </si>
  <si>
    <t>王晓明</t>
  </si>
  <si>
    <t>陈文轩</t>
  </si>
  <si>
    <t>路晓鹏</t>
  </si>
  <si>
    <t>魏群</t>
  </si>
  <si>
    <t>万广娣</t>
  </si>
  <si>
    <t>杜伟静</t>
  </si>
  <si>
    <t>王蓉</t>
  </si>
  <si>
    <t>余现飞</t>
  </si>
  <si>
    <t>王栋</t>
  </si>
  <si>
    <t>刘双</t>
  </si>
  <si>
    <t>王永亮</t>
  </si>
  <si>
    <t>杨柳</t>
  </si>
  <si>
    <t>王成林</t>
  </si>
  <si>
    <t>王一博</t>
  </si>
  <si>
    <t>张皓惟</t>
  </si>
  <si>
    <t>李铭敏</t>
  </si>
  <si>
    <t>赵朝阳</t>
  </si>
  <si>
    <t>万里荣</t>
  </si>
  <si>
    <t>蔡董</t>
  </si>
  <si>
    <t>胡士华</t>
  </si>
  <si>
    <t>柳皓凯</t>
  </si>
  <si>
    <t>曹嘉明</t>
  </si>
  <si>
    <t>张迁梓</t>
  </si>
  <si>
    <t>陈乐祥</t>
  </si>
  <si>
    <t>桂昊</t>
  </si>
  <si>
    <t>崔志军</t>
  </si>
  <si>
    <t>强国栋</t>
  </si>
  <si>
    <t>赵田田</t>
  </si>
  <si>
    <t>罗伟</t>
  </si>
  <si>
    <t>2020年06月</t>
  </si>
  <si>
    <t>李擅</t>
  </si>
  <si>
    <t>梁家浩</t>
  </si>
  <si>
    <t>宋吉超</t>
  </si>
  <si>
    <t>蒋常升</t>
  </si>
  <si>
    <t>周文广</t>
  </si>
  <si>
    <t>周正龙</t>
  </si>
  <si>
    <t>雷丽婷</t>
  </si>
  <si>
    <t>潘毅</t>
  </si>
  <si>
    <t>黄犀</t>
  </si>
  <si>
    <t>连西妮</t>
  </si>
  <si>
    <t>覃田赐</t>
  </si>
  <si>
    <t>朱昭昭</t>
  </si>
  <si>
    <t>刘国利</t>
  </si>
  <si>
    <t>金莉婷</t>
  </si>
  <si>
    <t>武永贵</t>
  </si>
  <si>
    <t>何啟健</t>
  </si>
  <si>
    <t>孙建林</t>
  </si>
  <si>
    <t>周雯</t>
  </si>
  <si>
    <t>骆艳丽</t>
  </si>
  <si>
    <t>石岩</t>
  </si>
  <si>
    <t>李旭东</t>
  </si>
  <si>
    <t>唐彬峰</t>
  </si>
  <si>
    <t>李致远</t>
  </si>
  <si>
    <t>王致诚</t>
  </si>
  <si>
    <t>田芳</t>
  </si>
  <si>
    <t>贾瑞雪</t>
  </si>
  <si>
    <t>苏鹏</t>
  </si>
  <si>
    <t>崔芳</t>
  </si>
  <si>
    <t>梁琴</t>
  </si>
  <si>
    <t>王雪琦</t>
  </si>
  <si>
    <t>林月</t>
  </si>
  <si>
    <t>曹锐锐</t>
  </si>
  <si>
    <t>王卿</t>
  </si>
  <si>
    <t>廖兴华</t>
  </si>
  <si>
    <t>岳强</t>
  </si>
  <si>
    <t>李秀聪</t>
  </si>
  <si>
    <t>陈光圆</t>
  </si>
  <si>
    <t>李婉秋</t>
  </si>
  <si>
    <t>韦海册</t>
  </si>
  <si>
    <t>蔡晓霞</t>
  </si>
  <si>
    <t>罗莉婷</t>
  </si>
  <si>
    <t>刘心悦</t>
  </si>
  <si>
    <t>何小柳</t>
  </si>
  <si>
    <t>张怡芳</t>
  </si>
  <si>
    <t>涂洪润</t>
  </si>
  <si>
    <t>2021年2月</t>
  </si>
  <si>
    <t>邓文明</t>
  </si>
  <si>
    <t>张亦然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</si>
  <si>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</si>
  <si>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</si>
  <si>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</si>
  <si>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</si>
  <si>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</si>
  <si>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</si>
  <si>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</si>
  <si>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</si>
  <si>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</si>
  <si>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</si>
  <si>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</si>
  <si>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谢思红</t>
  </si>
  <si>
    <t>王晶</t>
  </si>
  <si>
    <t>马久明</t>
  </si>
  <si>
    <t>陈宇</t>
  </si>
  <si>
    <t>朱延洁</t>
  </si>
  <si>
    <t>徐境懋</t>
  </si>
  <si>
    <t>姜林</t>
  </si>
  <si>
    <t>李文愿</t>
  </si>
  <si>
    <t>柳州市教育局 491人</t>
  </si>
  <si>
    <t>张绍飞</t>
  </si>
  <si>
    <t>柳州市烈士陵园管理中心</t>
  </si>
  <si>
    <t>柳州市退役军人事务局  1人</t>
  </si>
  <si>
    <t>肖慧芳</t>
  </si>
  <si>
    <t>柳州市航五路小学</t>
  </si>
  <si>
    <t>2022年11月</t>
  </si>
  <si>
    <t>兰思影</t>
  </si>
  <si>
    <t>韦云妃</t>
  </si>
  <si>
    <t>卢绍权</t>
  </si>
  <si>
    <t>柳州广菱汽车技术有限公司</t>
  </si>
  <si>
    <t>张裕振</t>
  </si>
  <si>
    <t>黄有颂</t>
  </si>
  <si>
    <t>广西比谦律师事务所</t>
  </si>
  <si>
    <t>韦仪</t>
  </si>
  <si>
    <t>广西柳工集团食品投资有限公司</t>
  </si>
  <si>
    <t>曾碧君</t>
  </si>
  <si>
    <t>覃伟杰</t>
  </si>
  <si>
    <t>柳州二空医院</t>
  </si>
  <si>
    <t>李俏琪</t>
  </si>
  <si>
    <t>柳州车合互联科技有限公司</t>
  </si>
  <si>
    <t>林锦燕</t>
  </si>
  <si>
    <t>黄启迪</t>
  </si>
  <si>
    <t>韦园诗</t>
  </si>
  <si>
    <t>广西壮族自治区花红药业集团股份公司</t>
  </si>
  <si>
    <t>徐晖</t>
  </si>
  <si>
    <t>梁丽静</t>
  </si>
  <si>
    <t>柳州市柳南区第二幼儿园</t>
  </si>
  <si>
    <t>李俊良</t>
  </si>
  <si>
    <t>覃林玉</t>
  </si>
  <si>
    <t>柳州市柳南区第三幼儿园</t>
  </si>
  <si>
    <t>吴思迪</t>
  </si>
  <si>
    <t>林宇熙</t>
  </si>
  <si>
    <t>钟雪雯</t>
  </si>
  <si>
    <t>柳州市长龙小学</t>
  </si>
  <si>
    <t>盘燕春</t>
  </si>
  <si>
    <t>柳州市鹅山路小学</t>
  </si>
  <si>
    <t>何银霜</t>
  </si>
  <si>
    <t>柳州市柳邕路第四小学</t>
  </si>
  <si>
    <t>廖禹茜</t>
  </si>
  <si>
    <t>韦彩娜</t>
  </si>
  <si>
    <t>柳州市第二十一中学</t>
  </si>
  <si>
    <t>李笛笛</t>
  </si>
  <si>
    <t>柳州市柳南区财政局  25人</t>
  </si>
  <si>
    <t>姚敏坚</t>
  </si>
  <si>
    <t>柳州五菱柳机动力有限公司</t>
  </si>
  <si>
    <t>梁俊爽</t>
  </si>
  <si>
    <t>杨冬梅</t>
  </si>
  <si>
    <t>彭文理</t>
  </si>
  <si>
    <t>柳州东方工程橡胶制品有限公司</t>
  </si>
  <si>
    <t>杨超</t>
  </si>
  <si>
    <t>姚琼</t>
  </si>
  <si>
    <t>曹政</t>
  </si>
  <si>
    <t>郭川东</t>
  </si>
  <si>
    <t>张泽俊</t>
  </si>
  <si>
    <t>柳州市鱼峰区人力资源和社会保障局  9人</t>
  </si>
  <si>
    <t>戴秋辉</t>
  </si>
  <si>
    <t>柳州市公共资源交易服务中心</t>
  </si>
  <si>
    <t>潘思琴</t>
  </si>
  <si>
    <t>徐鑫</t>
  </si>
  <si>
    <t>柳州市行政审批局  3人</t>
  </si>
  <si>
    <t>吴祖诺</t>
  </si>
  <si>
    <t>柳州五菱新能源汽车有限公司</t>
  </si>
  <si>
    <t>宋钰青</t>
  </si>
  <si>
    <t>党海钊</t>
  </si>
  <si>
    <t>全为鹏</t>
  </si>
  <si>
    <t>覃有义</t>
  </si>
  <si>
    <t>郭震</t>
  </si>
  <si>
    <t>黄江猛</t>
  </si>
  <si>
    <t>周华康</t>
  </si>
  <si>
    <t>于林涛</t>
  </si>
  <si>
    <t>杨喆</t>
  </si>
  <si>
    <t>柴文静</t>
  </si>
  <si>
    <t>杨起鸣</t>
  </si>
  <si>
    <t>刘浩</t>
  </si>
  <si>
    <t>蒙祥</t>
  </si>
  <si>
    <t>黄海琪</t>
  </si>
  <si>
    <t>施志雄</t>
  </si>
  <si>
    <t>罗崔麟</t>
  </si>
  <si>
    <t>黄兵</t>
  </si>
  <si>
    <t>朱丽</t>
  </si>
  <si>
    <t>覃瑞琪</t>
  </si>
  <si>
    <t>覃柳凤</t>
  </si>
  <si>
    <t>张世权</t>
  </si>
  <si>
    <t>荣祥寿</t>
  </si>
  <si>
    <t>黄篷迟</t>
  </si>
  <si>
    <t>宁娴</t>
  </si>
  <si>
    <t>陈思霖</t>
  </si>
  <si>
    <t>湖南湖大艾盛汽车技术开发有限公司柳州分公司</t>
  </si>
  <si>
    <t>樊慧</t>
  </si>
  <si>
    <t>龙生艳</t>
  </si>
  <si>
    <t>许智斌</t>
  </si>
  <si>
    <t>许锦钊</t>
  </si>
  <si>
    <t>柳州英勤拓蓝汽车科技有限公司</t>
  </si>
  <si>
    <t>杨盛盈</t>
  </si>
  <si>
    <t>广西柳州联耕科技有限公司</t>
  </si>
  <si>
    <t>龙承伟</t>
  </si>
  <si>
    <t>戴慧玲</t>
  </si>
  <si>
    <t>广西柳药集团股份有限公司</t>
  </si>
  <si>
    <t>陈福来</t>
  </si>
  <si>
    <t>黎晓霜</t>
  </si>
  <si>
    <t>刘鹏</t>
  </si>
  <si>
    <t>王小红</t>
  </si>
  <si>
    <t>柳州工学院</t>
  </si>
  <si>
    <t>李雅婷</t>
  </si>
  <si>
    <t>黄丽莉</t>
  </si>
  <si>
    <t>曾楚翼</t>
  </si>
  <si>
    <t>邓康馨</t>
  </si>
  <si>
    <t>刘裕华</t>
  </si>
  <si>
    <t>黄宜军</t>
  </si>
  <si>
    <t>王一波</t>
  </si>
  <si>
    <t>莫稀玉</t>
  </si>
  <si>
    <t>秦臻</t>
  </si>
  <si>
    <t>黄宴</t>
  </si>
  <si>
    <t>刘悦</t>
  </si>
  <si>
    <t>王瑜</t>
  </si>
  <si>
    <t>叶子明</t>
  </si>
  <si>
    <t>李豫姣</t>
  </si>
  <si>
    <t>韦冬梅</t>
  </si>
  <si>
    <t>乔敏</t>
  </si>
  <si>
    <t>余文娟</t>
  </si>
  <si>
    <t>陆珂静</t>
  </si>
  <si>
    <t>唐爱龙</t>
  </si>
  <si>
    <t>王春燕</t>
  </si>
  <si>
    <t>黄慧欣</t>
  </si>
  <si>
    <t>韦慧超</t>
  </si>
  <si>
    <t>唐洁</t>
  </si>
  <si>
    <t>余雪梅</t>
  </si>
  <si>
    <t>张晓雨</t>
  </si>
  <si>
    <t>韦潇丽</t>
  </si>
  <si>
    <t>毛春英</t>
  </si>
  <si>
    <t>张广妹</t>
  </si>
  <si>
    <t>杨晓奇</t>
  </si>
  <si>
    <t>文定艳</t>
  </si>
  <si>
    <t>任政</t>
  </si>
  <si>
    <t>谢慧蓉</t>
  </si>
  <si>
    <t>古小萍</t>
  </si>
  <si>
    <t>黄秋月</t>
  </si>
  <si>
    <t>梁静</t>
  </si>
  <si>
    <t>刘依杭</t>
  </si>
  <si>
    <t>韦丽丽</t>
  </si>
  <si>
    <t>倪箫吟</t>
  </si>
  <si>
    <t>赵子航</t>
  </si>
  <si>
    <t>孙云飞</t>
  </si>
  <si>
    <t>于士森</t>
  </si>
  <si>
    <t>钟锰军</t>
  </si>
  <si>
    <t>朱武国</t>
  </si>
  <si>
    <t>陈妍</t>
  </si>
  <si>
    <t>胡秀英</t>
  </si>
  <si>
    <t>夏琼燕</t>
  </si>
  <si>
    <t>钟玉金</t>
  </si>
  <si>
    <t>唐豪</t>
  </si>
  <si>
    <t>张宏献</t>
  </si>
  <si>
    <t>甘晓璟</t>
  </si>
  <si>
    <t>黄礼芳</t>
  </si>
  <si>
    <t>2022年5月</t>
  </si>
  <si>
    <t>彭昱翔</t>
  </si>
  <si>
    <t>陈岗</t>
  </si>
  <si>
    <t>张馨之</t>
  </si>
  <si>
    <t>曹湘柔</t>
  </si>
  <si>
    <t>黄征</t>
  </si>
  <si>
    <t>梁秋群</t>
  </si>
  <si>
    <t>李敏芳</t>
  </si>
  <si>
    <t>潘记海</t>
  </si>
  <si>
    <t>韦静</t>
  </si>
  <si>
    <t>张璇</t>
  </si>
  <si>
    <t>郑利斌</t>
  </si>
  <si>
    <t>赵云全</t>
  </si>
  <si>
    <t>舒赛</t>
  </si>
  <si>
    <t>王晓璇</t>
  </si>
  <si>
    <t>谢忠振</t>
  </si>
  <si>
    <t>赵云龙</t>
  </si>
  <si>
    <t>尹帅</t>
  </si>
  <si>
    <t>陈崇艳</t>
  </si>
  <si>
    <t>包韦玲</t>
  </si>
  <si>
    <t>罗成锟</t>
  </si>
  <si>
    <t>张海宁</t>
  </si>
  <si>
    <t>陆丽霞</t>
  </si>
  <si>
    <t>张俊慧</t>
  </si>
  <si>
    <t>毛婷</t>
  </si>
  <si>
    <t>邬丽霞</t>
  </si>
  <si>
    <t>2022年12月</t>
  </si>
  <si>
    <t>王耘科</t>
  </si>
  <si>
    <t>詹旭晖</t>
  </si>
  <si>
    <t>申璟璠</t>
  </si>
  <si>
    <t>彭曦</t>
  </si>
  <si>
    <t>吴艳虹</t>
  </si>
  <si>
    <t>柳州铁一中学（初中部）</t>
  </si>
  <si>
    <t>梁秋丽</t>
  </si>
  <si>
    <t>黎丽程</t>
  </si>
  <si>
    <t>吴海利</t>
  </si>
  <si>
    <t>刘娅丽</t>
  </si>
  <si>
    <t>覃贵</t>
  </si>
  <si>
    <t>黄俊格</t>
  </si>
  <si>
    <t>李学</t>
  </si>
  <si>
    <t>俸婷婷</t>
  </si>
  <si>
    <t>黄新曲</t>
  </si>
  <si>
    <t>韦东杏</t>
  </si>
  <si>
    <t>顾家豪</t>
  </si>
  <si>
    <t>柳州市崇远中学</t>
  </si>
  <si>
    <t>彭芳</t>
  </si>
  <si>
    <t>周艳琼</t>
  </si>
  <si>
    <t>陈捷</t>
  </si>
  <si>
    <t>韦梦景</t>
  </si>
  <si>
    <t>黄金铭</t>
  </si>
  <si>
    <t>王奕丹</t>
  </si>
  <si>
    <t>陶金芳</t>
  </si>
  <si>
    <t>张晓静</t>
  </si>
  <si>
    <t>柳州市柳东新区实验小学</t>
  </si>
  <si>
    <t>陈雨婕</t>
  </si>
  <si>
    <t>启迪（柳州）数字教育有限公司</t>
  </si>
  <si>
    <t>莫良珊</t>
  </si>
  <si>
    <t>2019年5月</t>
  </si>
  <si>
    <t>王磊</t>
  </si>
  <si>
    <t>张联盟</t>
  </si>
  <si>
    <t>吴娟</t>
  </si>
  <si>
    <t>李明镜</t>
  </si>
  <si>
    <t>张扬扬</t>
  </si>
  <si>
    <t>柳州宏德激光科技有限公司</t>
  </si>
  <si>
    <t>姚建可</t>
  </si>
  <si>
    <t>龙世灿</t>
  </si>
  <si>
    <t>联合汽车电子有限公司柳州分公司</t>
  </si>
  <si>
    <t>邓士心</t>
  </si>
  <si>
    <t>何继锋</t>
  </si>
  <si>
    <t>赵仕杰</t>
  </si>
  <si>
    <t>姬凯凯</t>
  </si>
  <si>
    <t>谢彬</t>
  </si>
  <si>
    <t>覃里杜</t>
  </si>
  <si>
    <t>邹抒言</t>
  </si>
  <si>
    <t>兰周俊</t>
  </si>
  <si>
    <t>联合汽车电子（柳州）有限公司</t>
  </si>
  <si>
    <t>蓝旺</t>
  </si>
  <si>
    <t>柳州高新技术产业开发区管理委员会  157人</t>
  </si>
</sst>
</file>

<file path=xl/styles.xml><?xml version="1.0" encoding="utf-8"?>
<styleSheet xmlns="http://schemas.openxmlformats.org/spreadsheetml/2006/main">
  <numFmts count="14">
    <numFmt numFmtId="176" formatCode="[$-F800]dddd\,\ mmmm\ dd\,\ yyyy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yyyy\.mm"/>
    <numFmt numFmtId="179" formatCode="yyyy&quot;年&quot;m&quot;月&quot;;@"/>
    <numFmt numFmtId="180" formatCode="0_);[Red]\(0\)"/>
    <numFmt numFmtId="181" formatCode="yyyy&quot;年&quot;mm&quot;月&quot;"/>
    <numFmt numFmtId="182" formatCode="0.00_ "/>
    <numFmt numFmtId="183" formatCode="0.00_);[Red]\(0.00\)"/>
    <numFmt numFmtId="184" formatCode="yyyy&quot;年&quot;m&quot;月&quot;d&quot;日&quot;;@"/>
    <numFmt numFmtId="185" formatCode="0_ "/>
  </numFmts>
  <fonts count="34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新宋体"/>
      <charset val="134"/>
    </font>
    <font>
      <sz val="10"/>
      <name val="SimSun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19" fillId="0" borderId="0">
      <alignment vertical="center"/>
    </xf>
    <xf numFmtId="0" fontId="19" fillId="16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0" borderId="0"/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9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</cellStyleXfs>
  <cellXfs count="86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/>
    <xf numFmtId="179" fontId="3" fillId="0" borderId="0" xfId="0" applyNumberFormat="1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57" fontId="4" fillId="0" borderId="1" xfId="54" applyNumberFormat="1" applyFont="1" applyFill="1" applyBorder="1" applyAlignment="1" applyProtection="1">
      <alignment horizontal="center" vertical="center"/>
    </xf>
    <xf numFmtId="57" fontId="4" fillId="0" borderId="1" xfId="54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31" fontId="6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 applyProtection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9" fontId="4" fillId="0" borderId="1" xfId="54" applyNumberFormat="1" applyFont="1" applyFill="1" applyBorder="1" applyAlignment="1" applyProtection="1">
      <alignment horizontal="center" vertical="center" wrapText="1"/>
    </xf>
    <xf numFmtId="177" fontId="4" fillId="0" borderId="1" xfId="54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185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57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 quotePrefix="1">
      <alignment horizontal="center" vertical="center" wrapText="1"/>
    </xf>
    <xf numFmtId="57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57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2020年柳钢集团校招生培训名单（转炉厂）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5" xfId="53"/>
    <cellStyle name="常规 2" xfId="54"/>
    <cellStyle name="常规 3" xfId="55"/>
    <cellStyle name="常规_2019122856390363147_连二车间2019年12月岗位明细(1)" xfId="56"/>
    <cellStyle name="常规 18" xfId="57"/>
    <cellStyle name="常规 4" xfId="58"/>
    <cellStyle name="常规_Sheet1" xfId="59"/>
    <cellStyle name="常规_Sheet1 2 3" xfId="60"/>
    <cellStyle name="常规 11" xfId="6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lne\07.&#20154;&#21147;&#36164;&#28304;&#37096;\02%20&#34218;&#37228;&#21457;&#23637;&#31185;\04%20&#25919;&#24220;&#34917;&#36148;\01%20&#20154;&#25165;&#34917;&#36148;&#30003;&#25253;\2023&#24180;\2023&#24180;3&#26376;&#20154;&#25165;&#35748;&#23450;&#21517;&#21333;-&#26611;&#19996;&#26032;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5165;&#26032;&#25919;\&#21508;&#22823;&#34917;&#36148;\&#34917;&#36148;&#23457;&#26680;\2023&#24180;\10&#26376;\&#24050;&#23457;&#26680;&#65288;&#26368;&#32456;&#21517;&#21333;&#65289;\&#26410;&#23457;&#26680;\&#26611;&#24030;&#24066;&#20154;&#25165;&#29983;&#27963;&#34917;&#21161;&#30003;&#35831;&#23457;&#26680;&#27719;&#24635;&#34920;&#65288;2023&#24180;10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5">
          <cell r="B35" t="str">
            <v>柴文静</v>
          </cell>
          <cell r="C35" t="str">
            <v>柳州五菱新能源汽车有限公司</v>
          </cell>
          <cell r="D35" t="str">
            <v>F</v>
          </cell>
        </row>
        <row r="36">
          <cell r="B36" t="str">
            <v>黄兵</v>
          </cell>
          <cell r="C36" t="str">
            <v>柳州五菱新能源汽车有限公司</v>
          </cell>
          <cell r="D36" t="str">
            <v>H</v>
          </cell>
        </row>
        <row r="37">
          <cell r="B37" t="str">
            <v>黄篷迟</v>
          </cell>
          <cell r="C37" t="str">
            <v>柳州五菱新能源汽车有限公司</v>
          </cell>
          <cell r="D37" t="str">
            <v>F</v>
          </cell>
        </row>
        <row r="38">
          <cell r="B38" t="str">
            <v>刘浩</v>
          </cell>
          <cell r="C38" t="str">
            <v>柳州五菱新能源汽车有限公司</v>
          </cell>
          <cell r="D38" t="str">
            <v>F</v>
          </cell>
        </row>
        <row r="39">
          <cell r="B39" t="str">
            <v>卢玫伶</v>
          </cell>
          <cell r="C39" t="str">
            <v>柳州五菱新能源汽车有限公司</v>
          </cell>
          <cell r="D39" t="str">
            <v>H</v>
          </cell>
        </row>
        <row r="40">
          <cell r="B40" t="str">
            <v>覃柳凤</v>
          </cell>
          <cell r="C40" t="str">
            <v>柳州五菱新能源汽车有限公司</v>
          </cell>
          <cell r="D40" t="str">
            <v>H</v>
          </cell>
        </row>
        <row r="41">
          <cell r="B41" t="str">
            <v>覃婷</v>
          </cell>
          <cell r="C41" t="str">
            <v>柳州五菱新能源汽车有限公司</v>
          </cell>
          <cell r="D41" t="str">
            <v>F</v>
          </cell>
        </row>
        <row r="42">
          <cell r="B42" t="str">
            <v>杨起鸣</v>
          </cell>
          <cell r="C42" t="str">
            <v>柳州五菱新能源汽车有限公司</v>
          </cell>
          <cell r="D42" t="str">
            <v>F</v>
          </cell>
        </row>
        <row r="43">
          <cell r="B43" t="str">
            <v>杨喆</v>
          </cell>
          <cell r="C43" t="str">
            <v>柳州五菱新能源汽车有限公司</v>
          </cell>
          <cell r="D43" t="str">
            <v>F</v>
          </cell>
        </row>
        <row r="44">
          <cell r="B44" t="str">
            <v>朱丽</v>
          </cell>
          <cell r="C44" t="str">
            <v>柳州五菱新能源汽车有限公司</v>
          </cell>
          <cell r="D44" t="str">
            <v>F</v>
          </cell>
        </row>
        <row r="45">
          <cell r="B45" t="str">
            <v>蒙祥</v>
          </cell>
          <cell r="C45" t="str">
            <v>柳州五菱新能源汽车有限公司</v>
          </cell>
          <cell r="D45" t="str">
            <v>F</v>
          </cell>
        </row>
        <row r="46">
          <cell r="B46" t="str">
            <v>罗崔麟</v>
          </cell>
          <cell r="C46" t="str">
            <v>柳州五菱新能源汽车有限公司</v>
          </cell>
          <cell r="D46" t="str">
            <v>H</v>
          </cell>
        </row>
        <row r="47">
          <cell r="B47" t="str">
            <v>张世权</v>
          </cell>
          <cell r="C47" t="str">
            <v>柳州五菱新能源汽车有限公司</v>
          </cell>
          <cell r="D47" t="str">
            <v>H</v>
          </cell>
        </row>
        <row r="48">
          <cell r="B48" t="str">
            <v>谢月园</v>
          </cell>
          <cell r="C48" t="str">
            <v>柳州五菱新能源汽车有限公司</v>
          </cell>
          <cell r="D48" t="str">
            <v>H</v>
          </cell>
        </row>
        <row r="49">
          <cell r="B49" t="str">
            <v>谢雨航</v>
          </cell>
          <cell r="C49" t="str">
            <v>柳州五菱新能源汽车有限公司</v>
          </cell>
          <cell r="D49" t="str">
            <v>H</v>
          </cell>
        </row>
        <row r="50">
          <cell r="B50" t="str">
            <v>唐钰</v>
          </cell>
          <cell r="C50" t="str">
            <v>柳州五菱新能源汽车有限公司</v>
          </cell>
          <cell r="D50" t="str">
            <v>H</v>
          </cell>
        </row>
        <row r="51">
          <cell r="B51" t="str">
            <v>覃智董</v>
          </cell>
          <cell r="C51" t="str">
            <v>柳州五菱新能源汽车有限公司</v>
          </cell>
          <cell r="D51" t="str">
            <v>H</v>
          </cell>
        </row>
        <row r="52">
          <cell r="B52" t="str">
            <v>覃瑞琪</v>
          </cell>
          <cell r="C52" t="str">
            <v>柳州五菱新能源汽车有限公司</v>
          </cell>
          <cell r="D52" t="str">
            <v>H</v>
          </cell>
        </row>
        <row r="53">
          <cell r="B53" t="str">
            <v>覃俊源</v>
          </cell>
          <cell r="C53" t="str">
            <v>柳州五菱新能源汽车有限公司</v>
          </cell>
          <cell r="D53" t="str">
            <v>H</v>
          </cell>
        </row>
        <row r="54">
          <cell r="B54" t="str">
            <v>潘洁</v>
          </cell>
          <cell r="C54" t="str">
            <v>柳州五菱新能源汽车有限公司</v>
          </cell>
          <cell r="D54" t="str">
            <v>H</v>
          </cell>
        </row>
        <row r="55">
          <cell r="B55" t="str">
            <v>宁娴</v>
          </cell>
          <cell r="C55" t="str">
            <v>柳州五菱新能源汽车有限公司</v>
          </cell>
          <cell r="D55" t="str">
            <v>H</v>
          </cell>
        </row>
        <row r="56">
          <cell r="B56" t="str">
            <v>莫永聪</v>
          </cell>
          <cell r="C56" t="str">
            <v>柳州五菱新能源汽车有限公司</v>
          </cell>
          <cell r="D56" t="str">
            <v>H</v>
          </cell>
        </row>
        <row r="57">
          <cell r="B57" t="str">
            <v>苗利亭</v>
          </cell>
          <cell r="C57" t="str">
            <v>柳州五菱新能源汽车有限公司</v>
          </cell>
          <cell r="D57" t="str">
            <v>H</v>
          </cell>
        </row>
        <row r="58">
          <cell r="B58" t="str">
            <v>蒋冲</v>
          </cell>
          <cell r="C58" t="str">
            <v>柳州五菱新能源汽车有限公司</v>
          </cell>
          <cell r="D58" t="str">
            <v>H</v>
          </cell>
        </row>
        <row r="59">
          <cell r="B59" t="str">
            <v>黄海琪</v>
          </cell>
          <cell r="C59" t="str">
            <v>柳州五菱新能源汽车有限公司</v>
          </cell>
          <cell r="D59" t="str">
            <v>H</v>
          </cell>
        </row>
        <row r="60">
          <cell r="B60" t="str">
            <v>何丽华</v>
          </cell>
          <cell r="C60" t="str">
            <v>柳州五菱新能源汽车有限公司</v>
          </cell>
          <cell r="D60" t="str">
            <v>H</v>
          </cell>
        </row>
        <row r="61">
          <cell r="B61" t="str">
            <v>荣祥寿</v>
          </cell>
          <cell r="C61" t="str">
            <v>柳州五菱新能源汽车有限公司</v>
          </cell>
          <cell r="D61" t="str">
            <v>H</v>
          </cell>
        </row>
        <row r="62">
          <cell r="B62" t="str">
            <v>施志雄</v>
          </cell>
          <cell r="C62" t="str">
            <v>柳州五菱新能源汽车有限公司</v>
          </cell>
          <cell r="D62" t="str">
            <v>H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生活补助（2498）"/>
      <sheetName val="单位账户信息（22）"/>
    </sheetNames>
    <sheetDataSet>
      <sheetData sheetId="0" refreshError="1">
        <row r="4">
          <cell r="B4" t="str">
            <v>覃中正</v>
          </cell>
          <cell r="C4" t="str">
            <v>男</v>
          </cell>
          <cell r="D4" t="str">
            <v>壮族</v>
          </cell>
          <cell r="E4" t="str">
            <v>1992年6月29日</v>
          </cell>
          <cell r="F4" t="str">
            <v>中国</v>
          </cell>
          <cell r="G4" t="str">
            <v>身份证</v>
          </cell>
          <cell r="H4" t="str">
            <v>452226199206290615</v>
          </cell>
          <cell r="I4" t="str">
            <v>上汽通用五菱汽车股份有限公司</v>
          </cell>
          <cell r="J4" t="str">
            <v>2022年1月4日</v>
          </cell>
          <cell r="K4" t="str">
            <v>2027年1月31日</v>
          </cell>
          <cell r="L4" t="str">
            <v>是</v>
          </cell>
          <cell r="M4" t="str">
            <v>柳州</v>
          </cell>
          <cell r="N4" t="str">
            <v>企业</v>
          </cell>
          <cell r="O4" t="str">
            <v>博士</v>
          </cell>
          <cell r="P4" t="str">
            <v>博士</v>
          </cell>
          <cell r="Q4" t="str">
            <v>哈尔滨工业大学</v>
          </cell>
          <cell r="R4" t="str">
            <v>化学工程与技术</v>
          </cell>
          <cell r="S4" t="str">
            <v>2021年10月7日</v>
          </cell>
          <cell r="T4" t="str">
            <v>一流建设高校</v>
          </cell>
          <cell r="U4" t="str">
            <v>E</v>
          </cell>
          <cell r="V4" t="str">
            <v>E</v>
          </cell>
          <cell r="W4" t="b">
            <v>1</v>
          </cell>
          <cell r="X4">
            <v>4500</v>
          </cell>
          <cell r="Y4">
            <v>1125</v>
          </cell>
          <cell r="Z4">
            <v>5625</v>
          </cell>
          <cell r="AA4">
            <v>4500</v>
          </cell>
          <cell r="AB4" t="b">
            <v>1</v>
          </cell>
          <cell r="AC4">
            <v>1125</v>
          </cell>
          <cell r="AD4" t="b">
            <v>1</v>
          </cell>
          <cell r="AE4">
            <v>5625</v>
          </cell>
          <cell r="AF4" t="b">
            <v>1</v>
          </cell>
          <cell r="AG4" t="str">
            <v>2022年1月</v>
          </cell>
          <cell r="AH4">
            <v>45108</v>
          </cell>
          <cell r="AI4">
            <v>18</v>
          </cell>
          <cell r="AJ4">
            <v>18</v>
          </cell>
          <cell r="AK4" t="b">
            <v>1</v>
          </cell>
          <cell r="AL4">
            <v>3</v>
          </cell>
          <cell r="AM4">
            <v>21</v>
          </cell>
          <cell r="AN4" t="e">
            <v>#N/A</v>
          </cell>
          <cell r="AO4" t="str">
            <v>202201</v>
          </cell>
        </row>
        <row r="5">
          <cell r="B5" t="str">
            <v>肖潇</v>
          </cell>
          <cell r="C5" t="str">
            <v>男</v>
          </cell>
          <cell r="D5" t="str">
            <v>汉族</v>
          </cell>
          <cell r="E5" t="str">
            <v>1992年10月27日</v>
          </cell>
          <cell r="F5" t="str">
            <v>中国</v>
          </cell>
          <cell r="G5" t="str">
            <v>身份证</v>
          </cell>
          <cell r="H5" t="str">
            <v>450211199210271330</v>
          </cell>
          <cell r="I5" t="str">
            <v>上汽通用五菱汽车股份有限公司</v>
          </cell>
          <cell r="J5" t="str">
            <v>2021年7月5日</v>
          </cell>
          <cell r="K5" t="str">
            <v>2026年7月31日</v>
          </cell>
          <cell r="L5" t="str">
            <v>是</v>
          </cell>
          <cell r="M5" t="str">
            <v>柳州</v>
          </cell>
          <cell r="N5" t="str">
            <v>企业</v>
          </cell>
          <cell r="O5" t="str">
            <v>博士</v>
          </cell>
          <cell r="P5" t="str">
            <v>博士</v>
          </cell>
          <cell r="Q5" t="str">
            <v>湖南大学</v>
          </cell>
          <cell r="R5" t="str">
            <v>车辆工程</v>
          </cell>
          <cell r="S5" t="str">
            <v>2017年6月1日</v>
          </cell>
          <cell r="T5" t="str">
            <v>一流建设高校</v>
          </cell>
          <cell r="U5" t="str">
            <v>E</v>
          </cell>
          <cell r="V5" t="str">
            <v>E</v>
          </cell>
          <cell r="W5" t="b">
            <v>1</v>
          </cell>
          <cell r="X5">
            <v>4500</v>
          </cell>
          <cell r="Y5">
            <v>1125</v>
          </cell>
          <cell r="Z5">
            <v>5625</v>
          </cell>
          <cell r="AA5">
            <v>4500</v>
          </cell>
          <cell r="AB5" t="b">
            <v>1</v>
          </cell>
          <cell r="AC5">
            <v>1125</v>
          </cell>
          <cell r="AD5" t="b">
            <v>1</v>
          </cell>
          <cell r="AE5">
            <v>5625</v>
          </cell>
          <cell r="AF5" t="b">
            <v>1</v>
          </cell>
          <cell r="AG5">
            <v>44382</v>
          </cell>
          <cell r="AH5">
            <v>45108</v>
          </cell>
          <cell r="AI5">
            <v>24</v>
          </cell>
          <cell r="AJ5">
            <v>24</v>
          </cell>
          <cell r="AK5" t="b">
            <v>1</v>
          </cell>
          <cell r="AL5">
            <v>3</v>
          </cell>
          <cell r="AM5">
            <v>27</v>
          </cell>
          <cell r="AN5" t="e">
            <v>#N/A</v>
          </cell>
          <cell r="AO5" t="str">
            <v>202107</v>
          </cell>
        </row>
        <row r="6">
          <cell r="B6" t="str">
            <v>李卓</v>
          </cell>
          <cell r="C6" t="str">
            <v>男</v>
          </cell>
          <cell r="D6" t="str">
            <v>汉族</v>
          </cell>
          <cell r="E6" t="str">
            <v>1988年10月24日</v>
          </cell>
          <cell r="F6" t="str">
            <v>中国</v>
          </cell>
          <cell r="G6" t="str">
            <v>身份证</v>
          </cell>
          <cell r="H6" t="str">
            <v>432524198810241217</v>
          </cell>
          <cell r="I6" t="str">
            <v>上汽通用五菱汽车股份有限公司</v>
          </cell>
          <cell r="J6" t="str">
            <v>2021年1月1日</v>
          </cell>
          <cell r="K6" t="str">
            <v>2025年12月31日</v>
          </cell>
          <cell r="L6" t="str">
            <v>是</v>
          </cell>
          <cell r="M6" t="str">
            <v>柳州</v>
          </cell>
          <cell r="N6" t="str">
            <v>企业</v>
          </cell>
          <cell r="O6" t="str">
            <v>博士</v>
          </cell>
          <cell r="P6" t="str">
            <v>博士</v>
          </cell>
          <cell r="Q6" t="str">
            <v>湖南大学</v>
          </cell>
          <cell r="R6" t="str">
            <v>机械工程</v>
          </cell>
          <cell r="S6" t="str">
            <v>2020年12月1日</v>
          </cell>
          <cell r="T6" t="str">
            <v>一流建设高校</v>
          </cell>
          <cell r="U6" t="str">
            <v>E</v>
          </cell>
          <cell r="V6" t="str">
            <v>E</v>
          </cell>
          <cell r="W6" t="b">
            <v>1</v>
          </cell>
          <cell r="X6">
            <v>4500</v>
          </cell>
          <cell r="Y6">
            <v>1125</v>
          </cell>
          <cell r="Z6">
            <v>5625</v>
          </cell>
          <cell r="AA6">
            <v>4500</v>
          </cell>
          <cell r="AB6" t="b">
            <v>1</v>
          </cell>
          <cell r="AC6">
            <v>1125</v>
          </cell>
          <cell r="AD6" t="b">
            <v>1</v>
          </cell>
          <cell r="AE6">
            <v>5625</v>
          </cell>
          <cell r="AF6" t="b">
            <v>1</v>
          </cell>
          <cell r="AG6">
            <v>44197</v>
          </cell>
          <cell r="AH6">
            <v>45108</v>
          </cell>
          <cell r="AI6">
            <v>30</v>
          </cell>
          <cell r="AJ6">
            <v>30</v>
          </cell>
          <cell r="AK6" t="b">
            <v>1</v>
          </cell>
          <cell r="AL6">
            <v>3</v>
          </cell>
          <cell r="AM6">
            <v>33</v>
          </cell>
          <cell r="AN6" t="e">
            <v>#N/A</v>
          </cell>
          <cell r="AO6" t="str">
            <v>202101</v>
          </cell>
        </row>
        <row r="7">
          <cell r="B7" t="str">
            <v>卓超</v>
          </cell>
          <cell r="C7" t="str">
            <v>男</v>
          </cell>
          <cell r="D7" t="str">
            <v>汉族</v>
          </cell>
          <cell r="E7" t="str">
            <v>1991年5月30日</v>
          </cell>
          <cell r="F7" t="str">
            <v>中国</v>
          </cell>
          <cell r="G7" t="str">
            <v>身份证</v>
          </cell>
          <cell r="H7" t="str">
            <v>320303199105304918</v>
          </cell>
          <cell r="I7" t="str">
            <v>上汽通用五菱汽车股份有限公司</v>
          </cell>
          <cell r="J7" t="str">
            <v>2020年7月22日</v>
          </cell>
          <cell r="K7" t="str">
            <v>2025年7月31日</v>
          </cell>
          <cell r="L7" t="str">
            <v>是</v>
          </cell>
          <cell r="M7" t="str">
            <v>柳州</v>
          </cell>
          <cell r="N7" t="str">
            <v>企业</v>
          </cell>
          <cell r="O7" t="str">
            <v>硕士</v>
          </cell>
          <cell r="P7" t="str">
            <v>硕士</v>
          </cell>
          <cell r="Q7" t="str">
            <v>南京工业大学</v>
          </cell>
          <cell r="R7" t="str">
            <v>工业设计工程</v>
          </cell>
          <cell r="S7" t="str">
            <v>2020年6月1日</v>
          </cell>
          <cell r="T7" t="str">
            <v>其他</v>
          </cell>
          <cell r="U7" t="str">
            <v>F</v>
          </cell>
          <cell r="V7" t="str">
            <v>F</v>
          </cell>
          <cell r="W7" t="b">
            <v>1</v>
          </cell>
          <cell r="X7">
            <v>2000</v>
          </cell>
          <cell r="Y7">
            <v>500</v>
          </cell>
          <cell r="Z7">
            <v>2500</v>
          </cell>
          <cell r="AA7">
            <v>2000</v>
          </cell>
          <cell r="AB7" t="b">
            <v>1</v>
          </cell>
          <cell r="AC7">
            <v>500</v>
          </cell>
          <cell r="AD7" t="b">
            <v>1</v>
          </cell>
          <cell r="AE7">
            <v>2500</v>
          </cell>
          <cell r="AF7" t="b">
            <v>1</v>
          </cell>
          <cell r="AG7" t="str">
            <v>2020年7月</v>
          </cell>
          <cell r="AH7">
            <v>45108</v>
          </cell>
          <cell r="AI7">
            <v>36</v>
          </cell>
          <cell r="AJ7">
            <v>36</v>
          </cell>
          <cell r="AK7" t="b">
            <v>1</v>
          </cell>
          <cell r="AL7">
            <v>2</v>
          </cell>
          <cell r="AM7">
            <v>38</v>
          </cell>
          <cell r="AN7" t="e">
            <v>#N/A</v>
          </cell>
          <cell r="AO7" t="str">
            <v>202008</v>
          </cell>
        </row>
        <row r="8">
          <cell r="B8" t="str">
            <v>张梦梦</v>
          </cell>
          <cell r="C8" t="str">
            <v>女</v>
          </cell>
          <cell r="D8" t="str">
            <v>汉族</v>
          </cell>
          <cell r="E8">
            <v>34349</v>
          </cell>
          <cell r="F8" t="str">
            <v>中国</v>
          </cell>
          <cell r="G8" t="str">
            <v>身份证</v>
          </cell>
          <cell r="H8" t="str">
            <v>410823199401150321</v>
          </cell>
          <cell r="I8" t="str">
            <v>上汽通用五菱汽车股份有限公司</v>
          </cell>
          <cell r="J8" t="str">
            <v>2020年8月5日</v>
          </cell>
          <cell r="K8" t="str">
            <v>2025年8月31日</v>
          </cell>
          <cell r="L8" t="str">
            <v>是</v>
          </cell>
          <cell r="M8" t="str">
            <v>柳州</v>
          </cell>
          <cell r="N8" t="str">
            <v>企业</v>
          </cell>
          <cell r="O8" t="str">
            <v>硕士</v>
          </cell>
          <cell r="P8" t="str">
            <v>硕士</v>
          </cell>
          <cell r="Q8" t="str">
            <v>东北林业大学</v>
          </cell>
          <cell r="R8" t="str">
            <v>会计学</v>
          </cell>
          <cell r="S8" t="str">
            <v>2020年6月1日</v>
          </cell>
          <cell r="T8" t="str">
            <v>其他</v>
          </cell>
          <cell r="U8" t="str">
            <v>F</v>
          </cell>
          <cell r="V8" t="str">
            <v>F</v>
          </cell>
          <cell r="W8" t="b">
            <v>1</v>
          </cell>
          <cell r="X8">
            <v>2000</v>
          </cell>
          <cell r="Y8">
            <v>500</v>
          </cell>
          <cell r="Z8">
            <v>2500</v>
          </cell>
          <cell r="AA8">
            <v>2000</v>
          </cell>
          <cell r="AB8" t="b">
            <v>1</v>
          </cell>
          <cell r="AC8">
            <v>500</v>
          </cell>
          <cell r="AD8" t="b">
            <v>1</v>
          </cell>
          <cell r="AE8">
            <v>2500</v>
          </cell>
          <cell r="AF8" t="b">
            <v>1</v>
          </cell>
          <cell r="AG8" t="str">
            <v>2020年8月</v>
          </cell>
          <cell r="AH8">
            <v>45108</v>
          </cell>
          <cell r="AI8">
            <v>35</v>
          </cell>
          <cell r="AJ8">
            <v>35</v>
          </cell>
          <cell r="AK8" t="b">
            <v>1</v>
          </cell>
          <cell r="AL8">
            <v>2</v>
          </cell>
          <cell r="AM8">
            <v>37</v>
          </cell>
          <cell r="AN8" t="e">
            <v>#N/A</v>
          </cell>
          <cell r="AO8" t="str">
            <v>202008</v>
          </cell>
        </row>
        <row r="9">
          <cell r="B9" t="str">
            <v>董元昆</v>
          </cell>
          <cell r="C9" t="str">
            <v>男</v>
          </cell>
          <cell r="D9" t="str">
            <v>汉族</v>
          </cell>
          <cell r="E9" t="str">
            <v>1994年7月12日</v>
          </cell>
          <cell r="F9" t="str">
            <v>中国</v>
          </cell>
          <cell r="G9" t="str">
            <v>身份证</v>
          </cell>
          <cell r="H9" t="str">
            <v>610481199407120034</v>
          </cell>
          <cell r="I9" t="str">
            <v>上汽通用五菱汽车股份有限公司</v>
          </cell>
          <cell r="J9">
            <v>44393</v>
          </cell>
          <cell r="K9">
            <v>46234</v>
          </cell>
          <cell r="L9" t="str">
            <v>是</v>
          </cell>
          <cell r="M9" t="str">
            <v>柳州</v>
          </cell>
          <cell r="N9" t="str">
            <v>企业</v>
          </cell>
          <cell r="O9" t="str">
            <v>硕士</v>
          </cell>
          <cell r="P9" t="str">
            <v>硕士</v>
          </cell>
          <cell r="Q9" t="str">
            <v>新疆大学</v>
          </cell>
          <cell r="R9" t="str">
            <v>汉语国际教育</v>
          </cell>
          <cell r="S9" t="str">
            <v>2021年7月1日</v>
          </cell>
          <cell r="T9" t="str">
            <v>一流建设高校</v>
          </cell>
          <cell r="U9" t="str">
            <v>F</v>
          </cell>
          <cell r="V9" t="str">
            <v>F</v>
          </cell>
          <cell r="W9" t="b">
            <v>1</v>
          </cell>
          <cell r="X9">
            <v>3000</v>
          </cell>
          <cell r="Y9">
            <v>750</v>
          </cell>
          <cell r="Z9">
            <v>3750</v>
          </cell>
          <cell r="AA9">
            <v>3000</v>
          </cell>
          <cell r="AB9" t="b">
            <v>1</v>
          </cell>
          <cell r="AC9">
            <v>750</v>
          </cell>
          <cell r="AD9" t="b">
            <v>1</v>
          </cell>
          <cell r="AE9">
            <v>3750</v>
          </cell>
          <cell r="AF9" t="b">
            <v>1</v>
          </cell>
          <cell r="AG9" t="str">
            <v>2021年7月</v>
          </cell>
          <cell r="AH9">
            <v>45108</v>
          </cell>
          <cell r="AI9">
            <v>24</v>
          </cell>
          <cell r="AJ9">
            <v>24</v>
          </cell>
          <cell r="AK9" t="b">
            <v>1</v>
          </cell>
          <cell r="AL9">
            <v>3</v>
          </cell>
          <cell r="AM9">
            <v>27</v>
          </cell>
          <cell r="AN9" t="e">
            <v>#N/A</v>
          </cell>
          <cell r="AO9" t="str">
            <v>202108</v>
          </cell>
        </row>
        <row r="10">
          <cell r="B10" t="str">
            <v>赵洋强</v>
          </cell>
          <cell r="C10" t="str">
            <v>男</v>
          </cell>
          <cell r="D10" t="str">
            <v>汉族</v>
          </cell>
          <cell r="E10" t="str">
            <v>1991年12月7日</v>
          </cell>
          <cell r="F10" t="str">
            <v>中国</v>
          </cell>
          <cell r="G10" t="str">
            <v>身份证</v>
          </cell>
          <cell r="H10" t="str">
            <v>142701199112071216</v>
          </cell>
          <cell r="I10" t="str">
            <v>上汽通用五菱汽车股份有限公司</v>
          </cell>
          <cell r="J10" t="str">
            <v>2020年7月2日</v>
          </cell>
          <cell r="K10" t="str">
            <v>2025年7月31日</v>
          </cell>
          <cell r="L10" t="str">
            <v>是</v>
          </cell>
          <cell r="M10" t="str">
            <v>柳州</v>
          </cell>
          <cell r="N10" t="str">
            <v>企业</v>
          </cell>
          <cell r="O10" t="str">
            <v>硕士</v>
          </cell>
          <cell r="P10" t="str">
            <v>硕士</v>
          </cell>
          <cell r="Q10" t="str">
            <v>太原理工大学</v>
          </cell>
          <cell r="R10" t="str">
            <v>冶金工程</v>
          </cell>
          <cell r="S10" t="str">
            <v>2019年6月1日</v>
          </cell>
          <cell r="T10" t="str">
            <v>其他</v>
          </cell>
          <cell r="U10" t="str">
            <v>F</v>
          </cell>
          <cell r="V10" t="str">
            <v>F</v>
          </cell>
          <cell r="W10" t="b">
            <v>1</v>
          </cell>
          <cell r="X10">
            <v>3000</v>
          </cell>
          <cell r="Y10">
            <v>750</v>
          </cell>
          <cell r="Z10">
            <v>3750</v>
          </cell>
          <cell r="AA10">
            <v>3000</v>
          </cell>
          <cell r="AB10" t="b">
            <v>1</v>
          </cell>
          <cell r="AC10">
            <v>750</v>
          </cell>
          <cell r="AD10" t="b">
            <v>1</v>
          </cell>
          <cell r="AE10">
            <v>3750</v>
          </cell>
          <cell r="AF10" t="b">
            <v>1</v>
          </cell>
          <cell r="AG10" t="str">
            <v>2020年7月</v>
          </cell>
          <cell r="AH10">
            <v>45108</v>
          </cell>
          <cell r="AI10">
            <v>36</v>
          </cell>
          <cell r="AJ10">
            <v>36</v>
          </cell>
          <cell r="AK10" t="b">
            <v>1</v>
          </cell>
          <cell r="AL10">
            <v>3</v>
          </cell>
          <cell r="AM10">
            <v>39</v>
          </cell>
          <cell r="AN10" t="e">
            <v>#N/A</v>
          </cell>
          <cell r="AO10" t="str">
            <v>202007</v>
          </cell>
        </row>
        <row r="11">
          <cell r="B11" t="str">
            <v>古乔榆</v>
          </cell>
          <cell r="C11" t="str">
            <v>男</v>
          </cell>
          <cell r="D11" t="str">
            <v>汉族</v>
          </cell>
          <cell r="E11" t="str">
            <v>1994年9月11日</v>
          </cell>
          <cell r="F11" t="str">
            <v>中国</v>
          </cell>
          <cell r="G11" t="str">
            <v>身份证</v>
          </cell>
          <cell r="H11" t="str">
            <v>360702199409110015</v>
          </cell>
          <cell r="I11" t="str">
            <v>上汽通用五菱汽车股份有限公司</v>
          </cell>
          <cell r="J11" t="str">
            <v>2019年8月6日</v>
          </cell>
          <cell r="K11" t="str">
            <v>2024年8月31日</v>
          </cell>
          <cell r="L11" t="str">
            <v>是</v>
          </cell>
          <cell r="M11" t="str">
            <v>柳州</v>
          </cell>
          <cell r="N11" t="str">
            <v>企业</v>
          </cell>
          <cell r="O11" t="str">
            <v>硕士</v>
          </cell>
          <cell r="P11" t="str">
            <v>硕士</v>
          </cell>
          <cell r="Q11" t="str">
            <v>中国石油大学（华东）</v>
          </cell>
          <cell r="R11" t="str">
            <v>机械工程</v>
          </cell>
          <cell r="S11" t="str">
            <v>2016年7月1日</v>
          </cell>
          <cell r="T11" t="str">
            <v>其他</v>
          </cell>
          <cell r="U11" t="str">
            <v>F</v>
          </cell>
          <cell r="V11" t="str">
            <v>F</v>
          </cell>
          <cell r="W11" t="b">
            <v>1</v>
          </cell>
          <cell r="X11">
            <v>3000</v>
          </cell>
          <cell r="Y11">
            <v>750</v>
          </cell>
          <cell r="Z11">
            <v>3750</v>
          </cell>
          <cell r="AA11">
            <v>3000</v>
          </cell>
          <cell r="AB11" t="b">
            <v>1</v>
          </cell>
          <cell r="AC11">
            <v>750</v>
          </cell>
          <cell r="AD11" t="b">
            <v>1</v>
          </cell>
          <cell r="AE11">
            <v>3750</v>
          </cell>
          <cell r="AF11" t="b">
            <v>1</v>
          </cell>
          <cell r="AG11" t="str">
            <v>2019年8月</v>
          </cell>
          <cell r="AH11">
            <v>45108</v>
          </cell>
          <cell r="AI11">
            <v>47</v>
          </cell>
          <cell r="AJ11">
            <v>47</v>
          </cell>
          <cell r="AK11" t="b">
            <v>1</v>
          </cell>
          <cell r="AL11">
            <v>3</v>
          </cell>
          <cell r="AM11">
            <v>50</v>
          </cell>
          <cell r="AN11" t="e">
            <v>#N/A</v>
          </cell>
          <cell r="AO11" t="str">
            <v>201908</v>
          </cell>
        </row>
        <row r="12">
          <cell r="B12" t="str">
            <v>赖光前</v>
          </cell>
          <cell r="C12" t="str">
            <v>男</v>
          </cell>
          <cell r="D12" t="str">
            <v>汉族</v>
          </cell>
          <cell r="E12" t="str">
            <v>1997年4月21日</v>
          </cell>
          <cell r="F12" t="str">
            <v>中国</v>
          </cell>
          <cell r="G12" t="str">
            <v>身份证</v>
          </cell>
          <cell r="H12" t="str">
            <v>45092419970421511X</v>
          </cell>
          <cell r="I12" t="str">
            <v>上汽通用五菱汽车股份有限公司</v>
          </cell>
          <cell r="J12" t="str">
            <v>2022年7月17日</v>
          </cell>
          <cell r="K12" t="str">
            <v>2027年7月31日</v>
          </cell>
          <cell r="L12" t="str">
            <v>是</v>
          </cell>
          <cell r="M12" t="str">
            <v>柳州</v>
          </cell>
          <cell r="N12" t="str">
            <v>企业</v>
          </cell>
          <cell r="O12" t="str">
            <v>硕士</v>
          </cell>
          <cell r="P12" t="str">
            <v>硕士</v>
          </cell>
          <cell r="Q12" t="str">
            <v>东北林业大学</v>
          </cell>
          <cell r="R12" t="str">
            <v>机械-控制工程</v>
          </cell>
          <cell r="S12" t="str">
            <v>2022年6月18日</v>
          </cell>
          <cell r="T12" t="str">
            <v>其他</v>
          </cell>
          <cell r="U12" t="str">
            <v>F</v>
          </cell>
          <cell r="V12" t="str">
            <v>F</v>
          </cell>
          <cell r="W12" t="b">
            <v>1</v>
          </cell>
          <cell r="X12">
            <v>3000</v>
          </cell>
          <cell r="Y12">
            <v>750</v>
          </cell>
          <cell r="Z12">
            <v>3750</v>
          </cell>
          <cell r="AA12">
            <v>3000</v>
          </cell>
          <cell r="AB12" t="b">
            <v>1</v>
          </cell>
          <cell r="AC12">
            <v>750</v>
          </cell>
          <cell r="AD12" t="b">
            <v>1</v>
          </cell>
          <cell r="AE12">
            <v>3750</v>
          </cell>
          <cell r="AF12" t="b">
            <v>1</v>
          </cell>
          <cell r="AG12" t="str">
            <v>2022年7月</v>
          </cell>
          <cell r="AH12">
            <v>45108</v>
          </cell>
          <cell r="AI12">
            <v>12</v>
          </cell>
          <cell r="AJ12">
            <v>12</v>
          </cell>
          <cell r="AK12" t="b">
            <v>1</v>
          </cell>
          <cell r="AL12">
            <v>3</v>
          </cell>
          <cell r="AM12">
            <v>15</v>
          </cell>
          <cell r="AN12" t="e">
            <v>#N/A</v>
          </cell>
          <cell r="AO12" t="str">
            <v>202207</v>
          </cell>
        </row>
        <row r="13">
          <cell r="B13" t="str">
            <v>张帅琦</v>
          </cell>
          <cell r="C13" t="str">
            <v>男</v>
          </cell>
          <cell r="D13" t="str">
            <v>汉族</v>
          </cell>
          <cell r="E13" t="str">
            <v>1995年6月5日</v>
          </cell>
          <cell r="F13" t="str">
            <v>中国</v>
          </cell>
          <cell r="G13" t="str">
            <v>身份证</v>
          </cell>
          <cell r="H13" t="str">
            <v>230123199506050616</v>
          </cell>
          <cell r="I13" t="str">
            <v>上汽通用五菱汽车股份有限公司</v>
          </cell>
          <cell r="J13" t="str">
            <v>2020年7月22日</v>
          </cell>
          <cell r="K13" t="str">
            <v>2025年7月31日</v>
          </cell>
          <cell r="L13" t="str">
            <v>是</v>
          </cell>
          <cell r="M13" t="str">
            <v>柳州</v>
          </cell>
          <cell r="N13" t="str">
            <v>企业</v>
          </cell>
          <cell r="O13" t="str">
            <v>硕士</v>
          </cell>
          <cell r="P13" t="str">
            <v>硕士</v>
          </cell>
          <cell r="Q13" t="str">
            <v>东北农业大学</v>
          </cell>
          <cell r="R13" t="str">
            <v>应用化学</v>
          </cell>
          <cell r="S13" t="str">
            <v>2020年6月1日</v>
          </cell>
          <cell r="T13" t="str">
            <v>其他</v>
          </cell>
          <cell r="U13" t="str">
            <v>F</v>
          </cell>
          <cell r="V13" t="str">
            <v>F</v>
          </cell>
          <cell r="W13" t="b">
            <v>1</v>
          </cell>
          <cell r="X13">
            <v>3000</v>
          </cell>
          <cell r="Y13">
            <v>750</v>
          </cell>
          <cell r="Z13">
            <v>3750</v>
          </cell>
          <cell r="AA13">
            <v>3000</v>
          </cell>
          <cell r="AB13" t="b">
            <v>1</v>
          </cell>
          <cell r="AC13">
            <v>750</v>
          </cell>
          <cell r="AD13" t="b">
            <v>1</v>
          </cell>
          <cell r="AE13">
            <v>3750</v>
          </cell>
          <cell r="AF13" t="b">
            <v>1</v>
          </cell>
          <cell r="AG13" t="str">
            <v>2020年7月</v>
          </cell>
          <cell r="AH13">
            <v>45108</v>
          </cell>
          <cell r="AI13">
            <v>36</v>
          </cell>
          <cell r="AJ13">
            <v>36</v>
          </cell>
          <cell r="AK13" t="b">
            <v>1</v>
          </cell>
          <cell r="AL13">
            <v>3</v>
          </cell>
          <cell r="AM13">
            <v>39</v>
          </cell>
          <cell r="AN13" t="e">
            <v>#N/A</v>
          </cell>
          <cell r="AO13" t="str">
            <v>202008</v>
          </cell>
        </row>
        <row r="14">
          <cell r="B14" t="str">
            <v>张明瑞</v>
          </cell>
          <cell r="C14" t="str">
            <v>男</v>
          </cell>
          <cell r="D14" t="str">
            <v>满族</v>
          </cell>
          <cell r="E14">
            <v>35625</v>
          </cell>
          <cell r="F14" t="str">
            <v>中国</v>
          </cell>
          <cell r="G14" t="str">
            <v>身份证</v>
          </cell>
          <cell r="H14" t="str">
            <v>210521199707143179</v>
          </cell>
          <cell r="I14" t="str">
            <v>上汽通用五菱汽车股份有限公司</v>
          </cell>
          <cell r="J14" t="str">
            <v>2022年7月17日</v>
          </cell>
          <cell r="K14" t="str">
            <v>2027年7月31日</v>
          </cell>
          <cell r="L14" t="str">
            <v>是</v>
          </cell>
          <cell r="M14" t="str">
            <v>柳州</v>
          </cell>
          <cell r="N14" t="str">
            <v>企业</v>
          </cell>
          <cell r="O14" t="str">
            <v>研究生</v>
          </cell>
          <cell r="P14" t="str">
            <v>硕士</v>
          </cell>
          <cell r="Q14" t="str">
            <v>东北林业大学</v>
          </cell>
          <cell r="R14" t="str">
            <v>林业</v>
          </cell>
          <cell r="S14">
            <v>44728</v>
          </cell>
          <cell r="T14" t="str">
            <v>其他</v>
          </cell>
          <cell r="U14" t="str">
            <v>F</v>
          </cell>
          <cell r="V14" t="str">
            <v>F</v>
          </cell>
          <cell r="W14" t="b">
            <v>1</v>
          </cell>
          <cell r="X14">
            <v>3000</v>
          </cell>
          <cell r="Y14">
            <v>750</v>
          </cell>
          <cell r="Z14">
            <v>3750</v>
          </cell>
          <cell r="AA14">
            <v>3000</v>
          </cell>
          <cell r="AB14" t="b">
            <v>1</v>
          </cell>
          <cell r="AC14">
            <v>750</v>
          </cell>
          <cell r="AD14" t="b">
            <v>1</v>
          </cell>
          <cell r="AE14">
            <v>3750</v>
          </cell>
          <cell r="AF14" t="b">
            <v>1</v>
          </cell>
          <cell r="AG14">
            <v>44743</v>
          </cell>
          <cell r="AH14">
            <v>45108</v>
          </cell>
          <cell r="AI14">
            <v>12</v>
          </cell>
          <cell r="AJ14">
            <v>12</v>
          </cell>
          <cell r="AK14" t="b">
            <v>1</v>
          </cell>
          <cell r="AL14">
            <v>3</v>
          </cell>
          <cell r="AM14">
            <v>15</v>
          </cell>
          <cell r="AN14" t="e">
            <v>#N/A</v>
          </cell>
          <cell r="AO14" t="str">
            <v>202207</v>
          </cell>
        </row>
        <row r="15">
          <cell r="B15" t="str">
            <v>袁仕敏</v>
          </cell>
          <cell r="C15" t="str">
            <v>男</v>
          </cell>
          <cell r="D15" t="str">
            <v>侗族</v>
          </cell>
          <cell r="E15">
            <v>34747</v>
          </cell>
          <cell r="F15" t="str">
            <v>中国</v>
          </cell>
          <cell r="G15" t="str">
            <v>身份证</v>
          </cell>
          <cell r="H15" t="str">
            <v>52223019950217139X</v>
          </cell>
          <cell r="I15" t="str">
            <v>上汽通用五菱汽车股份有限公司</v>
          </cell>
          <cell r="J15" t="str">
            <v>2022年7月17日</v>
          </cell>
          <cell r="K15" t="str">
            <v>2027年7月31日</v>
          </cell>
          <cell r="L15" t="str">
            <v>是</v>
          </cell>
          <cell r="M15" t="str">
            <v>柳州</v>
          </cell>
          <cell r="N15" t="str">
            <v>企业</v>
          </cell>
          <cell r="O15" t="str">
            <v>研究生</v>
          </cell>
          <cell r="P15" t="str">
            <v>硕士</v>
          </cell>
          <cell r="Q15" t="str">
            <v>中南财经政法大学</v>
          </cell>
          <cell r="R15" t="str">
            <v>法律（非法学）</v>
          </cell>
          <cell r="S15">
            <v>44713</v>
          </cell>
          <cell r="T15" t="str">
            <v>一流建设高校</v>
          </cell>
          <cell r="U15" t="str">
            <v>F</v>
          </cell>
          <cell r="V15" t="str">
            <v>F</v>
          </cell>
          <cell r="W15" t="b">
            <v>1</v>
          </cell>
          <cell r="X15">
            <v>3000</v>
          </cell>
          <cell r="Y15">
            <v>750</v>
          </cell>
          <cell r="Z15">
            <v>3750</v>
          </cell>
          <cell r="AA15">
            <v>3000</v>
          </cell>
          <cell r="AB15" t="b">
            <v>1</v>
          </cell>
          <cell r="AC15">
            <v>750</v>
          </cell>
          <cell r="AD15" t="b">
            <v>1</v>
          </cell>
          <cell r="AE15">
            <v>3750</v>
          </cell>
          <cell r="AF15" t="b">
            <v>1</v>
          </cell>
          <cell r="AG15" t="str">
            <v>2022年7月</v>
          </cell>
          <cell r="AH15">
            <v>45108</v>
          </cell>
          <cell r="AI15">
            <v>12</v>
          </cell>
          <cell r="AJ15">
            <v>12</v>
          </cell>
          <cell r="AK15" t="b">
            <v>1</v>
          </cell>
          <cell r="AL15">
            <v>3</v>
          </cell>
          <cell r="AM15">
            <v>15</v>
          </cell>
          <cell r="AN15" t="e">
            <v>#N/A</v>
          </cell>
          <cell r="AO15" t="str">
            <v>202207</v>
          </cell>
        </row>
        <row r="16">
          <cell r="B16" t="str">
            <v>陈珍珠</v>
          </cell>
          <cell r="C16" t="str">
            <v>女</v>
          </cell>
          <cell r="D16" t="str">
            <v>汉族</v>
          </cell>
          <cell r="E16" t="str">
            <v>1996年11月22日</v>
          </cell>
          <cell r="F16" t="str">
            <v>中国</v>
          </cell>
          <cell r="G16" t="str">
            <v>身份证</v>
          </cell>
          <cell r="H16" t="str">
            <v>412725199611227840</v>
          </cell>
          <cell r="I16" t="str">
            <v>上汽通用五菱汽车股份有限公司</v>
          </cell>
          <cell r="J16" t="str">
            <v>2022年7月17日</v>
          </cell>
          <cell r="K16" t="str">
            <v>2027年7月31日</v>
          </cell>
          <cell r="L16" t="str">
            <v>是</v>
          </cell>
          <cell r="M16" t="str">
            <v>柳州</v>
          </cell>
          <cell r="N16" t="str">
            <v>企业</v>
          </cell>
          <cell r="O16" t="str">
            <v>硕士</v>
          </cell>
          <cell r="P16" t="str">
            <v>硕士</v>
          </cell>
          <cell r="Q16" t="str">
            <v>郑州大学</v>
          </cell>
          <cell r="R16" t="str">
            <v>物流工程</v>
          </cell>
          <cell r="S16" t="str">
            <v>2022年6月30日</v>
          </cell>
          <cell r="T16" t="str">
            <v>一流建设高校</v>
          </cell>
          <cell r="U16" t="str">
            <v>F</v>
          </cell>
          <cell r="V16" t="str">
            <v>F</v>
          </cell>
          <cell r="W16" t="b">
            <v>1</v>
          </cell>
          <cell r="X16">
            <v>3000</v>
          </cell>
          <cell r="Y16">
            <v>750</v>
          </cell>
          <cell r="Z16">
            <v>3750</v>
          </cell>
          <cell r="AA16">
            <v>3000</v>
          </cell>
          <cell r="AB16" t="b">
            <v>1</v>
          </cell>
          <cell r="AC16">
            <v>750</v>
          </cell>
          <cell r="AD16" t="b">
            <v>1</v>
          </cell>
          <cell r="AE16">
            <v>3750</v>
          </cell>
          <cell r="AF16" t="b">
            <v>1</v>
          </cell>
          <cell r="AG16" t="str">
            <v>2022年7月</v>
          </cell>
          <cell r="AH16">
            <v>45108</v>
          </cell>
          <cell r="AI16">
            <v>12</v>
          </cell>
          <cell r="AJ16">
            <v>12</v>
          </cell>
          <cell r="AK16" t="b">
            <v>1</v>
          </cell>
          <cell r="AL16">
            <v>3</v>
          </cell>
          <cell r="AM16">
            <v>15</v>
          </cell>
          <cell r="AN16" t="e">
            <v>#N/A</v>
          </cell>
          <cell r="AO16" t="str">
            <v>202207</v>
          </cell>
        </row>
        <row r="17">
          <cell r="B17" t="str">
            <v>梁冬敏</v>
          </cell>
          <cell r="C17" t="str">
            <v>女</v>
          </cell>
          <cell r="D17" t="str">
            <v>壮族</v>
          </cell>
          <cell r="E17" t="str">
            <v>1997年1月22日</v>
          </cell>
          <cell r="F17" t="str">
            <v>中国</v>
          </cell>
          <cell r="G17" t="str">
            <v>身份证</v>
          </cell>
          <cell r="H17" t="str">
            <v>4502041997012211422</v>
          </cell>
          <cell r="I17" t="str">
            <v>上汽通用五菱汽车股份有限公司</v>
          </cell>
          <cell r="J17" t="str">
            <v>2022年7月17日</v>
          </cell>
          <cell r="K17" t="str">
            <v>2027年7月31日</v>
          </cell>
          <cell r="L17" t="str">
            <v>是</v>
          </cell>
          <cell r="M17" t="str">
            <v>柳州</v>
          </cell>
          <cell r="N17" t="str">
            <v>企业</v>
          </cell>
          <cell r="O17" t="str">
            <v>硕士</v>
          </cell>
          <cell r="P17" t="str">
            <v>硕士</v>
          </cell>
          <cell r="Q17" t="str">
            <v>华南理工大学</v>
          </cell>
          <cell r="R17" t="str">
            <v>环境科学与工程</v>
          </cell>
          <cell r="S17" t="str">
            <v>2022年6月1日</v>
          </cell>
          <cell r="T17" t="str">
            <v>一流建设高校</v>
          </cell>
          <cell r="U17" t="str">
            <v>F</v>
          </cell>
          <cell r="V17" t="str">
            <v>F</v>
          </cell>
          <cell r="W17" t="b">
            <v>1</v>
          </cell>
          <cell r="X17">
            <v>3000</v>
          </cell>
          <cell r="Y17">
            <v>750</v>
          </cell>
          <cell r="Z17">
            <v>3750</v>
          </cell>
          <cell r="AA17">
            <v>3000</v>
          </cell>
          <cell r="AB17" t="b">
            <v>1</v>
          </cell>
          <cell r="AC17">
            <v>750</v>
          </cell>
          <cell r="AD17" t="b">
            <v>1</v>
          </cell>
          <cell r="AE17">
            <v>3750</v>
          </cell>
          <cell r="AF17" t="b">
            <v>1</v>
          </cell>
          <cell r="AG17" t="str">
            <v>2022年7月</v>
          </cell>
          <cell r="AH17">
            <v>45108</v>
          </cell>
          <cell r="AI17">
            <v>12</v>
          </cell>
          <cell r="AJ17">
            <v>12</v>
          </cell>
          <cell r="AK17" t="b">
            <v>1</v>
          </cell>
          <cell r="AL17">
            <v>3</v>
          </cell>
          <cell r="AM17">
            <v>15</v>
          </cell>
          <cell r="AN17" t="e">
            <v>#N/A</v>
          </cell>
          <cell r="AO17" t="str">
            <v>202207</v>
          </cell>
        </row>
        <row r="18">
          <cell r="B18" t="str">
            <v>刘莹莉</v>
          </cell>
          <cell r="C18" t="str">
            <v>女</v>
          </cell>
          <cell r="D18" t="str">
            <v>汉族</v>
          </cell>
          <cell r="E18" t="str">
            <v>1997年9月8日</v>
          </cell>
          <cell r="F18" t="str">
            <v>中国</v>
          </cell>
          <cell r="G18" t="str">
            <v>身份证</v>
          </cell>
          <cell r="H18" t="str">
            <v>41282419970908682X</v>
          </cell>
          <cell r="I18" t="str">
            <v>上汽通用五菱汽车股份有限公司</v>
          </cell>
          <cell r="J18" t="str">
            <v>2022年7月17日</v>
          </cell>
          <cell r="K18" t="str">
            <v>2027年7月31日</v>
          </cell>
          <cell r="L18" t="str">
            <v>是</v>
          </cell>
          <cell r="M18" t="str">
            <v>柳州</v>
          </cell>
          <cell r="N18" t="str">
            <v>企业</v>
          </cell>
          <cell r="O18" t="str">
            <v>硕士</v>
          </cell>
          <cell r="P18" t="str">
            <v>硕士</v>
          </cell>
          <cell r="Q18" t="str">
            <v>郑州大学</v>
          </cell>
          <cell r="R18" t="str">
            <v>工业催化</v>
          </cell>
          <cell r="S18" t="str">
            <v>2022年6月30日</v>
          </cell>
          <cell r="T18" t="str">
            <v>一流建设高校</v>
          </cell>
          <cell r="U18" t="str">
            <v>F</v>
          </cell>
          <cell r="V18" t="str">
            <v>F</v>
          </cell>
          <cell r="W18" t="b">
            <v>1</v>
          </cell>
          <cell r="X18">
            <v>3000</v>
          </cell>
          <cell r="Y18">
            <v>750</v>
          </cell>
          <cell r="Z18">
            <v>3750</v>
          </cell>
          <cell r="AA18">
            <v>3000</v>
          </cell>
          <cell r="AB18" t="b">
            <v>1</v>
          </cell>
          <cell r="AC18">
            <v>750</v>
          </cell>
          <cell r="AD18" t="b">
            <v>1</v>
          </cell>
          <cell r="AE18">
            <v>3750</v>
          </cell>
          <cell r="AF18" t="b">
            <v>1</v>
          </cell>
          <cell r="AG18" t="str">
            <v>2022年7月</v>
          </cell>
          <cell r="AH18">
            <v>45108</v>
          </cell>
          <cell r="AI18">
            <v>12</v>
          </cell>
          <cell r="AJ18">
            <v>12</v>
          </cell>
          <cell r="AK18" t="b">
            <v>1</v>
          </cell>
          <cell r="AL18">
            <v>3</v>
          </cell>
          <cell r="AM18">
            <v>15</v>
          </cell>
          <cell r="AN18" t="e">
            <v>#N/A</v>
          </cell>
          <cell r="AO18" t="str">
            <v>202207</v>
          </cell>
        </row>
        <row r="19">
          <cell r="B19" t="str">
            <v>申峻丞</v>
          </cell>
          <cell r="C19" t="str">
            <v>男</v>
          </cell>
          <cell r="D19" t="str">
            <v>汉族</v>
          </cell>
          <cell r="E19" t="str">
            <v>1998年9月9日</v>
          </cell>
          <cell r="F19" t="str">
            <v>中国</v>
          </cell>
          <cell r="G19" t="str">
            <v>身份证</v>
          </cell>
          <cell r="H19" t="str">
            <v>450329199809091730</v>
          </cell>
          <cell r="I19" t="str">
            <v>上汽通用五菱汽车股份有限公司</v>
          </cell>
          <cell r="J19" t="str">
            <v>2022年7月17日</v>
          </cell>
          <cell r="K19" t="str">
            <v>2027年7月31日</v>
          </cell>
          <cell r="L19" t="str">
            <v>是</v>
          </cell>
          <cell r="M19" t="str">
            <v>柳州</v>
          </cell>
          <cell r="N19" t="str">
            <v>企业</v>
          </cell>
          <cell r="O19" t="str">
            <v>硕士</v>
          </cell>
          <cell r="P19" t="str">
            <v>硕士</v>
          </cell>
          <cell r="Q19" t="str">
            <v>中山大学</v>
          </cell>
          <cell r="R19" t="str">
            <v>材料化学与工程</v>
          </cell>
          <cell r="S19" t="str">
            <v>2022年7月1日</v>
          </cell>
          <cell r="T19" t="str">
            <v>一流建设高校</v>
          </cell>
          <cell r="U19" t="str">
            <v>F</v>
          </cell>
          <cell r="V19" t="str">
            <v>F</v>
          </cell>
          <cell r="W19" t="b">
            <v>1</v>
          </cell>
          <cell r="X19">
            <v>3000</v>
          </cell>
          <cell r="Y19">
            <v>750</v>
          </cell>
          <cell r="Z19">
            <v>3750</v>
          </cell>
          <cell r="AA19">
            <v>3000</v>
          </cell>
          <cell r="AB19" t="b">
            <v>1</v>
          </cell>
          <cell r="AC19">
            <v>750</v>
          </cell>
          <cell r="AD19" t="b">
            <v>1</v>
          </cell>
          <cell r="AE19">
            <v>3750</v>
          </cell>
          <cell r="AF19" t="b">
            <v>1</v>
          </cell>
          <cell r="AG19" t="str">
            <v>2022年7月</v>
          </cell>
          <cell r="AH19">
            <v>45108</v>
          </cell>
          <cell r="AI19">
            <v>12</v>
          </cell>
          <cell r="AJ19">
            <v>12</v>
          </cell>
          <cell r="AK19" t="b">
            <v>1</v>
          </cell>
          <cell r="AL19">
            <v>3</v>
          </cell>
          <cell r="AM19">
            <v>15</v>
          </cell>
          <cell r="AN19" t="e">
            <v>#N/A</v>
          </cell>
          <cell r="AO19" t="str">
            <v>202207</v>
          </cell>
        </row>
        <row r="20">
          <cell r="B20" t="str">
            <v>戴文韬</v>
          </cell>
          <cell r="C20" t="str">
            <v>女</v>
          </cell>
          <cell r="D20" t="str">
            <v>汉族</v>
          </cell>
          <cell r="E20" t="str">
            <v>1998年2月12日</v>
          </cell>
          <cell r="F20" t="str">
            <v>中国</v>
          </cell>
          <cell r="G20" t="str">
            <v>身份证</v>
          </cell>
          <cell r="H20" t="str">
            <v>450204199802121447</v>
          </cell>
          <cell r="I20" t="str">
            <v>上汽通用五菱汽车股份有限公司</v>
          </cell>
          <cell r="J20" t="str">
            <v>2022年7月17日</v>
          </cell>
          <cell r="K20" t="str">
            <v>2027年7月31日</v>
          </cell>
          <cell r="L20" t="str">
            <v>是</v>
          </cell>
          <cell r="M20" t="str">
            <v>柳州</v>
          </cell>
          <cell r="N20" t="str">
            <v>企业</v>
          </cell>
          <cell r="O20" t="str">
            <v>硕士</v>
          </cell>
          <cell r="P20" t="str">
            <v>硕士</v>
          </cell>
          <cell r="Q20" t="str">
            <v>华南理工大学</v>
          </cell>
          <cell r="R20" t="str">
            <v>材料科学与工程</v>
          </cell>
          <cell r="S20" t="str">
            <v>2022年6月30日</v>
          </cell>
          <cell r="T20" t="str">
            <v>一流建设高校</v>
          </cell>
          <cell r="U20" t="str">
            <v>F</v>
          </cell>
          <cell r="V20" t="str">
            <v>F</v>
          </cell>
          <cell r="W20" t="b">
            <v>1</v>
          </cell>
          <cell r="X20">
            <v>3000</v>
          </cell>
          <cell r="Y20">
            <v>750</v>
          </cell>
          <cell r="Z20">
            <v>3750</v>
          </cell>
          <cell r="AA20">
            <v>3000</v>
          </cell>
          <cell r="AB20" t="b">
            <v>1</v>
          </cell>
          <cell r="AC20">
            <v>750</v>
          </cell>
          <cell r="AD20" t="b">
            <v>1</v>
          </cell>
          <cell r="AE20">
            <v>3750</v>
          </cell>
          <cell r="AF20" t="b">
            <v>1</v>
          </cell>
          <cell r="AG20" t="str">
            <v>2022年7月</v>
          </cell>
          <cell r="AH20">
            <v>45108</v>
          </cell>
          <cell r="AI20">
            <v>12</v>
          </cell>
          <cell r="AJ20">
            <v>12</v>
          </cell>
          <cell r="AK20" t="b">
            <v>1</v>
          </cell>
          <cell r="AL20">
            <v>3</v>
          </cell>
          <cell r="AM20">
            <v>15</v>
          </cell>
          <cell r="AN20" t="e">
            <v>#N/A</v>
          </cell>
          <cell r="AO20" t="str">
            <v>202207</v>
          </cell>
        </row>
        <row r="21">
          <cell r="B21" t="str">
            <v>覃巧巧</v>
          </cell>
          <cell r="C21" t="str">
            <v>女</v>
          </cell>
          <cell r="D21" t="str">
            <v>壮族</v>
          </cell>
          <cell r="E21" t="str">
            <v>1997年12月8日</v>
          </cell>
          <cell r="F21" t="str">
            <v>中国</v>
          </cell>
          <cell r="G21" t="str">
            <v>身份证</v>
          </cell>
          <cell r="H21" t="str">
            <v>452224199712081020</v>
          </cell>
          <cell r="I21" t="str">
            <v>上汽通用五菱汽车股份有限公司</v>
          </cell>
          <cell r="J21" t="str">
            <v>2022年7月17日</v>
          </cell>
          <cell r="K21" t="str">
            <v>2027年7月31日</v>
          </cell>
          <cell r="L21" t="str">
            <v>是</v>
          </cell>
          <cell r="M21" t="str">
            <v>柳州</v>
          </cell>
          <cell r="N21" t="str">
            <v>企业</v>
          </cell>
          <cell r="O21" t="str">
            <v>硕士</v>
          </cell>
          <cell r="P21" t="str">
            <v>硕士</v>
          </cell>
          <cell r="Q21" t="str">
            <v>湖南大学</v>
          </cell>
          <cell r="R21" t="str">
            <v>化学</v>
          </cell>
          <cell r="S21" t="str">
            <v>2022年6月30日</v>
          </cell>
          <cell r="T21" t="str">
            <v>一流建设高校</v>
          </cell>
          <cell r="U21" t="str">
            <v>F</v>
          </cell>
          <cell r="V21" t="str">
            <v>F</v>
          </cell>
          <cell r="W21" t="b">
            <v>1</v>
          </cell>
          <cell r="X21">
            <v>3000</v>
          </cell>
          <cell r="Y21">
            <v>750</v>
          </cell>
          <cell r="Z21">
            <v>3750</v>
          </cell>
          <cell r="AA21">
            <v>3000</v>
          </cell>
          <cell r="AB21" t="b">
            <v>1</v>
          </cell>
          <cell r="AC21">
            <v>750</v>
          </cell>
          <cell r="AD21" t="b">
            <v>1</v>
          </cell>
          <cell r="AE21">
            <v>3750</v>
          </cell>
          <cell r="AF21" t="b">
            <v>1</v>
          </cell>
          <cell r="AG21" t="str">
            <v>2022年7月</v>
          </cell>
          <cell r="AH21">
            <v>45108</v>
          </cell>
          <cell r="AI21">
            <v>12</v>
          </cell>
          <cell r="AJ21">
            <v>12</v>
          </cell>
          <cell r="AK21" t="b">
            <v>1</v>
          </cell>
          <cell r="AL21">
            <v>3</v>
          </cell>
          <cell r="AM21">
            <v>15</v>
          </cell>
          <cell r="AN21" t="e">
            <v>#N/A</v>
          </cell>
          <cell r="AO21" t="str">
            <v>202207</v>
          </cell>
        </row>
        <row r="22">
          <cell r="B22" t="str">
            <v>黄婷</v>
          </cell>
          <cell r="C22" t="str">
            <v>女</v>
          </cell>
          <cell r="D22" t="str">
            <v>汉族</v>
          </cell>
          <cell r="E22" t="str">
            <v>1996年11月19日</v>
          </cell>
          <cell r="F22" t="str">
            <v>中国</v>
          </cell>
          <cell r="G22" t="str">
            <v>身份证</v>
          </cell>
          <cell r="H22" t="str">
            <v>450702199611195720</v>
          </cell>
          <cell r="I22" t="str">
            <v>上汽通用五菱汽车股份有限公司</v>
          </cell>
          <cell r="J22" t="str">
            <v>2022年7月17日</v>
          </cell>
          <cell r="K22" t="str">
            <v>2027年7月31日</v>
          </cell>
          <cell r="L22" t="str">
            <v>是</v>
          </cell>
          <cell r="M22" t="str">
            <v>柳州</v>
          </cell>
          <cell r="N22" t="str">
            <v>企业</v>
          </cell>
          <cell r="O22" t="str">
            <v>硕士</v>
          </cell>
          <cell r="P22" t="str">
            <v>硕士</v>
          </cell>
          <cell r="Q22" t="str">
            <v>四川大学</v>
          </cell>
          <cell r="R22" t="str">
            <v>燃烧动力学</v>
          </cell>
          <cell r="S22" t="str">
            <v>2022年7月1日</v>
          </cell>
          <cell r="T22" t="str">
            <v>一流建设高校</v>
          </cell>
          <cell r="U22" t="str">
            <v>F</v>
          </cell>
          <cell r="V22" t="str">
            <v>F</v>
          </cell>
          <cell r="W22" t="b">
            <v>1</v>
          </cell>
          <cell r="X22">
            <v>3000</v>
          </cell>
          <cell r="Y22">
            <v>750</v>
          </cell>
          <cell r="Z22">
            <v>3750</v>
          </cell>
          <cell r="AA22">
            <v>3000</v>
          </cell>
          <cell r="AB22" t="b">
            <v>1</v>
          </cell>
          <cell r="AC22">
            <v>750</v>
          </cell>
          <cell r="AD22" t="b">
            <v>1</v>
          </cell>
          <cell r="AE22">
            <v>3750</v>
          </cell>
          <cell r="AF22" t="b">
            <v>1</v>
          </cell>
          <cell r="AG22" t="str">
            <v>2022年7月</v>
          </cell>
          <cell r="AH22">
            <v>45108</v>
          </cell>
          <cell r="AI22">
            <v>12</v>
          </cell>
          <cell r="AJ22">
            <v>12</v>
          </cell>
          <cell r="AK22" t="b">
            <v>1</v>
          </cell>
          <cell r="AL22">
            <v>3</v>
          </cell>
          <cell r="AM22">
            <v>15</v>
          </cell>
          <cell r="AN22" t="e">
            <v>#N/A</v>
          </cell>
          <cell r="AO22" t="str">
            <v>202207</v>
          </cell>
        </row>
        <row r="23">
          <cell r="B23" t="str">
            <v>石梦科</v>
          </cell>
          <cell r="C23" t="str">
            <v>男</v>
          </cell>
          <cell r="D23" t="str">
            <v>汉族</v>
          </cell>
          <cell r="E23" t="str">
            <v>1997年3月10日</v>
          </cell>
          <cell r="F23" t="str">
            <v>中国</v>
          </cell>
          <cell r="G23" t="str">
            <v>身份证</v>
          </cell>
          <cell r="H23" t="str">
            <v>411723199703109071</v>
          </cell>
          <cell r="I23" t="str">
            <v>上汽通用五菱汽车股份有限公司</v>
          </cell>
          <cell r="J23" t="str">
            <v>2022年7月17日</v>
          </cell>
          <cell r="K23" t="str">
            <v>2027年7月31日</v>
          </cell>
          <cell r="L23" t="str">
            <v>是</v>
          </cell>
          <cell r="M23" t="str">
            <v>柳州</v>
          </cell>
          <cell r="N23" t="str">
            <v>企业</v>
          </cell>
          <cell r="O23" t="str">
            <v>硕士</v>
          </cell>
          <cell r="P23" t="str">
            <v>硕士</v>
          </cell>
          <cell r="Q23" t="str">
            <v>郑州大学</v>
          </cell>
          <cell r="R23" t="str">
            <v>高分子化学与物理</v>
          </cell>
          <cell r="S23" t="str">
            <v>2022年6月30日</v>
          </cell>
          <cell r="T23" t="str">
            <v>一流建设高校</v>
          </cell>
          <cell r="U23" t="str">
            <v>F</v>
          </cell>
          <cell r="V23" t="str">
            <v>F</v>
          </cell>
          <cell r="W23" t="b">
            <v>1</v>
          </cell>
          <cell r="X23">
            <v>3000</v>
          </cell>
          <cell r="Y23">
            <v>750</v>
          </cell>
          <cell r="Z23">
            <v>3750</v>
          </cell>
          <cell r="AA23">
            <v>3000</v>
          </cell>
          <cell r="AB23" t="b">
            <v>1</v>
          </cell>
          <cell r="AC23">
            <v>750</v>
          </cell>
          <cell r="AD23" t="b">
            <v>1</v>
          </cell>
          <cell r="AE23">
            <v>3750</v>
          </cell>
          <cell r="AF23" t="b">
            <v>1</v>
          </cell>
          <cell r="AG23" t="str">
            <v>2022年7月</v>
          </cell>
          <cell r="AH23">
            <v>45108</v>
          </cell>
          <cell r="AI23">
            <v>12</v>
          </cell>
          <cell r="AJ23">
            <v>12</v>
          </cell>
          <cell r="AK23" t="b">
            <v>1</v>
          </cell>
          <cell r="AL23">
            <v>3</v>
          </cell>
          <cell r="AM23">
            <v>15</v>
          </cell>
          <cell r="AN23" t="e">
            <v>#N/A</v>
          </cell>
          <cell r="AO23" t="str">
            <v>202207</v>
          </cell>
        </row>
        <row r="24">
          <cell r="B24" t="str">
            <v>韦林</v>
          </cell>
          <cell r="C24" t="str">
            <v>女</v>
          </cell>
          <cell r="D24" t="str">
            <v>壮族</v>
          </cell>
          <cell r="E24" t="str">
            <v>1998年11月16日</v>
          </cell>
          <cell r="F24" t="str">
            <v>中国</v>
          </cell>
          <cell r="G24" t="str">
            <v>身份证</v>
          </cell>
          <cell r="H24" t="str">
            <v>452224199811162563</v>
          </cell>
          <cell r="I24" t="str">
            <v>上汽通用五菱汽车股份有限公司</v>
          </cell>
          <cell r="J24" t="str">
            <v>2022年7月17日</v>
          </cell>
          <cell r="K24" t="str">
            <v>2027年7月31日</v>
          </cell>
          <cell r="L24" t="str">
            <v>是</v>
          </cell>
          <cell r="M24" t="str">
            <v>柳州</v>
          </cell>
          <cell r="N24" t="str">
            <v>企业</v>
          </cell>
          <cell r="O24" t="str">
            <v>硕士</v>
          </cell>
          <cell r="P24" t="str">
            <v>硕士</v>
          </cell>
          <cell r="Q24" t="str">
            <v>中山大学</v>
          </cell>
          <cell r="R24" t="str">
            <v>水利工程</v>
          </cell>
          <cell r="S24" t="str">
            <v>2022年6月1日</v>
          </cell>
          <cell r="T24" t="str">
            <v>一流建设高校</v>
          </cell>
          <cell r="U24" t="str">
            <v>F</v>
          </cell>
          <cell r="V24" t="str">
            <v>F</v>
          </cell>
          <cell r="W24" t="b">
            <v>1</v>
          </cell>
          <cell r="X24">
            <v>3000</v>
          </cell>
          <cell r="Y24">
            <v>750</v>
          </cell>
          <cell r="Z24">
            <v>3750</v>
          </cell>
          <cell r="AA24">
            <v>3000</v>
          </cell>
          <cell r="AB24" t="b">
            <v>1</v>
          </cell>
          <cell r="AC24">
            <v>750</v>
          </cell>
          <cell r="AD24" t="b">
            <v>1</v>
          </cell>
          <cell r="AE24">
            <v>3750</v>
          </cell>
          <cell r="AF24" t="b">
            <v>1</v>
          </cell>
          <cell r="AG24" t="str">
            <v>2022年7月</v>
          </cell>
          <cell r="AH24">
            <v>45108</v>
          </cell>
          <cell r="AI24">
            <v>12</v>
          </cell>
          <cell r="AJ24">
            <v>12</v>
          </cell>
          <cell r="AK24" t="b">
            <v>1</v>
          </cell>
          <cell r="AL24">
            <v>3</v>
          </cell>
          <cell r="AM24">
            <v>15</v>
          </cell>
          <cell r="AN24" t="e">
            <v>#N/A</v>
          </cell>
          <cell r="AO24" t="str">
            <v>202207</v>
          </cell>
        </row>
        <row r="25">
          <cell r="B25" t="str">
            <v>黎柳欢</v>
          </cell>
          <cell r="C25" t="str">
            <v>女</v>
          </cell>
          <cell r="D25" t="str">
            <v>壮族</v>
          </cell>
          <cell r="E25" t="str">
            <v>1997年10月27日</v>
          </cell>
          <cell r="F25" t="str">
            <v>中国</v>
          </cell>
          <cell r="G25" t="str">
            <v>身份证</v>
          </cell>
          <cell r="H25" t="str">
            <v>450221199710272447</v>
          </cell>
          <cell r="I25" t="str">
            <v>上汽通用五菱汽车股份有限公司</v>
          </cell>
          <cell r="J25" t="str">
            <v>2022年7月17日</v>
          </cell>
          <cell r="K25" t="str">
            <v>2027年7月31日</v>
          </cell>
          <cell r="L25" t="str">
            <v>是</v>
          </cell>
          <cell r="M25" t="str">
            <v>柳州</v>
          </cell>
          <cell r="N25" t="str">
            <v>企业</v>
          </cell>
          <cell r="O25" t="str">
            <v>硕士</v>
          </cell>
          <cell r="P25" t="str">
            <v>硕士</v>
          </cell>
          <cell r="Q25" t="str">
            <v>天津大学</v>
          </cell>
          <cell r="R25" t="str">
            <v>电子与通信工程</v>
          </cell>
          <cell r="S25" t="str">
            <v>2022年7月1日</v>
          </cell>
          <cell r="T25" t="str">
            <v>一流建设高校</v>
          </cell>
          <cell r="U25" t="str">
            <v>F</v>
          </cell>
          <cell r="V25" t="str">
            <v>F</v>
          </cell>
          <cell r="W25" t="b">
            <v>1</v>
          </cell>
          <cell r="X25">
            <v>3000</v>
          </cell>
          <cell r="Y25">
            <v>750</v>
          </cell>
          <cell r="Z25">
            <v>3750</v>
          </cell>
          <cell r="AA25">
            <v>3000</v>
          </cell>
          <cell r="AB25" t="b">
            <v>1</v>
          </cell>
          <cell r="AC25">
            <v>750</v>
          </cell>
          <cell r="AD25" t="b">
            <v>1</v>
          </cell>
          <cell r="AE25">
            <v>3750</v>
          </cell>
          <cell r="AF25" t="b">
            <v>1</v>
          </cell>
          <cell r="AG25" t="str">
            <v>2022年7月</v>
          </cell>
          <cell r="AH25">
            <v>45108</v>
          </cell>
          <cell r="AI25">
            <v>12</v>
          </cell>
          <cell r="AJ25">
            <v>12</v>
          </cell>
          <cell r="AK25" t="b">
            <v>1</v>
          </cell>
          <cell r="AL25">
            <v>3</v>
          </cell>
          <cell r="AM25">
            <v>15</v>
          </cell>
          <cell r="AN25" t="e">
            <v>#N/A</v>
          </cell>
          <cell r="AO25" t="str">
            <v>202207</v>
          </cell>
        </row>
        <row r="26">
          <cell r="B26" t="str">
            <v>刘雪莉</v>
          </cell>
          <cell r="C26" t="str">
            <v>女</v>
          </cell>
          <cell r="D26" t="str">
            <v>汉族</v>
          </cell>
          <cell r="E26" t="str">
            <v>1997年1月10日</v>
          </cell>
          <cell r="F26" t="str">
            <v>中国</v>
          </cell>
          <cell r="G26" t="str">
            <v>身份证</v>
          </cell>
          <cell r="H26" t="str">
            <v>450204199701101463</v>
          </cell>
          <cell r="I26" t="str">
            <v>上汽通用五菱汽车股份有限公司</v>
          </cell>
          <cell r="J26" t="str">
            <v>2022年7月17日</v>
          </cell>
          <cell r="K26" t="str">
            <v>2027年7月31日</v>
          </cell>
          <cell r="L26" t="str">
            <v>是</v>
          </cell>
          <cell r="M26" t="str">
            <v>柳州</v>
          </cell>
          <cell r="N26" t="str">
            <v>企业</v>
          </cell>
          <cell r="O26" t="str">
            <v>硕士</v>
          </cell>
          <cell r="P26" t="str">
            <v>硕士</v>
          </cell>
          <cell r="Q26" t="str">
            <v>中央民族大学</v>
          </cell>
          <cell r="R26" t="str">
            <v>环境科学与工程</v>
          </cell>
          <cell r="S26" t="str">
            <v>2022年6月30日</v>
          </cell>
          <cell r="T26" t="str">
            <v>一流建设高校</v>
          </cell>
          <cell r="U26" t="str">
            <v>F</v>
          </cell>
          <cell r="V26" t="str">
            <v>F</v>
          </cell>
          <cell r="W26" t="b">
            <v>1</v>
          </cell>
          <cell r="X26">
            <v>3000</v>
          </cell>
          <cell r="Y26">
            <v>750</v>
          </cell>
          <cell r="Z26">
            <v>3750</v>
          </cell>
          <cell r="AA26">
            <v>3000</v>
          </cell>
          <cell r="AB26" t="b">
            <v>1</v>
          </cell>
          <cell r="AC26">
            <v>750</v>
          </cell>
          <cell r="AD26" t="b">
            <v>1</v>
          </cell>
          <cell r="AE26">
            <v>3750</v>
          </cell>
          <cell r="AF26" t="b">
            <v>1</v>
          </cell>
          <cell r="AG26" t="str">
            <v>2022年7月</v>
          </cell>
          <cell r="AH26">
            <v>45108</v>
          </cell>
          <cell r="AI26">
            <v>12</v>
          </cell>
          <cell r="AJ26">
            <v>12</v>
          </cell>
          <cell r="AK26" t="b">
            <v>1</v>
          </cell>
          <cell r="AL26">
            <v>3</v>
          </cell>
          <cell r="AM26">
            <v>15</v>
          </cell>
          <cell r="AN26" t="e">
            <v>#N/A</v>
          </cell>
          <cell r="AO26" t="str">
            <v>202207</v>
          </cell>
        </row>
        <row r="27">
          <cell r="B27" t="str">
            <v>皇权飞</v>
          </cell>
          <cell r="C27" t="str">
            <v>男</v>
          </cell>
          <cell r="D27" t="str">
            <v>汉族</v>
          </cell>
          <cell r="E27" t="str">
            <v>1995年5月9日</v>
          </cell>
          <cell r="F27" t="str">
            <v>中国</v>
          </cell>
          <cell r="G27" t="str">
            <v>身份证</v>
          </cell>
          <cell r="H27" t="str">
            <v>412725199505096138</v>
          </cell>
          <cell r="I27" t="str">
            <v>上汽通用五菱汽车股份有限公司</v>
          </cell>
          <cell r="J27" t="str">
            <v>2022年8月2日</v>
          </cell>
          <cell r="K27" t="str">
            <v>2027年8月31日</v>
          </cell>
          <cell r="L27" t="str">
            <v>是</v>
          </cell>
          <cell r="M27" t="str">
            <v>柳州</v>
          </cell>
          <cell r="N27" t="str">
            <v>企业</v>
          </cell>
          <cell r="O27" t="str">
            <v>硕士</v>
          </cell>
          <cell r="P27" t="str">
            <v>硕士</v>
          </cell>
          <cell r="Q27" t="str">
            <v>北京林业大学</v>
          </cell>
          <cell r="R27" t="str">
            <v>林业工程</v>
          </cell>
          <cell r="S27" t="str">
            <v>2022年7月1日</v>
          </cell>
          <cell r="T27" t="str">
            <v>其他</v>
          </cell>
          <cell r="U27" t="str">
            <v>F</v>
          </cell>
          <cell r="V27" t="str">
            <v>F</v>
          </cell>
          <cell r="W27" t="b">
            <v>1</v>
          </cell>
          <cell r="X27">
            <v>3000</v>
          </cell>
          <cell r="Y27">
            <v>750</v>
          </cell>
          <cell r="Z27">
            <v>3750</v>
          </cell>
          <cell r="AA27">
            <v>3000</v>
          </cell>
          <cell r="AB27" t="b">
            <v>1</v>
          </cell>
          <cell r="AC27">
            <v>750</v>
          </cell>
          <cell r="AD27" t="b">
            <v>1</v>
          </cell>
          <cell r="AE27">
            <v>3750</v>
          </cell>
          <cell r="AF27" t="b">
            <v>1</v>
          </cell>
          <cell r="AG27" t="str">
            <v>2022年8月</v>
          </cell>
          <cell r="AH27">
            <v>45108</v>
          </cell>
          <cell r="AI27">
            <v>11</v>
          </cell>
          <cell r="AJ27">
            <v>11</v>
          </cell>
          <cell r="AK27" t="b">
            <v>1</v>
          </cell>
          <cell r="AL27">
            <v>3</v>
          </cell>
          <cell r="AM27">
            <v>14</v>
          </cell>
          <cell r="AN27" t="e">
            <v>#N/A</v>
          </cell>
          <cell r="AO27" t="str">
            <v>202207</v>
          </cell>
        </row>
        <row r="28">
          <cell r="B28" t="str">
            <v>赵京毅</v>
          </cell>
          <cell r="C28" t="str">
            <v>女</v>
          </cell>
          <cell r="D28" t="str">
            <v>壮族</v>
          </cell>
          <cell r="E28" t="str">
            <v>1996年6月29日</v>
          </cell>
          <cell r="F28" t="str">
            <v>中国</v>
          </cell>
          <cell r="G28" t="str">
            <v>身份证</v>
          </cell>
          <cell r="H28" t="str">
            <v>452702199606294363</v>
          </cell>
          <cell r="I28" t="str">
            <v>上汽通用五菱汽车股份有限公司</v>
          </cell>
          <cell r="J28" t="str">
            <v>2022年7月17日</v>
          </cell>
          <cell r="K28" t="str">
            <v>2027年7月31日</v>
          </cell>
          <cell r="L28" t="str">
            <v>是</v>
          </cell>
          <cell r="M28" t="str">
            <v>柳州</v>
          </cell>
          <cell r="N28" t="str">
            <v>企业</v>
          </cell>
          <cell r="O28" t="str">
            <v>硕士</v>
          </cell>
          <cell r="P28" t="str">
            <v>硕士</v>
          </cell>
          <cell r="Q28" t="str">
            <v>暨南大学</v>
          </cell>
          <cell r="R28" t="str">
            <v>会计</v>
          </cell>
          <cell r="S28" t="str">
            <v>2022年7月1日</v>
          </cell>
          <cell r="T28" t="str">
            <v>其他</v>
          </cell>
          <cell r="U28" t="str">
            <v>F</v>
          </cell>
          <cell r="V28" t="str">
            <v>F</v>
          </cell>
          <cell r="W28" t="b">
            <v>1</v>
          </cell>
          <cell r="X28">
            <v>3000</v>
          </cell>
          <cell r="Y28">
            <v>750</v>
          </cell>
          <cell r="Z28">
            <v>3750</v>
          </cell>
          <cell r="AA28">
            <v>3000</v>
          </cell>
          <cell r="AB28" t="b">
            <v>1</v>
          </cell>
          <cell r="AC28">
            <v>750</v>
          </cell>
          <cell r="AD28" t="b">
            <v>1</v>
          </cell>
          <cell r="AE28">
            <v>3750</v>
          </cell>
          <cell r="AF28" t="b">
            <v>1</v>
          </cell>
          <cell r="AG28" t="str">
            <v>2022年7月</v>
          </cell>
          <cell r="AH28">
            <v>45108</v>
          </cell>
          <cell r="AI28">
            <v>12</v>
          </cell>
          <cell r="AJ28">
            <v>12</v>
          </cell>
          <cell r="AK28" t="b">
            <v>1</v>
          </cell>
          <cell r="AL28">
            <v>3</v>
          </cell>
          <cell r="AM28">
            <v>15</v>
          </cell>
          <cell r="AN28" t="e">
            <v>#N/A</v>
          </cell>
          <cell r="AO28" t="str">
            <v>201811</v>
          </cell>
        </row>
        <row r="29">
          <cell r="B29" t="str">
            <v>归东萍</v>
          </cell>
          <cell r="C29" t="str">
            <v>女</v>
          </cell>
          <cell r="D29" t="str">
            <v>壮族</v>
          </cell>
          <cell r="E29" t="str">
            <v>1996年4月7日</v>
          </cell>
          <cell r="F29" t="str">
            <v>中国</v>
          </cell>
          <cell r="G29" t="str">
            <v>身份证</v>
          </cell>
          <cell r="H29" t="str">
            <v>45070319960407154X</v>
          </cell>
          <cell r="I29" t="str">
            <v>上汽通用五菱汽车股份有限公司</v>
          </cell>
          <cell r="J29" t="str">
            <v>2022年7月17日</v>
          </cell>
          <cell r="K29" t="str">
            <v>2027年7月31日</v>
          </cell>
          <cell r="L29" t="str">
            <v>是</v>
          </cell>
          <cell r="M29" t="str">
            <v>柳州</v>
          </cell>
          <cell r="N29" t="str">
            <v>企业</v>
          </cell>
          <cell r="O29" t="str">
            <v>硕士</v>
          </cell>
          <cell r="P29" t="str">
            <v>硕士</v>
          </cell>
          <cell r="Q29" t="str">
            <v>武汉理工大学</v>
          </cell>
          <cell r="R29" t="str">
            <v>交通运输规划与管理</v>
          </cell>
          <cell r="S29" t="str">
            <v>2022年6月30日</v>
          </cell>
          <cell r="T29" t="str">
            <v>其他</v>
          </cell>
          <cell r="U29" t="str">
            <v>F</v>
          </cell>
          <cell r="V29" t="str">
            <v>F</v>
          </cell>
          <cell r="W29" t="b">
            <v>1</v>
          </cell>
          <cell r="X29">
            <v>3000</v>
          </cell>
          <cell r="Y29">
            <v>750</v>
          </cell>
          <cell r="Z29">
            <v>3750</v>
          </cell>
          <cell r="AA29">
            <v>3000</v>
          </cell>
          <cell r="AB29" t="b">
            <v>1</v>
          </cell>
          <cell r="AC29">
            <v>750</v>
          </cell>
          <cell r="AD29" t="b">
            <v>1</v>
          </cell>
          <cell r="AE29">
            <v>3750</v>
          </cell>
          <cell r="AF29" t="b">
            <v>1</v>
          </cell>
          <cell r="AG29" t="str">
            <v>2022年7月</v>
          </cell>
          <cell r="AH29">
            <v>45108</v>
          </cell>
          <cell r="AI29">
            <v>12</v>
          </cell>
          <cell r="AJ29">
            <v>12</v>
          </cell>
          <cell r="AK29" t="b">
            <v>1</v>
          </cell>
          <cell r="AL29">
            <v>3</v>
          </cell>
          <cell r="AM29">
            <v>15</v>
          </cell>
          <cell r="AN29" t="e">
            <v>#N/A</v>
          </cell>
          <cell r="AO29" t="str">
            <v>202207</v>
          </cell>
        </row>
        <row r="30">
          <cell r="B30" t="str">
            <v>唐珊珊</v>
          </cell>
          <cell r="C30" t="str">
            <v>女</v>
          </cell>
          <cell r="D30" t="str">
            <v>汉族</v>
          </cell>
          <cell r="E30" t="str">
            <v>1996年6月23日</v>
          </cell>
          <cell r="F30" t="str">
            <v>中国</v>
          </cell>
          <cell r="G30" t="str">
            <v>身份证</v>
          </cell>
          <cell r="H30" t="str">
            <v>450329199606231086</v>
          </cell>
          <cell r="I30" t="str">
            <v>上汽通用五菱汽车股份有限公司</v>
          </cell>
          <cell r="J30" t="str">
            <v>2022年7月17日</v>
          </cell>
          <cell r="K30" t="str">
            <v>2027年7月31日</v>
          </cell>
          <cell r="L30" t="str">
            <v>是</v>
          </cell>
          <cell r="M30" t="str">
            <v>柳州</v>
          </cell>
          <cell r="N30" t="str">
            <v>企业</v>
          </cell>
          <cell r="O30" t="str">
            <v>硕士</v>
          </cell>
          <cell r="P30" t="str">
            <v>硕士</v>
          </cell>
          <cell r="Q30" t="str">
            <v>广西大学</v>
          </cell>
          <cell r="R30" t="str">
            <v>化学工程</v>
          </cell>
          <cell r="S30" t="str">
            <v>2022年7月1日</v>
          </cell>
          <cell r="T30" t="str">
            <v>其他</v>
          </cell>
          <cell r="U30" t="str">
            <v>F</v>
          </cell>
          <cell r="V30" t="str">
            <v>F</v>
          </cell>
          <cell r="W30" t="b">
            <v>1</v>
          </cell>
          <cell r="X30">
            <v>3000</v>
          </cell>
          <cell r="Y30">
            <v>750</v>
          </cell>
          <cell r="Z30">
            <v>3750</v>
          </cell>
          <cell r="AA30">
            <v>3000</v>
          </cell>
          <cell r="AB30" t="b">
            <v>1</v>
          </cell>
          <cell r="AC30">
            <v>750</v>
          </cell>
          <cell r="AD30" t="b">
            <v>1</v>
          </cell>
          <cell r="AE30">
            <v>3750</v>
          </cell>
          <cell r="AF30" t="b">
            <v>1</v>
          </cell>
          <cell r="AG30" t="str">
            <v>2022年7月</v>
          </cell>
          <cell r="AH30">
            <v>45108</v>
          </cell>
          <cell r="AI30">
            <v>12</v>
          </cell>
          <cell r="AJ30">
            <v>12</v>
          </cell>
          <cell r="AK30" t="b">
            <v>1</v>
          </cell>
          <cell r="AL30">
            <v>3</v>
          </cell>
          <cell r="AM30">
            <v>15</v>
          </cell>
          <cell r="AN30" t="e">
            <v>#N/A</v>
          </cell>
          <cell r="AO30" t="str">
            <v>202207</v>
          </cell>
        </row>
        <row r="31">
          <cell r="B31" t="str">
            <v>蔡龙</v>
          </cell>
          <cell r="C31" t="str">
            <v>男</v>
          </cell>
          <cell r="D31" t="str">
            <v>汉族</v>
          </cell>
          <cell r="E31" t="str">
            <v>1996年1月1日</v>
          </cell>
          <cell r="F31" t="str">
            <v>中国</v>
          </cell>
          <cell r="G31" t="str">
            <v>身份证</v>
          </cell>
          <cell r="H31" t="str">
            <v>430722199601012670</v>
          </cell>
          <cell r="I31" t="str">
            <v>上汽通用五菱汽车股份有限公司</v>
          </cell>
          <cell r="J31" t="str">
            <v>2022年7月17日</v>
          </cell>
          <cell r="K31" t="str">
            <v>2027年7月31日</v>
          </cell>
          <cell r="L31" t="str">
            <v>是</v>
          </cell>
          <cell r="M31" t="str">
            <v>柳州</v>
          </cell>
          <cell r="N31" t="str">
            <v>企业</v>
          </cell>
          <cell r="O31" t="str">
            <v>硕士</v>
          </cell>
          <cell r="P31" t="str">
            <v>硕士</v>
          </cell>
          <cell r="Q31" t="str">
            <v>太原理工大学</v>
          </cell>
          <cell r="R31" t="str">
            <v>机械工程</v>
          </cell>
          <cell r="S31" t="str">
            <v>2022年6月1日</v>
          </cell>
          <cell r="T31" t="str">
            <v>其他</v>
          </cell>
          <cell r="U31" t="str">
            <v>F</v>
          </cell>
          <cell r="V31" t="str">
            <v>F</v>
          </cell>
          <cell r="W31" t="b">
            <v>1</v>
          </cell>
          <cell r="X31">
            <v>3000</v>
          </cell>
          <cell r="Y31">
            <v>750</v>
          </cell>
          <cell r="Z31">
            <v>3750</v>
          </cell>
          <cell r="AA31">
            <v>3000</v>
          </cell>
          <cell r="AB31" t="b">
            <v>1</v>
          </cell>
          <cell r="AC31">
            <v>750</v>
          </cell>
          <cell r="AD31" t="b">
            <v>1</v>
          </cell>
          <cell r="AE31">
            <v>3750</v>
          </cell>
          <cell r="AF31" t="b">
            <v>1</v>
          </cell>
          <cell r="AG31" t="str">
            <v>2022年7月</v>
          </cell>
          <cell r="AH31">
            <v>45108</v>
          </cell>
          <cell r="AI31">
            <v>12</v>
          </cell>
          <cell r="AJ31">
            <v>12</v>
          </cell>
          <cell r="AK31" t="b">
            <v>1</v>
          </cell>
          <cell r="AL31">
            <v>3</v>
          </cell>
          <cell r="AM31">
            <v>15</v>
          </cell>
          <cell r="AN31" t="e">
            <v>#N/A</v>
          </cell>
          <cell r="AO31" t="str">
            <v>202207</v>
          </cell>
        </row>
        <row r="32">
          <cell r="B32" t="str">
            <v>罗长勇</v>
          </cell>
          <cell r="C32" t="str">
            <v>男</v>
          </cell>
          <cell r="D32" t="str">
            <v>汉族</v>
          </cell>
          <cell r="E32" t="str">
            <v>1997年11月19日</v>
          </cell>
          <cell r="F32" t="str">
            <v>中国</v>
          </cell>
          <cell r="G32" t="str">
            <v>身份证</v>
          </cell>
          <cell r="H32" t="str">
            <v>45222419971119201X</v>
          </cell>
          <cell r="I32" t="str">
            <v>上汽通用五菱汽车股份有限公司</v>
          </cell>
          <cell r="J32" t="str">
            <v>2022年7月17日</v>
          </cell>
          <cell r="K32" t="str">
            <v>2027年7月31日</v>
          </cell>
          <cell r="L32" t="str">
            <v>是</v>
          </cell>
          <cell r="M32" t="str">
            <v>柳州</v>
          </cell>
          <cell r="N32" t="str">
            <v>企业</v>
          </cell>
          <cell r="O32" t="str">
            <v>硕士</v>
          </cell>
          <cell r="P32" t="str">
            <v>硕士</v>
          </cell>
          <cell r="Q32" t="str">
            <v>河海大学</v>
          </cell>
          <cell r="R32" t="str">
            <v>机械工程</v>
          </cell>
          <cell r="S32" t="str">
            <v>2022年6月1日</v>
          </cell>
          <cell r="T32" t="str">
            <v>其他</v>
          </cell>
          <cell r="U32" t="str">
            <v>F</v>
          </cell>
          <cell r="V32" t="str">
            <v>F</v>
          </cell>
          <cell r="W32" t="b">
            <v>1</v>
          </cell>
          <cell r="X32">
            <v>3000</v>
          </cell>
          <cell r="Y32">
            <v>750</v>
          </cell>
          <cell r="Z32">
            <v>3750</v>
          </cell>
          <cell r="AA32">
            <v>3000</v>
          </cell>
          <cell r="AB32" t="b">
            <v>1</v>
          </cell>
          <cell r="AC32">
            <v>750</v>
          </cell>
          <cell r="AD32" t="b">
            <v>1</v>
          </cell>
          <cell r="AE32">
            <v>3750</v>
          </cell>
          <cell r="AF32" t="b">
            <v>1</v>
          </cell>
          <cell r="AG32" t="str">
            <v>2022年7月</v>
          </cell>
          <cell r="AH32">
            <v>45108</v>
          </cell>
          <cell r="AI32">
            <v>12</v>
          </cell>
          <cell r="AJ32">
            <v>12</v>
          </cell>
          <cell r="AK32" t="b">
            <v>1</v>
          </cell>
          <cell r="AL32">
            <v>3</v>
          </cell>
          <cell r="AM32">
            <v>15</v>
          </cell>
          <cell r="AN32" t="e">
            <v>#N/A</v>
          </cell>
          <cell r="AO32" t="str">
            <v>202207</v>
          </cell>
        </row>
        <row r="33">
          <cell r="B33" t="str">
            <v>江书文</v>
          </cell>
          <cell r="C33" t="str">
            <v>男</v>
          </cell>
          <cell r="D33" t="str">
            <v>汉族</v>
          </cell>
          <cell r="E33" t="str">
            <v>1998年12月30日</v>
          </cell>
          <cell r="F33" t="str">
            <v>中国</v>
          </cell>
          <cell r="G33" t="str">
            <v>身份证</v>
          </cell>
          <cell r="H33" t="str">
            <v>450922199812303974</v>
          </cell>
          <cell r="I33" t="str">
            <v>上汽通用五菱汽车股份有限公司</v>
          </cell>
          <cell r="J33" t="str">
            <v>2022年7月17日</v>
          </cell>
          <cell r="K33" t="str">
            <v>2027年7月31日</v>
          </cell>
          <cell r="L33" t="str">
            <v>是</v>
          </cell>
          <cell r="M33" t="str">
            <v>柳州</v>
          </cell>
          <cell r="N33" t="str">
            <v>企业</v>
          </cell>
          <cell r="O33" t="str">
            <v>硕士</v>
          </cell>
          <cell r="P33" t="str">
            <v>硕士</v>
          </cell>
          <cell r="Q33" t="str">
            <v>广西大学</v>
          </cell>
          <cell r="R33" t="str">
            <v>材料科学与工程</v>
          </cell>
          <cell r="S33" t="str">
            <v>2022年7月1日</v>
          </cell>
          <cell r="T33" t="str">
            <v>其他</v>
          </cell>
          <cell r="U33" t="str">
            <v>F</v>
          </cell>
          <cell r="V33" t="str">
            <v>F</v>
          </cell>
          <cell r="W33" t="b">
            <v>1</v>
          </cell>
          <cell r="X33">
            <v>3000</v>
          </cell>
          <cell r="Y33">
            <v>750</v>
          </cell>
          <cell r="Z33">
            <v>3750</v>
          </cell>
          <cell r="AA33">
            <v>3000</v>
          </cell>
          <cell r="AB33" t="b">
            <v>1</v>
          </cell>
          <cell r="AC33">
            <v>750</v>
          </cell>
          <cell r="AD33" t="b">
            <v>1</v>
          </cell>
          <cell r="AE33">
            <v>3750</v>
          </cell>
          <cell r="AF33" t="b">
            <v>1</v>
          </cell>
          <cell r="AG33" t="str">
            <v>2022年7月</v>
          </cell>
          <cell r="AH33">
            <v>45108</v>
          </cell>
          <cell r="AI33">
            <v>12</v>
          </cell>
          <cell r="AJ33">
            <v>12</v>
          </cell>
          <cell r="AK33" t="b">
            <v>1</v>
          </cell>
          <cell r="AL33">
            <v>3</v>
          </cell>
          <cell r="AM33">
            <v>15</v>
          </cell>
          <cell r="AN33" t="e">
            <v>#N/A</v>
          </cell>
          <cell r="AO33" t="str">
            <v>202207</v>
          </cell>
        </row>
        <row r="34">
          <cell r="B34" t="str">
            <v>李佳妮</v>
          </cell>
          <cell r="C34" t="str">
            <v>女</v>
          </cell>
          <cell r="D34" t="str">
            <v>汉族</v>
          </cell>
          <cell r="E34" t="str">
            <v>1996年10月15日</v>
          </cell>
          <cell r="F34" t="str">
            <v>中国</v>
          </cell>
          <cell r="G34" t="str">
            <v>身份证</v>
          </cell>
          <cell r="H34" t="str">
            <v>510824199610150221</v>
          </cell>
          <cell r="I34" t="str">
            <v>上汽通用五菱汽车股份有限公司</v>
          </cell>
          <cell r="J34" t="str">
            <v>2022年9月23日</v>
          </cell>
          <cell r="K34" t="str">
            <v>2027年9月30日</v>
          </cell>
          <cell r="L34" t="str">
            <v>是</v>
          </cell>
          <cell r="M34" t="str">
            <v>柳州</v>
          </cell>
          <cell r="N34" t="str">
            <v>企业</v>
          </cell>
          <cell r="O34" t="str">
            <v>硕士</v>
          </cell>
          <cell r="P34" t="str">
            <v>硕士</v>
          </cell>
          <cell r="Q34" t="str">
            <v>东北农业大学</v>
          </cell>
          <cell r="R34" t="str">
            <v>能源动力</v>
          </cell>
          <cell r="S34" t="str">
            <v>2022年8月30日</v>
          </cell>
          <cell r="T34" t="str">
            <v>其他</v>
          </cell>
          <cell r="U34" t="str">
            <v>F</v>
          </cell>
          <cell r="V34" t="str">
            <v>F</v>
          </cell>
          <cell r="W34" t="b">
            <v>1</v>
          </cell>
          <cell r="X34">
            <v>3000</v>
          </cell>
          <cell r="Y34">
            <v>750</v>
          </cell>
          <cell r="Z34">
            <v>3750</v>
          </cell>
          <cell r="AA34">
            <v>3000</v>
          </cell>
          <cell r="AB34" t="b">
            <v>1</v>
          </cell>
          <cell r="AC34">
            <v>750</v>
          </cell>
          <cell r="AD34" t="b">
            <v>1</v>
          </cell>
          <cell r="AE34">
            <v>3750</v>
          </cell>
          <cell r="AF34" t="b">
            <v>1</v>
          </cell>
          <cell r="AG34" t="str">
            <v>2022年9月</v>
          </cell>
          <cell r="AH34">
            <v>45108</v>
          </cell>
          <cell r="AI34">
            <v>10</v>
          </cell>
          <cell r="AJ34">
            <v>10</v>
          </cell>
          <cell r="AK34" t="b">
            <v>1</v>
          </cell>
          <cell r="AL34">
            <v>3</v>
          </cell>
          <cell r="AM34">
            <v>13</v>
          </cell>
          <cell r="AN34" t="e">
            <v>#N/A</v>
          </cell>
          <cell r="AO34" t="str">
            <v>202207</v>
          </cell>
        </row>
        <row r="35">
          <cell r="B35" t="str">
            <v>张永兴</v>
          </cell>
          <cell r="C35" t="str">
            <v>男</v>
          </cell>
          <cell r="D35" t="str">
            <v>汉族</v>
          </cell>
          <cell r="E35" t="str">
            <v>1995年3月7日</v>
          </cell>
          <cell r="F35" t="str">
            <v>中国</v>
          </cell>
          <cell r="G35" t="str">
            <v>身份证</v>
          </cell>
          <cell r="H35" t="str">
            <v>142323199503075157</v>
          </cell>
          <cell r="I35" t="str">
            <v>上汽通用五菱汽车股份有限公司</v>
          </cell>
          <cell r="J35" t="str">
            <v>2022年7月17日</v>
          </cell>
          <cell r="K35" t="str">
            <v>2027年7月31日</v>
          </cell>
          <cell r="L35" t="str">
            <v>是</v>
          </cell>
          <cell r="M35" t="str">
            <v>柳州</v>
          </cell>
          <cell r="N35" t="str">
            <v>企业</v>
          </cell>
          <cell r="O35" t="str">
            <v>硕士</v>
          </cell>
          <cell r="P35" t="str">
            <v>硕士</v>
          </cell>
          <cell r="Q35" t="str">
            <v>哈尔滨工程大学</v>
          </cell>
          <cell r="R35" t="str">
            <v>动力工程及工程热物理</v>
          </cell>
          <cell r="S35" t="str">
            <v>2022年3月28日</v>
          </cell>
          <cell r="T35" t="str">
            <v>其他</v>
          </cell>
          <cell r="U35" t="str">
            <v>F</v>
          </cell>
          <cell r="V35" t="str">
            <v>F</v>
          </cell>
          <cell r="W35" t="b">
            <v>1</v>
          </cell>
          <cell r="X35">
            <v>3000</v>
          </cell>
          <cell r="Y35">
            <v>750</v>
          </cell>
          <cell r="Z35">
            <v>3750</v>
          </cell>
          <cell r="AA35">
            <v>3000</v>
          </cell>
          <cell r="AB35" t="b">
            <v>1</v>
          </cell>
          <cell r="AC35">
            <v>750</v>
          </cell>
          <cell r="AD35" t="b">
            <v>1</v>
          </cell>
          <cell r="AE35">
            <v>3750</v>
          </cell>
          <cell r="AF35" t="b">
            <v>1</v>
          </cell>
          <cell r="AG35" t="str">
            <v>2022年7月</v>
          </cell>
          <cell r="AH35">
            <v>45108</v>
          </cell>
          <cell r="AI35">
            <v>12</v>
          </cell>
          <cell r="AJ35">
            <v>12</v>
          </cell>
          <cell r="AK35" t="b">
            <v>1</v>
          </cell>
          <cell r="AL35">
            <v>3</v>
          </cell>
          <cell r="AM35">
            <v>15</v>
          </cell>
          <cell r="AN35" t="e">
            <v>#N/A</v>
          </cell>
          <cell r="AO35" t="str">
            <v>202207</v>
          </cell>
        </row>
        <row r="36">
          <cell r="B36" t="str">
            <v>雷鑫</v>
          </cell>
          <cell r="C36" t="str">
            <v>男</v>
          </cell>
          <cell r="D36" t="str">
            <v>壮族</v>
          </cell>
          <cell r="E36" t="str">
            <v>1996年9月15日</v>
          </cell>
          <cell r="F36" t="str">
            <v>中国</v>
          </cell>
          <cell r="G36" t="str">
            <v>身份证</v>
          </cell>
          <cell r="H36" t="str">
            <v>450103199609152514</v>
          </cell>
          <cell r="I36" t="str">
            <v>上汽通用五菱汽车股份有限公司</v>
          </cell>
          <cell r="J36" t="str">
            <v>2022年7月17日</v>
          </cell>
          <cell r="K36" t="str">
            <v>2027年7月31日</v>
          </cell>
          <cell r="L36" t="str">
            <v>是</v>
          </cell>
          <cell r="M36" t="str">
            <v>柳州</v>
          </cell>
          <cell r="N36" t="str">
            <v>企业</v>
          </cell>
          <cell r="O36" t="str">
            <v>硕士</v>
          </cell>
          <cell r="P36" t="str">
            <v>硕士</v>
          </cell>
          <cell r="Q36" t="str">
            <v>广西大学</v>
          </cell>
          <cell r="R36" t="str">
            <v>控制科学与工程</v>
          </cell>
          <cell r="S36" t="str">
            <v>2022年6月30日</v>
          </cell>
          <cell r="T36" t="str">
            <v>其他</v>
          </cell>
          <cell r="U36" t="str">
            <v>F</v>
          </cell>
          <cell r="V36" t="str">
            <v>F</v>
          </cell>
          <cell r="W36" t="b">
            <v>1</v>
          </cell>
          <cell r="X36">
            <v>3000</v>
          </cell>
          <cell r="Y36">
            <v>750</v>
          </cell>
          <cell r="Z36">
            <v>3750</v>
          </cell>
          <cell r="AA36">
            <v>3000</v>
          </cell>
          <cell r="AB36" t="b">
            <v>1</v>
          </cell>
          <cell r="AC36">
            <v>750</v>
          </cell>
          <cell r="AD36" t="b">
            <v>1</v>
          </cell>
          <cell r="AE36">
            <v>3750</v>
          </cell>
          <cell r="AF36" t="b">
            <v>1</v>
          </cell>
          <cell r="AG36" t="str">
            <v>2022年7月</v>
          </cell>
          <cell r="AH36">
            <v>45108</v>
          </cell>
          <cell r="AI36">
            <v>12</v>
          </cell>
          <cell r="AJ36">
            <v>12</v>
          </cell>
          <cell r="AK36" t="b">
            <v>1</v>
          </cell>
          <cell r="AL36">
            <v>3</v>
          </cell>
          <cell r="AM36">
            <v>15</v>
          </cell>
          <cell r="AN36" t="e">
            <v>#N/A</v>
          </cell>
          <cell r="AO36" t="str">
            <v>202207</v>
          </cell>
        </row>
        <row r="37">
          <cell r="B37" t="str">
            <v>张帆</v>
          </cell>
          <cell r="C37" t="str">
            <v>男</v>
          </cell>
          <cell r="D37" t="str">
            <v>汉族</v>
          </cell>
          <cell r="E37" t="str">
            <v>1996年10月28日</v>
          </cell>
          <cell r="F37" t="str">
            <v>中国</v>
          </cell>
          <cell r="G37" t="str">
            <v>身份证</v>
          </cell>
          <cell r="H37" t="str">
            <v>511322199610285653</v>
          </cell>
          <cell r="I37" t="str">
            <v>上汽通用五菱汽车股份有限公司</v>
          </cell>
          <cell r="J37" t="str">
            <v>2022年7月17日</v>
          </cell>
          <cell r="K37" t="str">
            <v>2027年7月31日</v>
          </cell>
          <cell r="L37" t="str">
            <v>是</v>
          </cell>
          <cell r="M37" t="str">
            <v>柳州</v>
          </cell>
          <cell r="N37" t="str">
            <v>企业</v>
          </cell>
          <cell r="O37" t="str">
            <v>硕士</v>
          </cell>
          <cell r="P37" t="str">
            <v>硕士</v>
          </cell>
          <cell r="Q37" t="str">
            <v>四川农业大学</v>
          </cell>
          <cell r="R37" t="str">
            <v>农业工程与信息技术</v>
          </cell>
          <cell r="S37" t="str">
            <v>2022年6月15日</v>
          </cell>
          <cell r="T37" t="str">
            <v>其他</v>
          </cell>
          <cell r="U37" t="str">
            <v>F</v>
          </cell>
          <cell r="V37" t="str">
            <v>F</v>
          </cell>
          <cell r="W37" t="b">
            <v>1</v>
          </cell>
          <cell r="X37">
            <v>3000</v>
          </cell>
          <cell r="Y37">
            <v>750</v>
          </cell>
          <cell r="Z37">
            <v>3750</v>
          </cell>
          <cell r="AA37">
            <v>3000</v>
          </cell>
          <cell r="AB37" t="b">
            <v>1</v>
          </cell>
          <cell r="AC37">
            <v>750</v>
          </cell>
          <cell r="AD37" t="b">
            <v>1</v>
          </cell>
          <cell r="AE37">
            <v>3750</v>
          </cell>
          <cell r="AF37" t="b">
            <v>1</v>
          </cell>
          <cell r="AG37" t="str">
            <v>2022年7月</v>
          </cell>
          <cell r="AH37">
            <v>45108</v>
          </cell>
          <cell r="AI37">
            <v>12</v>
          </cell>
          <cell r="AJ37">
            <v>12</v>
          </cell>
          <cell r="AK37" t="b">
            <v>1</v>
          </cell>
          <cell r="AL37">
            <v>3</v>
          </cell>
          <cell r="AM37">
            <v>15</v>
          </cell>
          <cell r="AN37" t="e">
            <v>#N/A</v>
          </cell>
          <cell r="AO37" t="str">
            <v>202207</v>
          </cell>
        </row>
        <row r="38">
          <cell r="B38" t="str">
            <v>赵华林</v>
          </cell>
          <cell r="C38" t="str">
            <v>男</v>
          </cell>
          <cell r="D38" t="str">
            <v>汉族</v>
          </cell>
          <cell r="E38" t="str">
            <v>1995年11月11日</v>
          </cell>
          <cell r="F38" t="str">
            <v>中国</v>
          </cell>
          <cell r="G38" t="str">
            <v>身份证</v>
          </cell>
          <cell r="H38" t="str">
            <v>450922199511110896</v>
          </cell>
          <cell r="I38" t="str">
            <v>上汽通用五菱汽车股份有限公司</v>
          </cell>
          <cell r="J38" t="str">
            <v>2022年7月17日</v>
          </cell>
          <cell r="K38" t="str">
            <v>2027年7月31日</v>
          </cell>
          <cell r="L38" t="str">
            <v>是</v>
          </cell>
          <cell r="M38" t="str">
            <v>柳州</v>
          </cell>
          <cell r="N38" t="str">
            <v>企业</v>
          </cell>
          <cell r="O38" t="str">
            <v>硕士</v>
          </cell>
          <cell r="P38" t="str">
            <v>硕士</v>
          </cell>
          <cell r="Q38" t="str">
            <v>广西大学</v>
          </cell>
          <cell r="R38" t="str">
            <v>控制工程</v>
          </cell>
          <cell r="S38" t="str">
            <v>2022年6月30日</v>
          </cell>
          <cell r="T38" t="str">
            <v>其他</v>
          </cell>
          <cell r="U38" t="str">
            <v>F</v>
          </cell>
          <cell r="V38" t="str">
            <v>F</v>
          </cell>
          <cell r="W38" t="b">
            <v>1</v>
          </cell>
          <cell r="X38">
            <v>3000</v>
          </cell>
          <cell r="Y38">
            <v>750</v>
          </cell>
          <cell r="Z38">
            <v>3750</v>
          </cell>
          <cell r="AA38">
            <v>3000</v>
          </cell>
          <cell r="AB38" t="b">
            <v>1</v>
          </cell>
          <cell r="AC38">
            <v>750</v>
          </cell>
          <cell r="AD38" t="b">
            <v>1</v>
          </cell>
          <cell r="AE38">
            <v>3750</v>
          </cell>
          <cell r="AF38" t="b">
            <v>1</v>
          </cell>
          <cell r="AG38" t="str">
            <v>2022年7月</v>
          </cell>
          <cell r="AH38">
            <v>45108</v>
          </cell>
          <cell r="AI38">
            <v>12</v>
          </cell>
          <cell r="AJ38">
            <v>12</v>
          </cell>
          <cell r="AK38" t="b">
            <v>1</v>
          </cell>
          <cell r="AL38">
            <v>3</v>
          </cell>
          <cell r="AM38">
            <v>15</v>
          </cell>
          <cell r="AN38" t="e">
            <v>#N/A</v>
          </cell>
          <cell r="AO38" t="str">
            <v>202207</v>
          </cell>
        </row>
        <row r="39">
          <cell r="B39" t="str">
            <v>黄明凤</v>
          </cell>
          <cell r="C39" t="str">
            <v>女</v>
          </cell>
          <cell r="D39" t="str">
            <v>汉族</v>
          </cell>
          <cell r="E39" t="str">
            <v>1996年8月2日</v>
          </cell>
          <cell r="F39" t="str">
            <v>中国</v>
          </cell>
          <cell r="G39" t="str">
            <v>身份证</v>
          </cell>
          <cell r="H39" t="str">
            <v>530326199608022326</v>
          </cell>
          <cell r="I39" t="str">
            <v>上汽通用五菱汽车股份有限公司</v>
          </cell>
          <cell r="J39" t="str">
            <v>2022年7月17日</v>
          </cell>
          <cell r="K39" t="str">
            <v>2027年7月31日</v>
          </cell>
          <cell r="L39" t="str">
            <v>是</v>
          </cell>
          <cell r="M39" t="str">
            <v>柳州</v>
          </cell>
          <cell r="N39" t="str">
            <v>企业</v>
          </cell>
          <cell r="O39" t="str">
            <v>硕士</v>
          </cell>
          <cell r="P39" t="str">
            <v>硕士</v>
          </cell>
          <cell r="Q39" t="str">
            <v>东北林业大学</v>
          </cell>
          <cell r="R39" t="str">
            <v>控制科学与工程</v>
          </cell>
          <cell r="S39" t="str">
            <v>2022年6月30日</v>
          </cell>
          <cell r="T39" t="str">
            <v>其他</v>
          </cell>
          <cell r="U39" t="str">
            <v>F</v>
          </cell>
          <cell r="V39" t="str">
            <v>F</v>
          </cell>
          <cell r="W39" t="b">
            <v>1</v>
          </cell>
          <cell r="X39">
            <v>3000</v>
          </cell>
          <cell r="Y39">
            <v>750</v>
          </cell>
          <cell r="Z39">
            <v>3750</v>
          </cell>
          <cell r="AA39">
            <v>3000</v>
          </cell>
          <cell r="AB39" t="b">
            <v>1</v>
          </cell>
          <cell r="AC39">
            <v>750</v>
          </cell>
          <cell r="AD39" t="b">
            <v>1</v>
          </cell>
          <cell r="AE39">
            <v>3750</v>
          </cell>
          <cell r="AF39" t="b">
            <v>1</v>
          </cell>
          <cell r="AG39" t="str">
            <v>2022年7月</v>
          </cell>
          <cell r="AH39">
            <v>45108</v>
          </cell>
          <cell r="AI39">
            <v>12</v>
          </cell>
          <cell r="AJ39">
            <v>12</v>
          </cell>
          <cell r="AK39" t="b">
            <v>1</v>
          </cell>
          <cell r="AL39">
            <v>3</v>
          </cell>
          <cell r="AM39">
            <v>15</v>
          </cell>
          <cell r="AN39" t="e">
            <v>#N/A</v>
          </cell>
          <cell r="AO39" t="str">
            <v>202207</v>
          </cell>
        </row>
        <row r="40">
          <cell r="B40" t="str">
            <v>苏琬婷</v>
          </cell>
          <cell r="C40" t="str">
            <v>女</v>
          </cell>
          <cell r="D40" t="str">
            <v>汉族</v>
          </cell>
          <cell r="E40" t="str">
            <v>1997年3月27日</v>
          </cell>
          <cell r="F40" t="str">
            <v>中国</v>
          </cell>
          <cell r="G40" t="str">
            <v>身份证</v>
          </cell>
          <cell r="H40" t="str">
            <v>450205199703270021</v>
          </cell>
          <cell r="I40" t="str">
            <v>上汽通用五菱汽车股份有限公司</v>
          </cell>
          <cell r="J40" t="str">
            <v>2022年7月17日</v>
          </cell>
          <cell r="K40" t="str">
            <v>2027年7月31日</v>
          </cell>
          <cell r="L40" t="str">
            <v>是</v>
          </cell>
          <cell r="M40" t="str">
            <v>柳州</v>
          </cell>
          <cell r="N40" t="str">
            <v>企业</v>
          </cell>
          <cell r="O40" t="str">
            <v>硕士</v>
          </cell>
          <cell r="P40" t="str">
            <v>硕士</v>
          </cell>
          <cell r="Q40" t="str">
            <v>广西大学</v>
          </cell>
          <cell r="R40" t="str">
            <v>化学</v>
          </cell>
          <cell r="S40" t="str">
            <v>2022年6月30日</v>
          </cell>
          <cell r="T40" t="str">
            <v>其他</v>
          </cell>
          <cell r="U40" t="str">
            <v>F</v>
          </cell>
          <cell r="V40" t="str">
            <v>F</v>
          </cell>
          <cell r="W40" t="b">
            <v>1</v>
          </cell>
          <cell r="X40">
            <v>3000</v>
          </cell>
          <cell r="Y40">
            <v>750</v>
          </cell>
          <cell r="Z40">
            <v>3750</v>
          </cell>
          <cell r="AA40">
            <v>3000</v>
          </cell>
          <cell r="AB40" t="b">
            <v>1</v>
          </cell>
          <cell r="AC40">
            <v>750</v>
          </cell>
          <cell r="AD40" t="b">
            <v>1</v>
          </cell>
          <cell r="AE40">
            <v>3750</v>
          </cell>
          <cell r="AF40" t="b">
            <v>1</v>
          </cell>
          <cell r="AG40" t="str">
            <v>2022年7月</v>
          </cell>
          <cell r="AH40">
            <v>45108</v>
          </cell>
          <cell r="AI40">
            <v>12</v>
          </cell>
          <cell r="AJ40">
            <v>12</v>
          </cell>
          <cell r="AK40" t="b">
            <v>1</v>
          </cell>
          <cell r="AL40">
            <v>3</v>
          </cell>
          <cell r="AM40">
            <v>15</v>
          </cell>
          <cell r="AN40" t="e">
            <v>#N/A</v>
          </cell>
          <cell r="AO40" t="str">
            <v>202207</v>
          </cell>
        </row>
        <row r="41">
          <cell r="B41" t="str">
            <v>丁俊超</v>
          </cell>
          <cell r="C41" t="str">
            <v>男</v>
          </cell>
          <cell r="D41" t="str">
            <v>汉族</v>
          </cell>
          <cell r="E41" t="str">
            <v>1997年9月2日</v>
          </cell>
          <cell r="F41" t="str">
            <v>中国</v>
          </cell>
          <cell r="G41" t="str">
            <v>身份证</v>
          </cell>
          <cell r="H41" t="str">
            <v>450722199709020414</v>
          </cell>
          <cell r="I41" t="str">
            <v>上汽通用五菱汽车股份有限公司</v>
          </cell>
          <cell r="J41" t="str">
            <v>2022年7月17日</v>
          </cell>
          <cell r="K41" t="str">
            <v>2027年7月31日</v>
          </cell>
          <cell r="L41" t="str">
            <v>是</v>
          </cell>
          <cell r="M41" t="str">
            <v>柳州</v>
          </cell>
          <cell r="N41" t="str">
            <v>企业</v>
          </cell>
          <cell r="O41" t="str">
            <v>硕士</v>
          </cell>
          <cell r="P41" t="str">
            <v>硕士</v>
          </cell>
          <cell r="Q41" t="str">
            <v>南京航空航天大学</v>
          </cell>
          <cell r="R41" t="str">
            <v>物理化学</v>
          </cell>
          <cell r="S41" t="str">
            <v>2022年4月10日</v>
          </cell>
          <cell r="T41" t="str">
            <v>其他</v>
          </cell>
          <cell r="U41" t="str">
            <v>F</v>
          </cell>
          <cell r="V41" t="str">
            <v>F</v>
          </cell>
          <cell r="W41" t="b">
            <v>1</v>
          </cell>
          <cell r="X41">
            <v>3000</v>
          </cell>
          <cell r="Y41">
            <v>750</v>
          </cell>
          <cell r="Z41">
            <v>3750</v>
          </cell>
          <cell r="AA41">
            <v>3000</v>
          </cell>
          <cell r="AB41" t="b">
            <v>1</v>
          </cell>
          <cell r="AC41">
            <v>750</v>
          </cell>
          <cell r="AD41" t="b">
            <v>1</v>
          </cell>
          <cell r="AE41">
            <v>3750</v>
          </cell>
          <cell r="AF41" t="b">
            <v>1</v>
          </cell>
          <cell r="AG41" t="str">
            <v>2022年7月</v>
          </cell>
          <cell r="AH41">
            <v>45108</v>
          </cell>
          <cell r="AI41">
            <v>12</v>
          </cell>
          <cell r="AJ41">
            <v>12</v>
          </cell>
          <cell r="AK41" t="b">
            <v>1</v>
          </cell>
          <cell r="AL41">
            <v>3</v>
          </cell>
          <cell r="AM41">
            <v>15</v>
          </cell>
          <cell r="AN41" t="e">
            <v>#N/A</v>
          </cell>
          <cell r="AO41" t="str">
            <v>202207</v>
          </cell>
        </row>
        <row r="42">
          <cell r="B42" t="str">
            <v>项光政</v>
          </cell>
          <cell r="C42" t="str">
            <v>男</v>
          </cell>
          <cell r="D42" t="str">
            <v>汉族</v>
          </cell>
          <cell r="E42" t="str">
            <v>1996年2月2日</v>
          </cell>
          <cell r="F42" t="str">
            <v>中国</v>
          </cell>
          <cell r="G42" t="str">
            <v>身份证</v>
          </cell>
          <cell r="H42" t="str">
            <v>441322199602022732</v>
          </cell>
          <cell r="I42" t="str">
            <v>上汽通用五菱汽车股份有限公司</v>
          </cell>
          <cell r="J42" t="str">
            <v>2022年7月17日</v>
          </cell>
          <cell r="K42" t="str">
            <v>2027年7月31日</v>
          </cell>
          <cell r="L42" t="str">
            <v>是</v>
          </cell>
          <cell r="M42" t="str">
            <v>柳州</v>
          </cell>
          <cell r="N42" t="str">
            <v>企业</v>
          </cell>
          <cell r="O42" t="str">
            <v>硕士</v>
          </cell>
          <cell r="P42" t="str">
            <v>硕士</v>
          </cell>
          <cell r="Q42" t="str">
            <v>上海财经大学</v>
          </cell>
          <cell r="R42" t="str">
            <v>法律硕士</v>
          </cell>
          <cell r="S42" t="str">
            <v>2022年7月1日</v>
          </cell>
          <cell r="T42" t="str">
            <v>其他</v>
          </cell>
          <cell r="U42" t="str">
            <v>F</v>
          </cell>
          <cell r="V42" t="str">
            <v>F</v>
          </cell>
          <cell r="W42" t="b">
            <v>1</v>
          </cell>
          <cell r="X42">
            <v>3000</v>
          </cell>
          <cell r="Y42">
            <v>750</v>
          </cell>
          <cell r="Z42">
            <v>3750</v>
          </cell>
          <cell r="AA42">
            <v>3000</v>
          </cell>
          <cell r="AB42" t="b">
            <v>1</v>
          </cell>
          <cell r="AC42">
            <v>750</v>
          </cell>
          <cell r="AD42" t="b">
            <v>1</v>
          </cell>
          <cell r="AE42">
            <v>3750</v>
          </cell>
          <cell r="AF42" t="b">
            <v>1</v>
          </cell>
          <cell r="AG42" t="str">
            <v>2022年7月</v>
          </cell>
          <cell r="AH42">
            <v>45108</v>
          </cell>
          <cell r="AI42">
            <v>12</v>
          </cell>
          <cell r="AJ42">
            <v>12</v>
          </cell>
          <cell r="AK42" t="b">
            <v>1</v>
          </cell>
          <cell r="AL42">
            <v>3</v>
          </cell>
          <cell r="AM42">
            <v>15</v>
          </cell>
          <cell r="AN42" t="e">
            <v>#N/A</v>
          </cell>
          <cell r="AO42" t="str">
            <v>202207</v>
          </cell>
        </row>
        <row r="43">
          <cell r="B43" t="str">
            <v>王攀</v>
          </cell>
          <cell r="C43" t="str">
            <v>男</v>
          </cell>
          <cell r="D43" t="str">
            <v>汉族</v>
          </cell>
          <cell r="E43" t="str">
            <v>1996年6月1日</v>
          </cell>
          <cell r="F43" t="str">
            <v>中国</v>
          </cell>
          <cell r="G43" t="str">
            <v>身份证</v>
          </cell>
          <cell r="H43" t="str">
            <v>421121199606016611</v>
          </cell>
          <cell r="I43" t="str">
            <v>上汽通用五菱汽车股份有限公司</v>
          </cell>
          <cell r="J43" t="str">
            <v>2022年7月17日</v>
          </cell>
          <cell r="K43" t="str">
            <v>2027年7月31日</v>
          </cell>
          <cell r="L43" t="str">
            <v>是</v>
          </cell>
          <cell r="M43" t="str">
            <v>柳州</v>
          </cell>
          <cell r="N43" t="str">
            <v>企业</v>
          </cell>
          <cell r="O43" t="str">
            <v>硕士</v>
          </cell>
          <cell r="P43" t="str">
            <v>硕士</v>
          </cell>
          <cell r="Q43" t="str">
            <v>东北林业大学</v>
          </cell>
          <cell r="R43" t="str">
            <v>机械-控制工程</v>
          </cell>
          <cell r="S43" t="str">
            <v>2022年6月30日</v>
          </cell>
          <cell r="T43" t="str">
            <v>其他</v>
          </cell>
          <cell r="U43" t="str">
            <v>F</v>
          </cell>
          <cell r="V43" t="str">
            <v>F</v>
          </cell>
          <cell r="W43" t="b">
            <v>1</v>
          </cell>
          <cell r="X43">
            <v>3000</v>
          </cell>
          <cell r="Y43">
            <v>750</v>
          </cell>
          <cell r="Z43">
            <v>3750</v>
          </cell>
          <cell r="AA43">
            <v>3000</v>
          </cell>
          <cell r="AB43" t="b">
            <v>1</v>
          </cell>
          <cell r="AC43">
            <v>750</v>
          </cell>
          <cell r="AD43" t="b">
            <v>1</v>
          </cell>
          <cell r="AE43">
            <v>3750</v>
          </cell>
          <cell r="AF43" t="b">
            <v>1</v>
          </cell>
          <cell r="AG43" t="str">
            <v>2022年7月</v>
          </cell>
          <cell r="AH43">
            <v>45108</v>
          </cell>
          <cell r="AI43">
            <v>12</v>
          </cell>
          <cell r="AJ43">
            <v>12</v>
          </cell>
          <cell r="AK43" t="b">
            <v>1</v>
          </cell>
          <cell r="AL43">
            <v>3</v>
          </cell>
          <cell r="AM43">
            <v>15</v>
          </cell>
          <cell r="AN43" t="e">
            <v>#N/A</v>
          </cell>
          <cell r="AO43" t="str">
            <v>202207</v>
          </cell>
        </row>
        <row r="44">
          <cell r="B44" t="str">
            <v>蒙国尤</v>
          </cell>
          <cell r="C44" t="str">
            <v>男</v>
          </cell>
          <cell r="D44" t="str">
            <v>汉族</v>
          </cell>
          <cell r="E44" t="str">
            <v>1995年3月5日</v>
          </cell>
          <cell r="F44" t="str">
            <v>中国</v>
          </cell>
          <cell r="G44" t="str">
            <v>身份证</v>
          </cell>
          <cell r="H44" t="str">
            <v>450803199503057314</v>
          </cell>
          <cell r="I44" t="str">
            <v>上汽通用五菱汽车股份有限公司</v>
          </cell>
          <cell r="J44" t="str">
            <v>2022年4月25日</v>
          </cell>
          <cell r="K44" t="str">
            <v>2027年4月30日</v>
          </cell>
          <cell r="L44" t="str">
            <v>是</v>
          </cell>
          <cell r="M44" t="str">
            <v>柳州</v>
          </cell>
          <cell r="N44" t="str">
            <v>企业</v>
          </cell>
          <cell r="O44" t="str">
            <v>硕士</v>
          </cell>
          <cell r="P44" t="str">
            <v>硕士</v>
          </cell>
          <cell r="Q44" t="str">
            <v>华南理工大学</v>
          </cell>
          <cell r="R44" t="str">
            <v>动力机械及工程</v>
          </cell>
          <cell r="S44" t="str">
            <v>2020年6月24日</v>
          </cell>
          <cell r="T44" t="str">
            <v>一流建设高校</v>
          </cell>
          <cell r="U44" t="str">
            <v>F</v>
          </cell>
          <cell r="V44" t="str">
            <v>F</v>
          </cell>
          <cell r="W44" t="b">
            <v>1</v>
          </cell>
          <cell r="X44">
            <v>3000</v>
          </cell>
          <cell r="Y44">
            <v>750</v>
          </cell>
          <cell r="Z44">
            <v>3750</v>
          </cell>
          <cell r="AA44">
            <v>3000</v>
          </cell>
          <cell r="AB44" t="b">
            <v>1</v>
          </cell>
          <cell r="AC44">
            <v>750</v>
          </cell>
          <cell r="AD44" t="b">
            <v>1</v>
          </cell>
          <cell r="AE44">
            <v>3750</v>
          </cell>
          <cell r="AF44" t="b">
            <v>1</v>
          </cell>
          <cell r="AG44">
            <v>44676</v>
          </cell>
          <cell r="AH44">
            <v>45108</v>
          </cell>
          <cell r="AI44">
            <v>15</v>
          </cell>
          <cell r="AJ44">
            <v>15</v>
          </cell>
          <cell r="AK44" t="b">
            <v>1</v>
          </cell>
          <cell r="AL44">
            <v>3</v>
          </cell>
          <cell r="AM44">
            <v>18</v>
          </cell>
          <cell r="AN44" t="e">
            <v>#N/A</v>
          </cell>
          <cell r="AO44" t="str">
            <v>202007</v>
          </cell>
        </row>
        <row r="45">
          <cell r="B45" t="str">
            <v>谢诗仪</v>
          </cell>
          <cell r="C45" t="str">
            <v>女</v>
          </cell>
          <cell r="D45" t="str">
            <v>汉族</v>
          </cell>
          <cell r="E45" t="str">
            <v>1994年11月7日</v>
          </cell>
          <cell r="F45" t="str">
            <v>中国</v>
          </cell>
          <cell r="G45" t="str">
            <v>身份证</v>
          </cell>
          <cell r="H45" t="str">
            <v>450204199411070021</v>
          </cell>
          <cell r="I45" t="str">
            <v>上汽通用五菱汽车股份有限公司</v>
          </cell>
          <cell r="J45" t="str">
            <v>2021年12月24日</v>
          </cell>
          <cell r="K45" t="str">
            <v>2026年12月31日</v>
          </cell>
          <cell r="L45" t="str">
            <v>是</v>
          </cell>
          <cell r="M45" t="str">
            <v>柳州</v>
          </cell>
          <cell r="N45" t="str">
            <v>企业</v>
          </cell>
          <cell r="O45" t="str">
            <v>硕士</v>
          </cell>
          <cell r="P45" t="str">
            <v>硕士</v>
          </cell>
          <cell r="Q45" t="str">
            <v>悉尼大学</v>
          </cell>
          <cell r="R45" t="str">
            <v>金融&amp;国际贸易</v>
          </cell>
          <cell r="S45" t="str">
            <v>2021年7月1日</v>
          </cell>
          <cell r="T45" t="str">
            <v>国际一流大学</v>
          </cell>
          <cell r="U45" t="str">
            <v>F</v>
          </cell>
          <cell r="V45" t="str">
            <v>F</v>
          </cell>
          <cell r="W45" t="b">
            <v>1</v>
          </cell>
          <cell r="X45">
            <v>3000</v>
          </cell>
          <cell r="Y45">
            <v>750</v>
          </cell>
          <cell r="Z45">
            <v>3750</v>
          </cell>
          <cell r="AA45">
            <v>3000</v>
          </cell>
          <cell r="AB45" t="b">
            <v>1</v>
          </cell>
          <cell r="AC45">
            <v>750</v>
          </cell>
          <cell r="AD45" t="b">
            <v>1</v>
          </cell>
          <cell r="AE45">
            <v>3750</v>
          </cell>
          <cell r="AF45" t="b">
            <v>1</v>
          </cell>
          <cell r="AG45">
            <v>44554</v>
          </cell>
          <cell r="AH45">
            <v>45108</v>
          </cell>
          <cell r="AI45">
            <v>19</v>
          </cell>
          <cell r="AJ45">
            <v>19</v>
          </cell>
          <cell r="AK45" t="b">
            <v>1</v>
          </cell>
          <cell r="AL45">
            <v>3</v>
          </cell>
          <cell r="AM45">
            <v>22</v>
          </cell>
          <cell r="AN45" t="e">
            <v>#N/A</v>
          </cell>
          <cell r="AO45" t="str">
            <v>202112</v>
          </cell>
        </row>
        <row r="46">
          <cell r="B46" t="str">
            <v>莫益涛</v>
          </cell>
          <cell r="C46" t="str">
            <v>男</v>
          </cell>
          <cell r="D46" t="str">
            <v>瑶族</v>
          </cell>
          <cell r="E46" t="str">
            <v>1995年3月12日</v>
          </cell>
          <cell r="F46" t="str">
            <v>中国</v>
          </cell>
          <cell r="G46" t="str">
            <v>身份证</v>
          </cell>
          <cell r="H46" t="str">
            <v>452402199503123311</v>
          </cell>
          <cell r="I46" t="str">
            <v>上汽通用五菱汽车股份有限公司</v>
          </cell>
          <cell r="J46" t="str">
            <v>2022年2月9日</v>
          </cell>
          <cell r="K46" t="str">
            <v>2027年2月28日</v>
          </cell>
          <cell r="L46" t="str">
            <v>是</v>
          </cell>
          <cell r="M46" t="str">
            <v>柳州</v>
          </cell>
          <cell r="N46" t="str">
            <v>企业</v>
          </cell>
          <cell r="O46" t="str">
            <v>硕士</v>
          </cell>
          <cell r="P46" t="str">
            <v>硕士</v>
          </cell>
          <cell r="Q46" t="str">
            <v>广西大学</v>
          </cell>
          <cell r="R46" t="str">
            <v>热能与动力工程</v>
          </cell>
          <cell r="S46" t="str">
            <v>2020年7月1日</v>
          </cell>
          <cell r="T46" t="str">
            <v>其他</v>
          </cell>
          <cell r="U46" t="str">
            <v>F</v>
          </cell>
          <cell r="V46" t="str">
            <v>F</v>
          </cell>
          <cell r="W46" t="b">
            <v>1</v>
          </cell>
          <cell r="X46">
            <v>3000</v>
          </cell>
          <cell r="Y46">
            <v>750</v>
          </cell>
          <cell r="Z46">
            <v>3750</v>
          </cell>
          <cell r="AA46">
            <v>3000</v>
          </cell>
          <cell r="AB46" t="b">
            <v>1</v>
          </cell>
          <cell r="AC46">
            <v>750</v>
          </cell>
          <cell r="AD46" t="b">
            <v>1</v>
          </cell>
          <cell r="AE46">
            <v>3750</v>
          </cell>
          <cell r="AF46" t="b">
            <v>1</v>
          </cell>
          <cell r="AG46">
            <v>44601</v>
          </cell>
          <cell r="AH46">
            <v>45108</v>
          </cell>
          <cell r="AI46">
            <v>17</v>
          </cell>
          <cell r="AJ46">
            <v>17</v>
          </cell>
          <cell r="AK46" t="b">
            <v>1</v>
          </cell>
          <cell r="AL46">
            <v>3</v>
          </cell>
          <cell r="AM46">
            <v>20</v>
          </cell>
          <cell r="AN46" t="e">
            <v>#N/A</v>
          </cell>
          <cell r="AO46" t="str">
            <v>202202</v>
          </cell>
        </row>
        <row r="47">
          <cell r="B47" t="str">
            <v>王嘉乐</v>
          </cell>
          <cell r="C47" t="str">
            <v>男</v>
          </cell>
          <cell r="D47" t="str">
            <v>汉族</v>
          </cell>
          <cell r="E47" t="str">
            <v>1996年10月13日</v>
          </cell>
          <cell r="F47" t="str">
            <v>中国</v>
          </cell>
          <cell r="G47" t="str">
            <v>身份证</v>
          </cell>
          <cell r="H47" t="str">
            <v>411202199610130534</v>
          </cell>
          <cell r="I47" t="str">
            <v>上汽通用五菱汽车股份有限公司</v>
          </cell>
          <cell r="J47" t="str">
            <v>2022年3月18日</v>
          </cell>
          <cell r="K47" t="str">
            <v>2027年3月31日</v>
          </cell>
          <cell r="L47" t="str">
            <v>是</v>
          </cell>
          <cell r="M47" t="str">
            <v>柳州</v>
          </cell>
          <cell r="N47" t="str">
            <v>企业</v>
          </cell>
          <cell r="O47" t="str">
            <v>硕士</v>
          </cell>
          <cell r="P47" t="str">
            <v>硕士</v>
          </cell>
          <cell r="Q47" t="str">
            <v>英国纽卡斯尔大学</v>
          </cell>
          <cell r="R47" t="str">
            <v>英国纽卡斯尔大学</v>
          </cell>
          <cell r="S47">
            <v>44531</v>
          </cell>
          <cell r="T47" t="str">
            <v>国际一流大学</v>
          </cell>
          <cell r="U47" t="str">
            <v>F</v>
          </cell>
          <cell r="V47" t="str">
            <v>F</v>
          </cell>
          <cell r="W47" t="b">
            <v>1</v>
          </cell>
          <cell r="X47">
            <v>3000</v>
          </cell>
          <cell r="Y47">
            <v>750</v>
          </cell>
          <cell r="Z47">
            <v>3750</v>
          </cell>
          <cell r="AA47">
            <v>3000</v>
          </cell>
          <cell r="AB47" t="b">
            <v>1</v>
          </cell>
          <cell r="AC47">
            <v>750</v>
          </cell>
          <cell r="AD47" t="b">
            <v>1</v>
          </cell>
          <cell r="AE47">
            <v>3750</v>
          </cell>
          <cell r="AF47" t="b">
            <v>1</v>
          </cell>
          <cell r="AG47">
            <v>44638</v>
          </cell>
          <cell r="AH47">
            <v>45108</v>
          </cell>
          <cell r="AI47">
            <v>16</v>
          </cell>
          <cell r="AJ47">
            <v>16</v>
          </cell>
          <cell r="AK47" t="b">
            <v>1</v>
          </cell>
          <cell r="AL47">
            <v>3</v>
          </cell>
          <cell r="AM47">
            <v>19</v>
          </cell>
          <cell r="AN47" t="e">
            <v>#N/A</v>
          </cell>
          <cell r="AO47" t="str">
            <v>202203</v>
          </cell>
        </row>
        <row r="48">
          <cell r="B48" t="str">
            <v>王子涵</v>
          </cell>
          <cell r="C48" t="str">
            <v>男</v>
          </cell>
          <cell r="D48" t="str">
            <v>苗族</v>
          </cell>
          <cell r="E48" t="str">
            <v>1997年11月2日</v>
          </cell>
          <cell r="F48" t="str">
            <v>中国</v>
          </cell>
          <cell r="G48" t="str">
            <v>身份证</v>
          </cell>
          <cell r="H48" t="str">
            <v>450204199711021416</v>
          </cell>
          <cell r="I48" t="str">
            <v>上汽通用五菱汽车股份有限公司</v>
          </cell>
          <cell r="J48" t="str">
            <v>2022年3月18日</v>
          </cell>
          <cell r="K48" t="str">
            <v>2027年3月31日</v>
          </cell>
          <cell r="L48" t="str">
            <v>是</v>
          </cell>
          <cell r="M48" t="str">
            <v>柳州</v>
          </cell>
          <cell r="N48" t="str">
            <v>企业</v>
          </cell>
          <cell r="O48" t="str">
            <v>硕士</v>
          </cell>
          <cell r="P48" t="str">
            <v>硕士</v>
          </cell>
          <cell r="Q48" t="str">
            <v>谢菲尔德大学</v>
          </cell>
          <cell r="R48" t="str">
            <v>无线通信系统</v>
          </cell>
          <cell r="S48" t="str">
            <v>2021年1月1日</v>
          </cell>
          <cell r="T48" t="str">
            <v>国际一流大学</v>
          </cell>
          <cell r="U48" t="str">
            <v>F</v>
          </cell>
          <cell r="V48" t="str">
            <v>F</v>
          </cell>
          <cell r="W48" t="b">
            <v>1</v>
          </cell>
          <cell r="X48">
            <v>3000</v>
          </cell>
          <cell r="Y48">
            <v>750</v>
          </cell>
          <cell r="Z48">
            <v>3750</v>
          </cell>
          <cell r="AA48">
            <v>3000</v>
          </cell>
          <cell r="AB48" t="b">
            <v>1</v>
          </cell>
          <cell r="AC48">
            <v>750</v>
          </cell>
          <cell r="AD48" t="b">
            <v>1</v>
          </cell>
          <cell r="AE48">
            <v>3750</v>
          </cell>
          <cell r="AF48" t="b">
            <v>1</v>
          </cell>
          <cell r="AG48">
            <v>44638</v>
          </cell>
          <cell r="AH48">
            <v>45108</v>
          </cell>
          <cell r="AI48">
            <v>16</v>
          </cell>
          <cell r="AJ48">
            <v>16</v>
          </cell>
          <cell r="AK48" t="b">
            <v>1</v>
          </cell>
          <cell r="AL48">
            <v>3</v>
          </cell>
          <cell r="AM48">
            <v>19</v>
          </cell>
          <cell r="AN48" t="e">
            <v>#N/A</v>
          </cell>
          <cell r="AO48" t="str">
            <v>202203</v>
          </cell>
        </row>
        <row r="49">
          <cell r="B49" t="str">
            <v>肖芮</v>
          </cell>
          <cell r="C49" t="str">
            <v>女</v>
          </cell>
          <cell r="D49" t="str">
            <v>汉族</v>
          </cell>
          <cell r="E49">
            <v>34675</v>
          </cell>
          <cell r="F49" t="str">
            <v>中国</v>
          </cell>
          <cell r="G49" t="str">
            <v>身份证</v>
          </cell>
          <cell r="H49" t="str">
            <v>450222199412070069</v>
          </cell>
          <cell r="I49" t="str">
            <v>上汽通用五菱汽车股份有限公司</v>
          </cell>
          <cell r="J49" t="str">
            <v>2021年11月23日</v>
          </cell>
          <cell r="K49" t="str">
            <v>2026年11月30日</v>
          </cell>
          <cell r="L49" t="str">
            <v>是</v>
          </cell>
          <cell r="M49" t="str">
            <v>柳州</v>
          </cell>
          <cell r="N49" t="str">
            <v>企业</v>
          </cell>
          <cell r="O49" t="str">
            <v>硕士</v>
          </cell>
          <cell r="P49" t="str">
            <v>硕士</v>
          </cell>
          <cell r="Q49" t="str">
            <v>日本早稻田大学</v>
          </cell>
          <cell r="R49" t="str">
            <v>信息与计算机科学</v>
          </cell>
          <cell r="S49">
            <v>43922</v>
          </cell>
          <cell r="T49" t="str">
            <v>国际一流大学（QS排名前500）</v>
          </cell>
          <cell r="U49" t="str">
            <v>F</v>
          </cell>
          <cell r="V49" t="str">
            <v>F</v>
          </cell>
          <cell r="W49" t="b">
            <v>1</v>
          </cell>
          <cell r="X49">
            <v>3000</v>
          </cell>
          <cell r="Y49">
            <v>750</v>
          </cell>
          <cell r="Z49">
            <v>3750</v>
          </cell>
          <cell r="AA49">
            <v>3000</v>
          </cell>
          <cell r="AB49" t="b">
            <v>1</v>
          </cell>
          <cell r="AC49">
            <v>750</v>
          </cell>
          <cell r="AD49" t="b">
            <v>1</v>
          </cell>
          <cell r="AE49">
            <v>3750</v>
          </cell>
          <cell r="AF49" t="b">
            <v>1</v>
          </cell>
          <cell r="AG49" t="str">
            <v>2021年11月</v>
          </cell>
          <cell r="AH49">
            <v>45108</v>
          </cell>
          <cell r="AI49">
            <v>20</v>
          </cell>
          <cell r="AJ49">
            <v>20</v>
          </cell>
          <cell r="AK49" t="b">
            <v>1</v>
          </cell>
          <cell r="AL49">
            <v>3</v>
          </cell>
          <cell r="AM49">
            <v>23</v>
          </cell>
          <cell r="AN49" t="e">
            <v>#N/A</v>
          </cell>
          <cell r="AO49" t="str">
            <v>202101</v>
          </cell>
        </row>
        <row r="50">
          <cell r="B50" t="str">
            <v>阳佳</v>
          </cell>
          <cell r="C50" t="str">
            <v>女</v>
          </cell>
          <cell r="D50" t="str">
            <v>汉族</v>
          </cell>
          <cell r="E50">
            <v>34300</v>
          </cell>
          <cell r="F50" t="str">
            <v>中国</v>
          </cell>
          <cell r="G50" t="str">
            <v>身份证</v>
          </cell>
          <cell r="H50" t="str">
            <v>430422199311271029</v>
          </cell>
          <cell r="I50" t="str">
            <v>上汽通用五菱汽车股份有限公司</v>
          </cell>
          <cell r="J50" t="str">
            <v>2021年12月6日</v>
          </cell>
          <cell r="K50" t="str">
            <v>2026年12月31日</v>
          </cell>
          <cell r="L50" t="str">
            <v>是</v>
          </cell>
          <cell r="M50" t="str">
            <v>柳州</v>
          </cell>
          <cell r="N50" t="str">
            <v>企业</v>
          </cell>
          <cell r="O50" t="str">
            <v>硕士</v>
          </cell>
          <cell r="P50" t="str">
            <v>硕士</v>
          </cell>
          <cell r="Q50" t="str">
            <v>英国伯明翰大学</v>
          </cell>
          <cell r="R50" t="str">
            <v>人力资源管理（CIPD）</v>
          </cell>
          <cell r="S50">
            <v>43464</v>
          </cell>
          <cell r="T50" t="str">
            <v>国际一流大学（QS排名前500）</v>
          </cell>
          <cell r="U50" t="str">
            <v>F</v>
          </cell>
          <cell r="V50" t="str">
            <v>F</v>
          </cell>
          <cell r="W50" t="b">
            <v>1</v>
          </cell>
          <cell r="X50">
            <v>3000</v>
          </cell>
          <cell r="Y50">
            <v>750</v>
          </cell>
          <cell r="Z50">
            <v>3750</v>
          </cell>
          <cell r="AA50">
            <v>3000</v>
          </cell>
          <cell r="AB50" t="b">
            <v>1</v>
          </cell>
          <cell r="AC50">
            <v>750</v>
          </cell>
          <cell r="AD50" t="b">
            <v>1</v>
          </cell>
          <cell r="AE50">
            <v>3750</v>
          </cell>
          <cell r="AF50" t="b">
            <v>1</v>
          </cell>
          <cell r="AG50" t="str">
            <v>2021年12月</v>
          </cell>
          <cell r="AH50">
            <v>45108</v>
          </cell>
          <cell r="AI50">
            <v>19</v>
          </cell>
          <cell r="AJ50">
            <v>19</v>
          </cell>
          <cell r="AK50" t="b">
            <v>1</v>
          </cell>
          <cell r="AL50">
            <v>3</v>
          </cell>
          <cell r="AM50">
            <v>22</v>
          </cell>
          <cell r="AN50" t="e">
            <v>#N/A</v>
          </cell>
          <cell r="AO50" t="str">
            <v>201902</v>
          </cell>
        </row>
        <row r="51">
          <cell r="B51" t="str">
            <v>郑鹏</v>
          </cell>
          <cell r="C51" t="str">
            <v>男</v>
          </cell>
          <cell r="D51" t="str">
            <v>汉族</v>
          </cell>
          <cell r="E51">
            <v>32878</v>
          </cell>
          <cell r="F51" t="str">
            <v>中国</v>
          </cell>
          <cell r="G51" t="str">
            <v>身份证</v>
          </cell>
          <cell r="H51" t="str">
            <v>500225199001058958</v>
          </cell>
          <cell r="I51" t="str">
            <v>上汽通用五菱汽车股份有限公司</v>
          </cell>
          <cell r="J51">
            <v>44627</v>
          </cell>
          <cell r="K51">
            <v>46477</v>
          </cell>
          <cell r="L51" t="str">
            <v>是</v>
          </cell>
          <cell r="M51" t="str">
            <v>柳州</v>
          </cell>
          <cell r="N51" t="str">
            <v>企业</v>
          </cell>
          <cell r="O51" t="str">
            <v>硕士</v>
          </cell>
          <cell r="P51" t="str">
            <v>硕士</v>
          </cell>
          <cell r="Q51" t="str">
            <v>广西大学</v>
          </cell>
          <cell r="R51" t="str">
            <v>统计学</v>
          </cell>
          <cell r="S51">
            <v>43631</v>
          </cell>
          <cell r="T51" t="str">
            <v>其他</v>
          </cell>
          <cell r="U51" t="str">
            <v>F</v>
          </cell>
          <cell r="V51" t="str">
            <v>F</v>
          </cell>
          <cell r="W51" t="b">
            <v>1</v>
          </cell>
          <cell r="X51">
            <v>3000</v>
          </cell>
          <cell r="Y51">
            <v>750</v>
          </cell>
          <cell r="Z51">
            <v>3750</v>
          </cell>
          <cell r="AA51">
            <v>3000</v>
          </cell>
          <cell r="AB51" t="b">
            <v>1</v>
          </cell>
          <cell r="AC51">
            <v>750</v>
          </cell>
          <cell r="AD51" t="b">
            <v>1</v>
          </cell>
          <cell r="AE51">
            <v>3750</v>
          </cell>
          <cell r="AF51" t="b">
            <v>1</v>
          </cell>
          <cell r="AG51" t="str">
            <v>2022年3月</v>
          </cell>
          <cell r="AH51">
            <v>45108</v>
          </cell>
          <cell r="AI51">
            <v>43</v>
          </cell>
          <cell r="AJ51">
            <v>43</v>
          </cell>
          <cell r="AK51" t="b">
            <v>1</v>
          </cell>
          <cell r="AL51">
            <v>3</v>
          </cell>
          <cell r="AM51">
            <v>46</v>
          </cell>
          <cell r="AN51" t="e">
            <v>#N/A</v>
          </cell>
          <cell r="AO51" t="str">
            <v>201907</v>
          </cell>
        </row>
        <row r="52">
          <cell r="B52" t="str">
            <v>覃文仪</v>
          </cell>
          <cell r="C52" t="str">
            <v>女</v>
          </cell>
          <cell r="D52" t="str">
            <v>瑶族</v>
          </cell>
          <cell r="E52">
            <v>34413</v>
          </cell>
          <cell r="F52" t="str">
            <v>中国</v>
          </cell>
          <cell r="G52" t="str">
            <v>身份证</v>
          </cell>
          <cell r="H52" t="str">
            <v>450202199403200022</v>
          </cell>
          <cell r="I52" t="str">
            <v>上汽通用五菱汽车股份有限公司</v>
          </cell>
          <cell r="J52">
            <v>44137</v>
          </cell>
          <cell r="K52">
            <v>45991</v>
          </cell>
          <cell r="L52" t="str">
            <v>是</v>
          </cell>
          <cell r="M52" t="str">
            <v>柳州</v>
          </cell>
          <cell r="N52" t="str">
            <v>企业</v>
          </cell>
          <cell r="O52" t="str">
            <v>硕士</v>
          </cell>
          <cell r="P52" t="str">
            <v>硕士</v>
          </cell>
          <cell r="Q52" t="str">
            <v>香港浸会大学</v>
          </cell>
          <cell r="R52" t="str">
            <v>全球社会学</v>
          </cell>
          <cell r="S52">
            <v>43040</v>
          </cell>
          <cell r="T52" t="str">
            <v>国际一流大学</v>
          </cell>
          <cell r="U52" t="str">
            <v>F</v>
          </cell>
          <cell r="V52" t="str">
            <v>F</v>
          </cell>
          <cell r="W52" t="b">
            <v>1</v>
          </cell>
          <cell r="X52">
            <v>3000</v>
          </cell>
          <cell r="Y52">
            <v>750</v>
          </cell>
          <cell r="Z52">
            <v>3750</v>
          </cell>
          <cell r="AA52">
            <v>3000</v>
          </cell>
          <cell r="AB52" t="b">
            <v>1</v>
          </cell>
          <cell r="AC52">
            <v>750</v>
          </cell>
          <cell r="AD52" t="b">
            <v>1</v>
          </cell>
          <cell r="AE52">
            <v>3750</v>
          </cell>
          <cell r="AF52" t="b">
            <v>1</v>
          </cell>
          <cell r="AG52">
            <v>44137</v>
          </cell>
          <cell r="AH52">
            <v>45108</v>
          </cell>
          <cell r="AI52">
            <v>32</v>
          </cell>
          <cell r="AJ52">
            <v>32</v>
          </cell>
          <cell r="AK52" t="b">
            <v>1</v>
          </cell>
          <cell r="AL52">
            <v>3</v>
          </cell>
          <cell r="AM52">
            <v>35</v>
          </cell>
          <cell r="AN52" t="e">
            <v>#N/A</v>
          </cell>
          <cell r="AO52" t="str">
            <v>202006</v>
          </cell>
        </row>
        <row r="53">
          <cell r="B53" t="str">
            <v>戴永成</v>
          </cell>
          <cell r="C53" t="str">
            <v>男</v>
          </cell>
          <cell r="D53" t="str">
            <v>汉族</v>
          </cell>
          <cell r="E53" t="str">
            <v>1990年1月1日</v>
          </cell>
          <cell r="F53" t="str">
            <v>中国</v>
          </cell>
          <cell r="G53" t="str">
            <v>身份证</v>
          </cell>
          <cell r="H53" t="str">
            <v>452223199001014538</v>
          </cell>
          <cell r="I53" t="str">
            <v>上汽通用五菱汽车股份有限公司</v>
          </cell>
          <cell r="J53">
            <v>44440</v>
          </cell>
          <cell r="K53">
            <v>46295</v>
          </cell>
          <cell r="L53" t="str">
            <v>是</v>
          </cell>
          <cell r="M53" t="str">
            <v>柳州</v>
          </cell>
          <cell r="N53" t="str">
            <v>企业</v>
          </cell>
          <cell r="O53" t="str">
            <v>硕士</v>
          </cell>
          <cell r="P53" t="str">
            <v>硕士</v>
          </cell>
          <cell r="Q53" t="str">
            <v>皇家墨尔本理工大学</v>
          </cell>
          <cell r="R53" t="str">
            <v>网络安全</v>
          </cell>
          <cell r="S53">
            <v>44166</v>
          </cell>
          <cell r="T53" t="str">
            <v>国际一流大学</v>
          </cell>
          <cell r="U53" t="str">
            <v>F</v>
          </cell>
          <cell r="V53" t="str">
            <v>F</v>
          </cell>
          <cell r="W53" t="b">
            <v>1</v>
          </cell>
          <cell r="X53">
            <v>3000</v>
          </cell>
          <cell r="Y53">
            <v>750</v>
          </cell>
          <cell r="Z53">
            <v>3750</v>
          </cell>
          <cell r="AA53">
            <v>3000</v>
          </cell>
          <cell r="AB53" t="b">
            <v>1</v>
          </cell>
          <cell r="AC53">
            <v>750</v>
          </cell>
          <cell r="AD53" t="b">
            <v>1</v>
          </cell>
          <cell r="AE53">
            <v>3750</v>
          </cell>
          <cell r="AF53" t="b">
            <v>1</v>
          </cell>
          <cell r="AG53">
            <v>44440</v>
          </cell>
          <cell r="AH53">
            <v>45108</v>
          </cell>
          <cell r="AI53">
            <v>22</v>
          </cell>
          <cell r="AJ53">
            <v>22</v>
          </cell>
          <cell r="AK53" t="b">
            <v>1</v>
          </cell>
          <cell r="AL53">
            <v>3</v>
          </cell>
          <cell r="AM53">
            <v>25</v>
          </cell>
          <cell r="AN53" t="e">
            <v>#N/A</v>
          </cell>
          <cell r="AO53" t="str">
            <v>201307</v>
          </cell>
        </row>
        <row r="54">
          <cell r="B54" t="str">
            <v>王依璇</v>
          </cell>
          <cell r="C54" t="str">
            <v>女</v>
          </cell>
          <cell r="D54" t="str">
            <v>汉族</v>
          </cell>
          <cell r="E54" t="str">
            <v>1995年11月2日</v>
          </cell>
          <cell r="F54" t="str">
            <v>中国</v>
          </cell>
          <cell r="G54" t="str">
            <v>身份证</v>
          </cell>
          <cell r="H54" t="str">
            <v>371322199511023424</v>
          </cell>
          <cell r="I54" t="str">
            <v>上汽通用五菱汽车股份有限公司</v>
          </cell>
          <cell r="J54">
            <v>44425</v>
          </cell>
          <cell r="K54">
            <v>46265</v>
          </cell>
          <cell r="L54" t="str">
            <v>是</v>
          </cell>
          <cell r="M54" t="str">
            <v>柳州</v>
          </cell>
          <cell r="N54" t="str">
            <v>企业</v>
          </cell>
          <cell r="O54" t="str">
            <v>硕士</v>
          </cell>
          <cell r="P54" t="str">
            <v>硕士</v>
          </cell>
          <cell r="Q54" t="str">
            <v>东北农业大学</v>
          </cell>
          <cell r="R54" t="str">
            <v>法律</v>
          </cell>
          <cell r="S54" t="str">
            <v>2021年7月1日</v>
          </cell>
          <cell r="T54" t="str">
            <v>其他</v>
          </cell>
          <cell r="U54" t="str">
            <v>F</v>
          </cell>
          <cell r="V54" t="str">
            <v>F</v>
          </cell>
          <cell r="W54" t="b">
            <v>1</v>
          </cell>
          <cell r="X54">
            <v>3000</v>
          </cell>
          <cell r="Y54">
            <v>750</v>
          </cell>
          <cell r="Z54">
            <v>3750</v>
          </cell>
          <cell r="AA54">
            <v>3000</v>
          </cell>
          <cell r="AB54" t="b">
            <v>1</v>
          </cell>
          <cell r="AC54">
            <v>750</v>
          </cell>
          <cell r="AD54" t="b">
            <v>1</v>
          </cell>
          <cell r="AE54">
            <v>3750</v>
          </cell>
          <cell r="AF54" t="b">
            <v>1</v>
          </cell>
          <cell r="AG54" t="str">
            <v>2021年8月</v>
          </cell>
          <cell r="AH54">
            <v>45108</v>
          </cell>
          <cell r="AI54">
            <v>23</v>
          </cell>
          <cell r="AJ54">
            <v>23</v>
          </cell>
          <cell r="AK54" t="b">
            <v>1</v>
          </cell>
          <cell r="AL54">
            <v>3</v>
          </cell>
          <cell r="AM54">
            <v>26</v>
          </cell>
          <cell r="AN54" t="e">
            <v>#N/A</v>
          </cell>
          <cell r="AO54" t="str">
            <v>202109</v>
          </cell>
        </row>
        <row r="55">
          <cell r="B55" t="str">
            <v>李丽梅</v>
          </cell>
          <cell r="C55" t="str">
            <v>女</v>
          </cell>
          <cell r="D55" t="str">
            <v>汉族</v>
          </cell>
          <cell r="E55" t="str">
            <v>1996年3月27日</v>
          </cell>
          <cell r="F55" t="str">
            <v>中国</v>
          </cell>
          <cell r="G55" t="str">
            <v>身份证</v>
          </cell>
          <cell r="H55" t="str">
            <v>230121199603270220</v>
          </cell>
          <cell r="I55" t="str">
            <v>上汽通用五菱汽车股份有限公司</v>
          </cell>
          <cell r="J55">
            <v>44393</v>
          </cell>
          <cell r="K55">
            <v>46234</v>
          </cell>
          <cell r="L55" t="str">
            <v>是</v>
          </cell>
          <cell r="M55" t="str">
            <v>柳州</v>
          </cell>
          <cell r="N55" t="str">
            <v>企业</v>
          </cell>
          <cell r="O55" t="str">
            <v>硕士</v>
          </cell>
          <cell r="P55" t="str">
            <v>硕士</v>
          </cell>
          <cell r="Q55" t="str">
            <v>东北林业大学</v>
          </cell>
          <cell r="R55" t="str">
            <v>材料工程（纸浆方向）</v>
          </cell>
          <cell r="S55" t="str">
            <v>2021年7月1日</v>
          </cell>
          <cell r="T55" t="str">
            <v>其他</v>
          </cell>
          <cell r="U55" t="str">
            <v>F</v>
          </cell>
          <cell r="V55" t="str">
            <v>F</v>
          </cell>
          <cell r="W55" t="b">
            <v>1</v>
          </cell>
          <cell r="X55">
            <v>3000</v>
          </cell>
          <cell r="Y55">
            <v>750</v>
          </cell>
          <cell r="Z55">
            <v>3750</v>
          </cell>
          <cell r="AA55">
            <v>3000</v>
          </cell>
          <cell r="AB55" t="b">
            <v>1</v>
          </cell>
          <cell r="AC55">
            <v>750</v>
          </cell>
          <cell r="AD55" t="b">
            <v>1</v>
          </cell>
          <cell r="AE55">
            <v>3750</v>
          </cell>
          <cell r="AF55" t="b">
            <v>1</v>
          </cell>
          <cell r="AG55" t="str">
            <v>2021年7月</v>
          </cell>
          <cell r="AH55">
            <v>45108</v>
          </cell>
          <cell r="AI55">
            <v>24</v>
          </cell>
          <cell r="AJ55">
            <v>24</v>
          </cell>
          <cell r="AK55" t="b">
            <v>1</v>
          </cell>
          <cell r="AL55">
            <v>3</v>
          </cell>
          <cell r="AM55">
            <v>27</v>
          </cell>
          <cell r="AN55" t="e">
            <v>#N/A</v>
          </cell>
          <cell r="AO55" t="str">
            <v>202108</v>
          </cell>
        </row>
        <row r="56">
          <cell r="B56" t="str">
            <v>王宇</v>
          </cell>
          <cell r="C56" t="str">
            <v>男</v>
          </cell>
          <cell r="D56" t="str">
            <v>汉族</v>
          </cell>
          <cell r="E56" t="str">
            <v>1995年7月21日</v>
          </cell>
          <cell r="F56" t="str">
            <v>中国</v>
          </cell>
          <cell r="G56" t="str">
            <v>身份证</v>
          </cell>
          <cell r="H56" t="str">
            <v>140106199507211217</v>
          </cell>
          <cell r="I56" t="str">
            <v>上汽通用五菱汽车股份有限公司</v>
          </cell>
          <cell r="J56">
            <v>44393</v>
          </cell>
          <cell r="K56">
            <v>46234</v>
          </cell>
          <cell r="L56" t="str">
            <v>是</v>
          </cell>
          <cell r="M56" t="str">
            <v>柳州</v>
          </cell>
          <cell r="N56" t="str">
            <v>企业</v>
          </cell>
          <cell r="O56" t="str">
            <v>硕士</v>
          </cell>
          <cell r="P56" t="str">
            <v>硕士</v>
          </cell>
          <cell r="Q56" t="str">
            <v>大连海事大学</v>
          </cell>
          <cell r="R56" t="str">
            <v>物流管理</v>
          </cell>
          <cell r="S56" t="str">
            <v>2021年7月1日</v>
          </cell>
          <cell r="T56" t="str">
            <v>其他</v>
          </cell>
          <cell r="U56" t="str">
            <v>F</v>
          </cell>
          <cell r="V56" t="str">
            <v>F</v>
          </cell>
          <cell r="W56" t="b">
            <v>1</v>
          </cell>
          <cell r="X56">
            <v>3000</v>
          </cell>
          <cell r="Y56">
            <v>750</v>
          </cell>
          <cell r="Z56">
            <v>3750</v>
          </cell>
          <cell r="AA56">
            <v>3000</v>
          </cell>
          <cell r="AB56" t="b">
            <v>1</v>
          </cell>
          <cell r="AC56">
            <v>750</v>
          </cell>
          <cell r="AD56" t="b">
            <v>1</v>
          </cell>
          <cell r="AE56">
            <v>3750</v>
          </cell>
          <cell r="AF56" t="b">
            <v>1</v>
          </cell>
          <cell r="AG56" t="str">
            <v>2021年7月</v>
          </cell>
          <cell r="AH56">
            <v>45108</v>
          </cell>
          <cell r="AI56">
            <v>24</v>
          </cell>
          <cell r="AJ56">
            <v>24</v>
          </cell>
          <cell r="AK56" t="b">
            <v>1</v>
          </cell>
          <cell r="AL56">
            <v>3</v>
          </cell>
          <cell r="AM56">
            <v>27</v>
          </cell>
          <cell r="AN56" t="e">
            <v>#N/A</v>
          </cell>
          <cell r="AO56" t="str">
            <v>202108</v>
          </cell>
        </row>
        <row r="57">
          <cell r="B57" t="str">
            <v>张小梅</v>
          </cell>
          <cell r="C57" t="str">
            <v>女</v>
          </cell>
          <cell r="D57" t="str">
            <v>汉族</v>
          </cell>
          <cell r="E57" t="str">
            <v>1995年3月20日</v>
          </cell>
          <cell r="F57" t="str">
            <v>中国</v>
          </cell>
          <cell r="G57" t="str">
            <v>身份证</v>
          </cell>
          <cell r="H57" t="str">
            <v>510322199503207026</v>
          </cell>
          <cell r="I57" t="str">
            <v>上汽通用五菱汽车股份有限公司</v>
          </cell>
          <cell r="J57">
            <v>44393</v>
          </cell>
          <cell r="K57">
            <v>46234</v>
          </cell>
          <cell r="L57" t="str">
            <v>是</v>
          </cell>
          <cell r="M57" t="str">
            <v>柳州</v>
          </cell>
          <cell r="N57" t="str">
            <v>企业</v>
          </cell>
          <cell r="O57" t="str">
            <v>硕士</v>
          </cell>
          <cell r="P57" t="str">
            <v>硕士</v>
          </cell>
          <cell r="Q57" t="str">
            <v>大连海事大学</v>
          </cell>
          <cell r="R57" t="str">
            <v>物流工程</v>
          </cell>
          <cell r="S57" t="str">
            <v>2021年7月1日</v>
          </cell>
          <cell r="T57" t="str">
            <v>其他</v>
          </cell>
          <cell r="U57" t="str">
            <v>F</v>
          </cell>
          <cell r="V57" t="str">
            <v>F</v>
          </cell>
          <cell r="W57" t="b">
            <v>1</v>
          </cell>
          <cell r="X57">
            <v>3000</v>
          </cell>
          <cell r="Y57">
            <v>750</v>
          </cell>
          <cell r="Z57">
            <v>3750</v>
          </cell>
          <cell r="AA57">
            <v>3000</v>
          </cell>
          <cell r="AB57" t="b">
            <v>1</v>
          </cell>
          <cell r="AC57">
            <v>750</v>
          </cell>
          <cell r="AD57" t="b">
            <v>1</v>
          </cell>
          <cell r="AE57">
            <v>3750</v>
          </cell>
          <cell r="AF57" t="b">
            <v>1</v>
          </cell>
          <cell r="AG57" t="str">
            <v>2021年7月</v>
          </cell>
          <cell r="AH57">
            <v>45108</v>
          </cell>
          <cell r="AI57">
            <v>24</v>
          </cell>
          <cell r="AJ57">
            <v>24</v>
          </cell>
          <cell r="AK57" t="b">
            <v>1</v>
          </cell>
          <cell r="AL57">
            <v>3</v>
          </cell>
          <cell r="AM57">
            <v>27</v>
          </cell>
          <cell r="AN57" t="e">
            <v>#N/A</v>
          </cell>
          <cell r="AO57" t="str">
            <v>202108</v>
          </cell>
        </row>
        <row r="58">
          <cell r="B58" t="str">
            <v>农卡嘉</v>
          </cell>
          <cell r="C58" t="str">
            <v>男</v>
          </cell>
          <cell r="D58" t="str">
            <v>壮族</v>
          </cell>
          <cell r="E58" t="str">
            <v>1996年1月4日</v>
          </cell>
          <cell r="F58" t="str">
            <v>中国</v>
          </cell>
          <cell r="G58" t="str">
            <v>身份证</v>
          </cell>
          <cell r="H58" t="str">
            <v>452623199601040010</v>
          </cell>
          <cell r="I58" t="str">
            <v>上汽通用五菱汽车股份有限公司</v>
          </cell>
          <cell r="J58">
            <v>44393</v>
          </cell>
          <cell r="K58">
            <v>46234</v>
          </cell>
          <cell r="L58" t="str">
            <v>是</v>
          </cell>
          <cell r="M58" t="str">
            <v>柳州</v>
          </cell>
          <cell r="N58" t="str">
            <v>企业</v>
          </cell>
          <cell r="O58" t="str">
            <v>硕士</v>
          </cell>
          <cell r="P58" t="str">
            <v>硕士</v>
          </cell>
          <cell r="Q58" t="str">
            <v>西南政法大学</v>
          </cell>
          <cell r="R58" t="str">
            <v>法律硕士（法学）</v>
          </cell>
          <cell r="S58" t="str">
            <v>2021年7月1日</v>
          </cell>
          <cell r="T58" t="str">
            <v>其他</v>
          </cell>
          <cell r="U58" t="str">
            <v>F</v>
          </cell>
          <cell r="V58" t="str">
            <v>F</v>
          </cell>
          <cell r="W58" t="b">
            <v>1</v>
          </cell>
          <cell r="X58">
            <v>3000</v>
          </cell>
          <cell r="Y58">
            <v>750</v>
          </cell>
          <cell r="Z58">
            <v>3750</v>
          </cell>
          <cell r="AA58">
            <v>3000</v>
          </cell>
          <cell r="AB58" t="b">
            <v>1</v>
          </cell>
          <cell r="AC58">
            <v>750</v>
          </cell>
          <cell r="AD58" t="b">
            <v>1</v>
          </cell>
          <cell r="AE58">
            <v>3750</v>
          </cell>
          <cell r="AF58" t="b">
            <v>1</v>
          </cell>
          <cell r="AG58" t="str">
            <v>2021年7月</v>
          </cell>
          <cell r="AH58">
            <v>45108</v>
          </cell>
          <cell r="AI58">
            <v>24</v>
          </cell>
          <cell r="AJ58">
            <v>24</v>
          </cell>
          <cell r="AK58" t="b">
            <v>1</v>
          </cell>
          <cell r="AL58">
            <v>3</v>
          </cell>
          <cell r="AM58">
            <v>27</v>
          </cell>
          <cell r="AN58" t="e">
            <v>#N/A</v>
          </cell>
          <cell r="AO58" t="str">
            <v>202108</v>
          </cell>
        </row>
        <row r="59">
          <cell r="B59" t="str">
            <v>陈俊林</v>
          </cell>
          <cell r="C59" t="str">
            <v>女</v>
          </cell>
          <cell r="D59" t="str">
            <v>汉族</v>
          </cell>
          <cell r="E59" t="str">
            <v>1995年12月20日</v>
          </cell>
          <cell r="F59" t="str">
            <v>中国</v>
          </cell>
          <cell r="G59" t="str">
            <v>身份证</v>
          </cell>
          <cell r="H59" t="str">
            <v>500233199512206406</v>
          </cell>
          <cell r="I59" t="str">
            <v>上汽通用五菱汽车股份有限公司</v>
          </cell>
          <cell r="J59">
            <v>44393</v>
          </cell>
          <cell r="K59">
            <v>46234</v>
          </cell>
          <cell r="L59" t="str">
            <v>是</v>
          </cell>
          <cell r="M59" t="str">
            <v>柳州</v>
          </cell>
          <cell r="N59" t="str">
            <v>企业</v>
          </cell>
          <cell r="O59" t="str">
            <v>硕士</v>
          </cell>
          <cell r="P59" t="str">
            <v>硕士</v>
          </cell>
          <cell r="Q59" t="str">
            <v>西南政法大学</v>
          </cell>
          <cell r="R59" t="str">
            <v>法学</v>
          </cell>
          <cell r="S59" t="str">
            <v>2021年7月1日</v>
          </cell>
          <cell r="T59" t="str">
            <v>其他</v>
          </cell>
          <cell r="U59" t="str">
            <v>F</v>
          </cell>
          <cell r="V59" t="str">
            <v>F</v>
          </cell>
          <cell r="W59" t="b">
            <v>1</v>
          </cell>
          <cell r="X59">
            <v>3000</v>
          </cell>
          <cell r="Y59">
            <v>750</v>
          </cell>
          <cell r="Z59">
            <v>3750</v>
          </cell>
          <cell r="AA59">
            <v>3000</v>
          </cell>
          <cell r="AB59" t="b">
            <v>1</v>
          </cell>
          <cell r="AC59">
            <v>750</v>
          </cell>
          <cell r="AD59" t="b">
            <v>1</v>
          </cell>
          <cell r="AE59">
            <v>3750</v>
          </cell>
          <cell r="AF59" t="b">
            <v>1</v>
          </cell>
          <cell r="AG59" t="str">
            <v>2021年7月</v>
          </cell>
          <cell r="AH59">
            <v>45108</v>
          </cell>
          <cell r="AI59">
            <v>24</v>
          </cell>
          <cell r="AJ59">
            <v>24</v>
          </cell>
          <cell r="AK59" t="b">
            <v>1</v>
          </cell>
          <cell r="AL59">
            <v>3</v>
          </cell>
          <cell r="AM59">
            <v>27</v>
          </cell>
          <cell r="AN59" t="e">
            <v>#N/A</v>
          </cell>
          <cell r="AO59" t="str">
            <v>202108</v>
          </cell>
        </row>
        <row r="60">
          <cell r="B60" t="str">
            <v>耿慧婷</v>
          </cell>
          <cell r="C60" t="str">
            <v>女</v>
          </cell>
          <cell r="D60" t="str">
            <v>壮族</v>
          </cell>
          <cell r="E60" t="str">
            <v>1996年10月6日</v>
          </cell>
          <cell r="F60" t="str">
            <v>中国</v>
          </cell>
          <cell r="G60" t="str">
            <v>身份证</v>
          </cell>
          <cell r="H60" t="str">
            <v>45020519961006072X</v>
          </cell>
          <cell r="I60" t="str">
            <v>上汽通用五菱汽车股份有限公司</v>
          </cell>
          <cell r="J60">
            <v>44393</v>
          </cell>
          <cell r="K60">
            <v>46234</v>
          </cell>
          <cell r="L60" t="str">
            <v>是</v>
          </cell>
          <cell r="M60" t="str">
            <v>柳州</v>
          </cell>
          <cell r="N60" t="str">
            <v>企业</v>
          </cell>
          <cell r="O60" t="str">
            <v>硕士</v>
          </cell>
          <cell r="P60" t="str">
            <v>硕士</v>
          </cell>
          <cell r="Q60" t="str">
            <v>西南财经大学</v>
          </cell>
          <cell r="R60" t="str">
            <v>国际贸易学</v>
          </cell>
          <cell r="S60" t="str">
            <v>2021年7月1日</v>
          </cell>
          <cell r="T60" t="str">
            <v>其他</v>
          </cell>
          <cell r="U60" t="str">
            <v>F</v>
          </cell>
          <cell r="V60" t="str">
            <v>F</v>
          </cell>
          <cell r="W60" t="b">
            <v>1</v>
          </cell>
          <cell r="X60">
            <v>3000</v>
          </cell>
          <cell r="Y60">
            <v>750</v>
          </cell>
          <cell r="Z60">
            <v>3750</v>
          </cell>
          <cell r="AA60">
            <v>3000</v>
          </cell>
          <cell r="AB60" t="b">
            <v>1</v>
          </cell>
          <cell r="AC60">
            <v>750</v>
          </cell>
          <cell r="AD60" t="b">
            <v>1</v>
          </cell>
          <cell r="AE60">
            <v>3750</v>
          </cell>
          <cell r="AF60" t="b">
            <v>1</v>
          </cell>
          <cell r="AG60" t="str">
            <v>2021年7月</v>
          </cell>
          <cell r="AH60">
            <v>45108</v>
          </cell>
          <cell r="AI60">
            <v>24</v>
          </cell>
          <cell r="AJ60">
            <v>24</v>
          </cell>
          <cell r="AK60" t="b">
            <v>1</v>
          </cell>
          <cell r="AL60">
            <v>3</v>
          </cell>
          <cell r="AM60">
            <v>27</v>
          </cell>
          <cell r="AN60" t="e">
            <v>#N/A</v>
          </cell>
          <cell r="AO60" t="str">
            <v>202108</v>
          </cell>
        </row>
        <row r="61">
          <cell r="B61" t="str">
            <v>郭小凤</v>
          </cell>
          <cell r="C61" t="str">
            <v>女</v>
          </cell>
          <cell r="D61" t="str">
            <v>汉族</v>
          </cell>
          <cell r="E61" t="str">
            <v>1996年2月5日</v>
          </cell>
          <cell r="F61" t="str">
            <v>中国</v>
          </cell>
          <cell r="G61" t="str">
            <v>身份证</v>
          </cell>
          <cell r="H61" t="str">
            <v>140212199602051525</v>
          </cell>
          <cell r="I61" t="str">
            <v>上汽通用五菱汽车股份有限公司</v>
          </cell>
          <cell r="J61">
            <v>44393</v>
          </cell>
          <cell r="K61">
            <v>46234</v>
          </cell>
          <cell r="L61" t="str">
            <v>是</v>
          </cell>
          <cell r="M61" t="str">
            <v>柳州</v>
          </cell>
          <cell r="N61" t="str">
            <v>企业</v>
          </cell>
          <cell r="O61" t="str">
            <v>硕士</v>
          </cell>
          <cell r="P61" t="str">
            <v>硕士</v>
          </cell>
          <cell r="Q61" t="str">
            <v>武汉理工大学</v>
          </cell>
          <cell r="R61" t="str">
            <v>外国语言文学</v>
          </cell>
          <cell r="S61" t="str">
            <v>2021年7月1日</v>
          </cell>
          <cell r="T61" t="str">
            <v>其他</v>
          </cell>
          <cell r="U61" t="str">
            <v>F</v>
          </cell>
          <cell r="V61" t="str">
            <v>F</v>
          </cell>
          <cell r="W61" t="b">
            <v>1</v>
          </cell>
          <cell r="X61">
            <v>3000</v>
          </cell>
          <cell r="Y61">
            <v>750</v>
          </cell>
          <cell r="Z61">
            <v>3750</v>
          </cell>
          <cell r="AA61">
            <v>3000</v>
          </cell>
          <cell r="AB61" t="b">
            <v>1</v>
          </cell>
          <cell r="AC61">
            <v>750</v>
          </cell>
          <cell r="AD61" t="b">
            <v>1</v>
          </cell>
          <cell r="AE61">
            <v>3750</v>
          </cell>
          <cell r="AF61" t="b">
            <v>1</v>
          </cell>
          <cell r="AG61" t="str">
            <v>2021年7月</v>
          </cell>
          <cell r="AH61">
            <v>45108</v>
          </cell>
          <cell r="AI61">
            <v>24</v>
          </cell>
          <cell r="AJ61">
            <v>24</v>
          </cell>
          <cell r="AK61" t="b">
            <v>1</v>
          </cell>
          <cell r="AL61">
            <v>3</v>
          </cell>
          <cell r="AM61">
            <v>27</v>
          </cell>
          <cell r="AN61" t="e">
            <v>#N/A</v>
          </cell>
          <cell r="AO61" t="str">
            <v>202108</v>
          </cell>
        </row>
        <row r="62">
          <cell r="B62" t="str">
            <v>袁成志</v>
          </cell>
          <cell r="C62" t="str">
            <v>男</v>
          </cell>
          <cell r="D62" t="str">
            <v>汉族</v>
          </cell>
          <cell r="E62" t="str">
            <v>1996年10月15日</v>
          </cell>
          <cell r="F62" t="str">
            <v>中国</v>
          </cell>
          <cell r="G62" t="str">
            <v>身份证</v>
          </cell>
          <cell r="H62" t="str">
            <v>370883199610152837</v>
          </cell>
          <cell r="I62" t="str">
            <v>上汽通用五菱汽车股份有限公司</v>
          </cell>
          <cell r="J62">
            <v>44425</v>
          </cell>
          <cell r="K62">
            <v>46265</v>
          </cell>
          <cell r="L62" t="str">
            <v>是</v>
          </cell>
          <cell r="M62" t="str">
            <v>柳州</v>
          </cell>
          <cell r="N62" t="str">
            <v>企业</v>
          </cell>
          <cell r="O62" t="str">
            <v>硕士</v>
          </cell>
          <cell r="P62" t="str">
            <v>硕士</v>
          </cell>
          <cell r="Q62" t="str">
            <v>河北工业大学</v>
          </cell>
          <cell r="R62" t="str">
            <v>机械工程</v>
          </cell>
          <cell r="S62" t="str">
            <v>2021年7月1日</v>
          </cell>
          <cell r="T62" t="str">
            <v>其他</v>
          </cell>
          <cell r="U62" t="str">
            <v>F</v>
          </cell>
          <cell r="V62" t="str">
            <v>F</v>
          </cell>
          <cell r="W62" t="b">
            <v>1</v>
          </cell>
          <cell r="X62">
            <v>3000</v>
          </cell>
          <cell r="Y62">
            <v>750</v>
          </cell>
          <cell r="Z62">
            <v>3750</v>
          </cell>
          <cell r="AA62">
            <v>3000</v>
          </cell>
          <cell r="AB62" t="b">
            <v>1</v>
          </cell>
          <cell r="AC62">
            <v>750</v>
          </cell>
          <cell r="AD62" t="b">
            <v>1</v>
          </cell>
          <cell r="AE62">
            <v>3750</v>
          </cell>
          <cell r="AF62" t="b">
            <v>1</v>
          </cell>
          <cell r="AG62" t="str">
            <v>2021年8月</v>
          </cell>
          <cell r="AH62">
            <v>45108</v>
          </cell>
          <cell r="AI62">
            <v>23</v>
          </cell>
          <cell r="AJ62">
            <v>23</v>
          </cell>
          <cell r="AK62" t="b">
            <v>1</v>
          </cell>
          <cell r="AL62">
            <v>3</v>
          </cell>
          <cell r="AM62">
            <v>26</v>
          </cell>
          <cell r="AN62" t="e">
            <v>#N/A</v>
          </cell>
          <cell r="AO62" t="str">
            <v>202109</v>
          </cell>
        </row>
        <row r="63">
          <cell r="B63" t="str">
            <v>梁凯铭</v>
          </cell>
          <cell r="C63" t="str">
            <v>男</v>
          </cell>
          <cell r="D63" t="str">
            <v>汉族</v>
          </cell>
          <cell r="E63" t="str">
            <v>1995年1月11日</v>
          </cell>
          <cell r="F63" t="str">
            <v>中国</v>
          </cell>
          <cell r="G63" t="str">
            <v>身份证</v>
          </cell>
          <cell r="H63" t="str">
            <v>450902199501110213</v>
          </cell>
          <cell r="I63" t="str">
            <v>上汽通用五菱汽车股份有限公司</v>
          </cell>
          <cell r="J63">
            <v>44393</v>
          </cell>
          <cell r="K63">
            <v>46234</v>
          </cell>
          <cell r="L63" t="str">
            <v>是</v>
          </cell>
          <cell r="M63" t="str">
            <v>柳州</v>
          </cell>
          <cell r="N63" t="str">
            <v>企业</v>
          </cell>
          <cell r="O63" t="str">
            <v>硕士</v>
          </cell>
          <cell r="P63" t="str">
            <v>硕士</v>
          </cell>
          <cell r="Q63" t="str">
            <v>武汉理工大学</v>
          </cell>
          <cell r="R63" t="str">
            <v>轮机工程</v>
          </cell>
          <cell r="S63" t="str">
            <v>2021年6月31日</v>
          </cell>
          <cell r="T63" t="str">
            <v>其他</v>
          </cell>
          <cell r="U63" t="str">
            <v>F</v>
          </cell>
          <cell r="V63" t="str">
            <v>F</v>
          </cell>
          <cell r="W63" t="b">
            <v>1</v>
          </cell>
          <cell r="X63">
            <v>3000</v>
          </cell>
          <cell r="Y63">
            <v>750</v>
          </cell>
          <cell r="Z63">
            <v>3750</v>
          </cell>
          <cell r="AA63">
            <v>3000</v>
          </cell>
          <cell r="AB63" t="b">
            <v>1</v>
          </cell>
          <cell r="AC63">
            <v>750</v>
          </cell>
          <cell r="AD63" t="b">
            <v>1</v>
          </cell>
          <cell r="AE63">
            <v>3750</v>
          </cell>
          <cell r="AF63" t="b">
            <v>1</v>
          </cell>
          <cell r="AG63" t="str">
            <v>2021年7月</v>
          </cell>
          <cell r="AH63">
            <v>45108</v>
          </cell>
          <cell r="AI63">
            <v>24</v>
          </cell>
          <cell r="AJ63">
            <v>24</v>
          </cell>
          <cell r="AK63" t="b">
            <v>1</v>
          </cell>
          <cell r="AL63">
            <v>3</v>
          </cell>
          <cell r="AM63">
            <v>27</v>
          </cell>
          <cell r="AN63" t="e">
            <v>#N/A</v>
          </cell>
          <cell r="AO63" t="str">
            <v>202108</v>
          </cell>
        </row>
        <row r="64">
          <cell r="B64" t="str">
            <v>韦泽富</v>
          </cell>
          <cell r="C64" t="str">
            <v>男</v>
          </cell>
          <cell r="D64" t="str">
            <v>汉族</v>
          </cell>
          <cell r="E64" t="str">
            <v>1992年4月17日</v>
          </cell>
          <cell r="F64" t="str">
            <v>中国</v>
          </cell>
          <cell r="G64" t="str">
            <v>身份证</v>
          </cell>
          <cell r="H64" t="str">
            <v>450981199204172712</v>
          </cell>
          <cell r="I64" t="str">
            <v>上汽通用五菱汽车股份有限公司</v>
          </cell>
          <cell r="J64">
            <v>44393</v>
          </cell>
          <cell r="K64">
            <v>46234</v>
          </cell>
          <cell r="L64" t="str">
            <v>是</v>
          </cell>
          <cell r="M64" t="str">
            <v>柳州</v>
          </cell>
          <cell r="N64" t="str">
            <v>企业</v>
          </cell>
          <cell r="O64" t="str">
            <v>硕士</v>
          </cell>
          <cell r="P64" t="str">
            <v>硕士</v>
          </cell>
          <cell r="Q64" t="str">
            <v>长安大学</v>
          </cell>
          <cell r="R64" t="str">
            <v>车辆工程</v>
          </cell>
          <cell r="S64" t="str">
            <v>2021年7月1日</v>
          </cell>
          <cell r="T64" t="str">
            <v>其他</v>
          </cell>
          <cell r="U64" t="str">
            <v>F</v>
          </cell>
          <cell r="V64" t="str">
            <v>F</v>
          </cell>
          <cell r="W64" t="b">
            <v>1</v>
          </cell>
          <cell r="X64">
            <v>3000</v>
          </cell>
          <cell r="Y64">
            <v>750</v>
          </cell>
          <cell r="Z64">
            <v>3750</v>
          </cell>
          <cell r="AA64">
            <v>3000</v>
          </cell>
          <cell r="AB64" t="b">
            <v>1</v>
          </cell>
          <cell r="AC64">
            <v>750</v>
          </cell>
          <cell r="AD64" t="b">
            <v>1</v>
          </cell>
          <cell r="AE64">
            <v>3750</v>
          </cell>
          <cell r="AF64" t="b">
            <v>1</v>
          </cell>
          <cell r="AG64" t="str">
            <v>2021年7月</v>
          </cell>
          <cell r="AH64">
            <v>45108</v>
          </cell>
          <cell r="AI64">
            <v>24</v>
          </cell>
          <cell r="AJ64">
            <v>24</v>
          </cell>
          <cell r="AK64" t="b">
            <v>1</v>
          </cell>
          <cell r="AL64">
            <v>3</v>
          </cell>
          <cell r="AM64">
            <v>27</v>
          </cell>
          <cell r="AN64" t="e">
            <v>#N/A</v>
          </cell>
          <cell r="AO64" t="str">
            <v>202108</v>
          </cell>
        </row>
        <row r="65">
          <cell r="B65" t="str">
            <v>梁倍铭</v>
          </cell>
          <cell r="C65" t="str">
            <v>男</v>
          </cell>
          <cell r="D65" t="str">
            <v>汉族</v>
          </cell>
          <cell r="E65" t="str">
            <v>1996年5月23日</v>
          </cell>
          <cell r="F65" t="str">
            <v>中国</v>
          </cell>
          <cell r="G65" t="str">
            <v>身份证</v>
          </cell>
          <cell r="H65" t="str">
            <v>450205199605231010</v>
          </cell>
          <cell r="I65" t="str">
            <v>上汽通用五菱汽车股份有限公司</v>
          </cell>
          <cell r="J65">
            <v>44393</v>
          </cell>
          <cell r="K65">
            <v>46234</v>
          </cell>
          <cell r="L65" t="str">
            <v>是</v>
          </cell>
          <cell r="M65" t="str">
            <v>柳州</v>
          </cell>
          <cell r="N65" t="str">
            <v>企业</v>
          </cell>
          <cell r="O65" t="str">
            <v>硕士</v>
          </cell>
          <cell r="P65" t="str">
            <v>硕士</v>
          </cell>
          <cell r="Q65" t="str">
            <v>西安交通大学</v>
          </cell>
          <cell r="R65" t="str">
            <v>材料科学与工程</v>
          </cell>
          <cell r="S65" t="str">
            <v>2021年7月1日</v>
          </cell>
          <cell r="T65" t="str">
            <v>一流建设高校</v>
          </cell>
          <cell r="U65" t="str">
            <v>F</v>
          </cell>
          <cell r="V65" t="str">
            <v>F</v>
          </cell>
          <cell r="W65" t="b">
            <v>1</v>
          </cell>
          <cell r="X65">
            <v>3000</v>
          </cell>
          <cell r="Y65">
            <v>750</v>
          </cell>
          <cell r="Z65">
            <v>3750</v>
          </cell>
          <cell r="AA65">
            <v>3000</v>
          </cell>
          <cell r="AB65" t="b">
            <v>1</v>
          </cell>
          <cell r="AC65">
            <v>750</v>
          </cell>
          <cell r="AD65" t="b">
            <v>1</v>
          </cell>
          <cell r="AE65">
            <v>3750</v>
          </cell>
          <cell r="AF65" t="b">
            <v>1</v>
          </cell>
          <cell r="AG65" t="str">
            <v>2021年7月</v>
          </cell>
          <cell r="AH65">
            <v>45108</v>
          </cell>
          <cell r="AI65">
            <v>24</v>
          </cell>
          <cell r="AJ65">
            <v>24</v>
          </cell>
          <cell r="AK65" t="b">
            <v>1</v>
          </cell>
          <cell r="AL65">
            <v>3</v>
          </cell>
          <cell r="AM65">
            <v>27</v>
          </cell>
          <cell r="AN65" t="e">
            <v>#N/A</v>
          </cell>
          <cell r="AO65" t="str">
            <v>202108</v>
          </cell>
        </row>
        <row r="66">
          <cell r="B66" t="str">
            <v>邓宗乾</v>
          </cell>
          <cell r="C66" t="str">
            <v>男</v>
          </cell>
          <cell r="D66" t="str">
            <v>瑶族</v>
          </cell>
          <cell r="E66" t="str">
            <v>1996年11月10日</v>
          </cell>
          <cell r="F66" t="str">
            <v>中国</v>
          </cell>
          <cell r="G66" t="str">
            <v>身份证</v>
          </cell>
          <cell r="H66" t="str">
            <v>452428199611100014</v>
          </cell>
          <cell r="I66" t="str">
            <v>上汽通用五菱汽车股份有限公司</v>
          </cell>
          <cell r="J66">
            <v>44393</v>
          </cell>
          <cell r="K66">
            <v>46234</v>
          </cell>
          <cell r="L66" t="str">
            <v>是</v>
          </cell>
          <cell r="M66" t="str">
            <v>柳州</v>
          </cell>
          <cell r="N66" t="str">
            <v>企业</v>
          </cell>
          <cell r="O66" t="str">
            <v>硕士</v>
          </cell>
          <cell r="P66" t="str">
            <v>硕士</v>
          </cell>
          <cell r="Q66" t="str">
            <v>上海大学</v>
          </cell>
          <cell r="R66" t="str">
            <v>机械制造及其自动化</v>
          </cell>
          <cell r="S66" t="str">
            <v>2021年7月1日</v>
          </cell>
          <cell r="T66" t="str">
            <v>其他</v>
          </cell>
          <cell r="U66" t="str">
            <v>F</v>
          </cell>
          <cell r="V66" t="str">
            <v>F</v>
          </cell>
          <cell r="W66" t="b">
            <v>1</v>
          </cell>
          <cell r="X66">
            <v>3000</v>
          </cell>
          <cell r="Y66">
            <v>750</v>
          </cell>
          <cell r="Z66">
            <v>3750</v>
          </cell>
          <cell r="AA66">
            <v>3000</v>
          </cell>
          <cell r="AB66" t="b">
            <v>1</v>
          </cell>
          <cell r="AC66">
            <v>750</v>
          </cell>
          <cell r="AD66" t="b">
            <v>1</v>
          </cell>
          <cell r="AE66">
            <v>3750</v>
          </cell>
          <cell r="AF66" t="b">
            <v>1</v>
          </cell>
          <cell r="AG66" t="str">
            <v>2021年7月</v>
          </cell>
          <cell r="AH66">
            <v>45108</v>
          </cell>
          <cell r="AI66">
            <v>24</v>
          </cell>
          <cell r="AJ66">
            <v>24</v>
          </cell>
          <cell r="AK66" t="b">
            <v>1</v>
          </cell>
          <cell r="AL66">
            <v>3</v>
          </cell>
          <cell r="AM66">
            <v>27</v>
          </cell>
          <cell r="AN66" t="e">
            <v>#N/A</v>
          </cell>
          <cell r="AO66" t="str">
            <v>202108</v>
          </cell>
        </row>
        <row r="67">
          <cell r="B67" t="str">
            <v>崔国鹏</v>
          </cell>
          <cell r="C67" t="str">
            <v>男</v>
          </cell>
          <cell r="D67" t="str">
            <v>汉族</v>
          </cell>
          <cell r="E67" t="str">
            <v>1995年7月5日</v>
          </cell>
          <cell r="F67" t="str">
            <v>中国</v>
          </cell>
          <cell r="G67" t="str">
            <v>身份证</v>
          </cell>
          <cell r="H67" t="str">
            <v>15020419950705181X</v>
          </cell>
          <cell r="I67" t="str">
            <v>上汽通用五菱汽车股份有限公司</v>
          </cell>
          <cell r="J67">
            <v>44393</v>
          </cell>
          <cell r="K67">
            <v>46234</v>
          </cell>
          <cell r="L67" t="str">
            <v>是</v>
          </cell>
          <cell r="M67" t="str">
            <v>柳州</v>
          </cell>
          <cell r="N67" t="str">
            <v>企业</v>
          </cell>
          <cell r="O67" t="str">
            <v>硕士</v>
          </cell>
          <cell r="P67" t="str">
            <v>硕士</v>
          </cell>
          <cell r="Q67" t="str">
            <v>陕西科技大学</v>
          </cell>
          <cell r="R67" t="str">
            <v>工业设计工程</v>
          </cell>
          <cell r="S67" t="str">
            <v>2021年7月1日</v>
          </cell>
          <cell r="T67" t="str">
            <v>其他</v>
          </cell>
          <cell r="U67" t="str">
            <v>F</v>
          </cell>
          <cell r="V67" t="str">
            <v>F</v>
          </cell>
          <cell r="W67" t="b">
            <v>1</v>
          </cell>
          <cell r="X67">
            <v>3000</v>
          </cell>
          <cell r="Y67">
            <v>750</v>
          </cell>
          <cell r="Z67">
            <v>3750</v>
          </cell>
          <cell r="AA67">
            <v>3000</v>
          </cell>
          <cell r="AB67" t="b">
            <v>1</v>
          </cell>
          <cell r="AC67">
            <v>750</v>
          </cell>
          <cell r="AD67" t="b">
            <v>1</v>
          </cell>
          <cell r="AE67">
            <v>3750</v>
          </cell>
          <cell r="AF67" t="b">
            <v>1</v>
          </cell>
          <cell r="AG67" t="str">
            <v>2021年7月</v>
          </cell>
          <cell r="AH67">
            <v>45108</v>
          </cell>
          <cell r="AI67">
            <v>24</v>
          </cell>
          <cell r="AJ67">
            <v>24</v>
          </cell>
          <cell r="AK67" t="b">
            <v>1</v>
          </cell>
          <cell r="AL67">
            <v>3</v>
          </cell>
          <cell r="AM67">
            <v>27</v>
          </cell>
          <cell r="AN67" t="e">
            <v>#N/A</v>
          </cell>
          <cell r="AO67" t="str">
            <v>202108</v>
          </cell>
        </row>
        <row r="68">
          <cell r="B68" t="str">
            <v>刘廷娇</v>
          </cell>
          <cell r="C68" t="str">
            <v>女</v>
          </cell>
          <cell r="D68" t="str">
            <v>汉族</v>
          </cell>
          <cell r="E68" t="str">
            <v>1995年7月2日</v>
          </cell>
          <cell r="F68" t="str">
            <v>中国</v>
          </cell>
          <cell r="G68" t="str">
            <v>身份证</v>
          </cell>
          <cell r="H68" t="str">
            <v>522731199507027606</v>
          </cell>
          <cell r="I68" t="str">
            <v>上汽通用五菱汽车股份有限公司</v>
          </cell>
          <cell r="J68">
            <v>44393</v>
          </cell>
          <cell r="K68">
            <v>46234</v>
          </cell>
          <cell r="L68" t="str">
            <v>是</v>
          </cell>
          <cell r="M68" t="str">
            <v>柳州</v>
          </cell>
          <cell r="N68" t="str">
            <v>企业</v>
          </cell>
          <cell r="O68" t="str">
            <v>硕士</v>
          </cell>
          <cell r="P68" t="str">
            <v>硕士</v>
          </cell>
          <cell r="Q68" t="str">
            <v>海南大学</v>
          </cell>
          <cell r="R68" t="str">
            <v>农业工程与信息技术</v>
          </cell>
          <cell r="S68" t="str">
            <v>2021年7月1日</v>
          </cell>
          <cell r="T68" t="str">
            <v>其他</v>
          </cell>
          <cell r="U68" t="str">
            <v>F</v>
          </cell>
          <cell r="V68" t="str">
            <v>F</v>
          </cell>
          <cell r="W68" t="b">
            <v>1</v>
          </cell>
          <cell r="X68">
            <v>3000</v>
          </cell>
          <cell r="Y68">
            <v>750</v>
          </cell>
          <cell r="Z68">
            <v>3750</v>
          </cell>
          <cell r="AA68">
            <v>3000</v>
          </cell>
          <cell r="AB68" t="b">
            <v>1</v>
          </cell>
          <cell r="AC68">
            <v>750</v>
          </cell>
          <cell r="AD68" t="b">
            <v>1</v>
          </cell>
          <cell r="AE68">
            <v>3750</v>
          </cell>
          <cell r="AF68" t="b">
            <v>1</v>
          </cell>
          <cell r="AG68" t="str">
            <v>2021年7月</v>
          </cell>
          <cell r="AH68">
            <v>45108</v>
          </cell>
          <cell r="AI68">
            <v>24</v>
          </cell>
          <cell r="AJ68">
            <v>24</v>
          </cell>
          <cell r="AK68" t="b">
            <v>1</v>
          </cell>
          <cell r="AL68">
            <v>3</v>
          </cell>
          <cell r="AM68">
            <v>27</v>
          </cell>
          <cell r="AN68" t="e">
            <v>#N/A</v>
          </cell>
          <cell r="AO68" t="str">
            <v>202108</v>
          </cell>
        </row>
        <row r="69">
          <cell r="B69" t="str">
            <v>张秦玮</v>
          </cell>
          <cell r="C69" t="str">
            <v>男</v>
          </cell>
          <cell r="D69" t="str">
            <v>汉族</v>
          </cell>
          <cell r="E69" t="str">
            <v>1995年1月10日</v>
          </cell>
          <cell r="F69" t="str">
            <v>中国</v>
          </cell>
          <cell r="G69" t="str">
            <v>身份证</v>
          </cell>
          <cell r="H69" t="str">
            <v>513701199501105010</v>
          </cell>
          <cell r="I69" t="str">
            <v>上汽通用五菱汽车股份有限公司</v>
          </cell>
          <cell r="J69">
            <v>44393</v>
          </cell>
          <cell r="K69">
            <v>46234</v>
          </cell>
          <cell r="L69" t="str">
            <v>是</v>
          </cell>
          <cell r="M69" t="str">
            <v>柳州</v>
          </cell>
          <cell r="N69" t="str">
            <v>企业</v>
          </cell>
          <cell r="O69" t="str">
            <v>硕士</v>
          </cell>
          <cell r="P69" t="str">
            <v>硕士</v>
          </cell>
          <cell r="Q69" t="str">
            <v>海南大学</v>
          </cell>
          <cell r="R69" t="str">
            <v>农业工程</v>
          </cell>
          <cell r="S69" t="str">
            <v>2021年7月1日</v>
          </cell>
          <cell r="T69" t="str">
            <v>其他</v>
          </cell>
          <cell r="U69" t="str">
            <v>F</v>
          </cell>
          <cell r="V69" t="str">
            <v>F</v>
          </cell>
          <cell r="W69" t="b">
            <v>1</v>
          </cell>
          <cell r="X69">
            <v>3000</v>
          </cell>
          <cell r="Y69">
            <v>750</v>
          </cell>
          <cell r="Z69">
            <v>3750</v>
          </cell>
          <cell r="AA69">
            <v>3000</v>
          </cell>
          <cell r="AB69" t="b">
            <v>1</v>
          </cell>
          <cell r="AC69">
            <v>750</v>
          </cell>
          <cell r="AD69" t="b">
            <v>1</v>
          </cell>
          <cell r="AE69">
            <v>3750</v>
          </cell>
          <cell r="AF69" t="b">
            <v>1</v>
          </cell>
          <cell r="AG69" t="str">
            <v>2021年7月</v>
          </cell>
          <cell r="AH69">
            <v>45108</v>
          </cell>
          <cell r="AI69">
            <v>24</v>
          </cell>
          <cell r="AJ69">
            <v>24</v>
          </cell>
          <cell r="AK69" t="b">
            <v>1</v>
          </cell>
          <cell r="AL69">
            <v>3</v>
          </cell>
          <cell r="AM69">
            <v>27</v>
          </cell>
          <cell r="AN69" t="e">
            <v>#N/A</v>
          </cell>
          <cell r="AO69" t="str">
            <v>202108</v>
          </cell>
        </row>
        <row r="70">
          <cell r="B70" t="str">
            <v>廖马宏</v>
          </cell>
          <cell r="C70" t="str">
            <v>男</v>
          </cell>
          <cell r="D70" t="str">
            <v>汉族</v>
          </cell>
          <cell r="E70" t="str">
            <v>1995年8月5日</v>
          </cell>
          <cell r="F70" t="str">
            <v>中国</v>
          </cell>
          <cell r="G70" t="str">
            <v>身份证</v>
          </cell>
          <cell r="H70" t="str">
            <v>450204199508051417</v>
          </cell>
          <cell r="I70" t="str">
            <v>上汽通用五菱汽车股份有限公司</v>
          </cell>
          <cell r="J70">
            <v>44393</v>
          </cell>
          <cell r="K70">
            <v>46234</v>
          </cell>
          <cell r="L70" t="str">
            <v>是</v>
          </cell>
          <cell r="M70" t="str">
            <v>柳州</v>
          </cell>
          <cell r="N70" t="str">
            <v>企业</v>
          </cell>
          <cell r="O70" t="str">
            <v>硕士</v>
          </cell>
          <cell r="P70" t="str">
            <v>硕士</v>
          </cell>
          <cell r="Q70" t="str">
            <v>西南交通大学</v>
          </cell>
          <cell r="R70" t="str">
            <v>材料工程</v>
          </cell>
          <cell r="S70" t="str">
            <v>2021年7月1日</v>
          </cell>
          <cell r="T70" t="str">
            <v>其他</v>
          </cell>
          <cell r="U70" t="str">
            <v>F</v>
          </cell>
          <cell r="V70" t="str">
            <v>F</v>
          </cell>
          <cell r="W70" t="b">
            <v>1</v>
          </cell>
          <cell r="X70">
            <v>3000</v>
          </cell>
          <cell r="Y70">
            <v>750</v>
          </cell>
          <cell r="Z70">
            <v>3750</v>
          </cell>
          <cell r="AA70">
            <v>3000</v>
          </cell>
          <cell r="AB70" t="b">
            <v>1</v>
          </cell>
          <cell r="AC70">
            <v>750</v>
          </cell>
          <cell r="AD70" t="b">
            <v>1</v>
          </cell>
          <cell r="AE70">
            <v>3750</v>
          </cell>
          <cell r="AF70" t="b">
            <v>1</v>
          </cell>
          <cell r="AG70" t="str">
            <v>2021年7月</v>
          </cell>
          <cell r="AH70">
            <v>45108</v>
          </cell>
          <cell r="AI70">
            <v>24</v>
          </cell>
          <cell r="AJ70">
            <v>24</v>
          </cell>
          <cell r="AK70" t="b">
            <v>1</v>
          </cell>
          <cell r="AL70">
            <v>3</v>
          </cell>
          <cell r="AM70">
            <v>27</v>
          </cell>
          <cell r="AN70" t="e">
            <v>#N/A</v>
          </cell>
          <cell r="AO70" t="str">
            <v>202108</v>
          </cell>
        </row>
        <row r="71">
          <cell r="B71" t="str">
            <v>郑陈亮</v>
          </cell>
          <cell r="C71" t="str">
            <v>男</v>
          </cell>
          <cell r="D71" t="str">
            <v>汉族</v>
          </cell>
          <cell r="E71" t="str">
            <v>1996年9月20日</v>
          </cell>
          <cell r="F71" t="str">
            <v>中国</v>
          </cell>
          <cell r="G71" t="str">
            <v>身份证</v>
          </cell>
          <cell r="H71" t="str">
            <v>45223019960920101X</v>
          </cell>
          <cell r="I71" t="str">
            <v>上汽通用五菱汽车股份有限公司</v>
          </cell>
          <cell r="J71">
            <v>44393</v>
          </cell>
          <cell r="K71">
            <v>46234</v>
          </cell>
          <cell r="L71" t="str">
            <v>是</v>
          </cell>
          <cell r="M71" t="str">
            <v>柳州</v>
          </cell>
          <cell r="N71" t="str">
            <v>企业</v>
          </cell>
          <cell r="O71" t="str">
            <v>硕士</v>
          </cell>
          <cell r="P71" t="str">
            <v>硕士</v>
          </cell>
          <cell r="Q71" t="str">
            <v>广西师范大学</v>
          </cell>
          <cell r="R71" t="str">
            <v>应用统计学</v>
          </cell>
          <cell r="S71" t="str">
            <v>2021年7月1日</v>
          </cell>
          <cell r="T71" t="str">
            <v>其他</v>
          </cell>
          <cell r="U71" t="str">
            <v>F</v>
          </cell>
          <cell r="V71" t="str">
            <v>F</v>
          </cell>
          <cell r="W71" t="b">
            <v>1</v>
          </cell>
          <cell r="X71">
            <v>3000</v>
          </cell>
          <cell r="Y71">
            <v>750</v>
          </cell>
          <cell r="Z71">
            <v>3750</v>
          </cell>
          <cell r="AA71">
            <v>3000</v>
          </cell>
          <cell r="AB71" t="b">
            <v>1</v>
          </cell>
          <cell r="AC71">
            <v>750</v>
          </cell>
          <cell r="AD71" t="b">
            <v>1</v>
          </cell>
          <cell r="AE71">
            <v>3750</v>
          </cell>
          <cell r="AF71" t="b">
            <v>1</v>
          </cell>
          <cell r="AG71" t="str">
            <v>2021年7月</v>
          </cell>
          <cell r="AH71">
            <v>45108</v>
          </cell>
          <cell r="AI71">
            <v>24</v>
          </cell>
          <cell r="AJ71">
            <v>24</v>
          </cell>
          <cell r="AK71" t="b">
            <v>1</v>
          </cell>
          <cell r="AL71">
            <v>3</v>
          </cell>
          <cell r="AM71">
            <v>27</v>
          </cell>
          <cell r="AN71" t="e">
            <v>#N/A</v>
          </cell>
          <cell r="AO71" t="str">
            <v>202108</v>
          </cell>
        </row>
        <row r="72">
          <cell r="B72" t="str">
            <v>陈原</v>
          </cell>
          <cell r="C72" t="str">
            <v>女</v>
          </cell>
          <cell r="D72" t="str">
            <v>壮族</v>
          </cell>
          <cell r="E72" t="str">
            <v>1995年8月10日</v>
          </cell>
          <cell r="F72" t="str">
            <v>中国</v>
          </cell>
          <cell r="G72" t="str">
            <v>身份证</v>
          </cell>
          <cell r="H72" t="str">
            <v>450122199508103528</v>
          </cell>
          <cell r="I72" t="str">
            <v>上汽通用五菱汽车股份有限公司</v>
          </cell>
          <cell r="J72">
            <v>44393</v>
          </cell>
          <cell r="K72">
            <v>46234</v>
          </cell>
          <cell r="L72" t="str">
            <v>是</v>
          </cell>
          <cell r="M72" t="str">
            <v>柳州</v>
          </cell>
          <cell r="N72" t="str">
            <v>企业</v>
          </cell>
          <cell r="O72" t="str">
            <v>硕士</v>
          </cell>
          <cell r="P72" t="str">
            <v>硕士</v>
          </cell>
          <cell r="Q72" t="str">
            <v>四川大学</v>
          </cell>
          <cell r="R72" t="str">
            <v>高分子材料工程</v>
          </cell>
          <cell r="S72" t="str">
            <v>2021年7月1日</v>
          </cell>
          <cell r="T72" t="str">
            <v>一流建设高校</v>
          </cell>
          <cell r="U72" t="str">
            <v>F</v>
          </cell>
          <cell r="V72" t="str">
            <v>F</v>
          </cell>
          <cell r="W72" t="b">
            <v>1</v>
          </cell>
          <cell r="X72">
            <v>3000</v>
          </cell>
          <cell r="Y72">
            <v>750</v>
          </cell>
          <cell r="Z72">
            <v>3750</v>
          </cell>
          <cell r="AA72">
            <v>3000</v>
          </cell>
          <cell r="AB72" t="b">
            <v>1</v>
          </cell>
          <cell r="AC72">
            <v>750</v>
          </cell>
          <cell r="AD72" t="b">
            <v>1</v>
          </cell>
          <cell r="AE72">
            <v>3750</v>
          </cell>
          <cell r="AF72" t="b">
            <v>1</v>
          </cell>
          <cell r="AG72" t="str">
            <v>2021年7月</v>
          </cell>
          <cell r="AH72">
            <v>45108</v>
          </cell>
          <cell r="AI72">
            <v>24</v>
          </cell>
          <cell r="AJ72">
            <v>24</v>
          </cell>
          <cell r="AK72" t="b">
            <v>1</v>
          </cell>
          <cell r="AL72">
            <v>3</v>
          </cell>
          <cell r="AM72">
            <v>27</v>
          </cell>
          <cell r="AN72" t="e">
            <v>#N/A</v>
          </cell>
          <cell r="AO72" t="str">
            <v>202108</v>
          </cell>
        </row>
        <row r="73">
          <cell r="B73" t="str">
            <v>朱庆彬</v>
          </cell>
          <cell r="C73" t="str">
            <v>男</v>
          </cell>
          <cell r="D73" t="str">
            <v>汉族</v>
          </cell>
          <cell r="E73" t="str">
            <v>1995年8月12日</v>
          </cell>
          <cell r="F73" t="str">
            <v>中国</v>
          </cell>
          <cell r="G73" t="str">
            <v>身份证</v>
          </cell>
          <cell r="H73" t="str">
            <v>420381199508120630</v>
          </cell>
          <cell r="I73" t="str">
            <v>上汽通用五菱汽车股份有限公司</v>
          </cell>
          <cell r="J73">
            <v>44393</v>
          </cell>
          <cell r="K73">
            <v>46234</v>
          </cell>
          <cell r="L73" t="str">
            <v>是</v>
          </cell>
          <cell r="M73" t="str">
            <v>柳州</v>
          </cell>
          <cell r="N73" t="str">
            <v>企业</v>
          </cell>
          <cell r="O73" t="str">
            <v>硕士</v>
          </cell>
          <cell r="P73" t="str">
            <v>硕士</v>
          </cell>
          <cell r="Q73" t="str">
            <v>湖北工业大学</v>
          </cell>
          <cell r="R73" t="str">
            <v>艺术设计</v>
          </cell>
          <cell r="S73" t="str">
            <v>2021年7月1日</v>
          </cell>
          <cell r="T73" t="str">
            <v>其他</v>
          </cell>
          <cell r="U73" t="str">
            <v>F</v>
          </cell>
          <cell r="V73" t="str">
            <v>F</v>
          </cell>
          <cell r="W73" t="b">
            <v>1</v>
          </cell>
          <cell r="X73">
            <v>3000</v>
          </cell>
          <cell r="Y73">
            <v>750</v>
          </cell>
          <cell r="Z73">
            <v>3750</v>
          </cell>
          <cell r="AA73">
            <v>3000</v>
          </cell>
          <cell r="AB73" t="b">
            <v>1</v>
          </cell>
          <cell r="AC73">
            <v>750</v>
          </cell>
          <cell r="AD73" t="b">
            <v>1</v>
          </cell>
          <cell r="AE73">
            <v>3750</v>
          </cell>
          <cell r="AF73" t="b">
            <v>1</v>
          </cell>
          <cell r="AG73" t="str">
            <v>2021年7月</v>
          </cell>
          <cell r="AH73">
            <v>45108</v>
          </cell>
          <cell r="AI73">
            <v>24</v>
          </cell>
          <cell r="AJ73">
            <v>24</v>
          </cell>
          <cell r="AK73" t="b">
            <v>1</v>
          </cell>
          <cell r="AL73">
            <v>3</v>
          </cell>
          <cell r="AM73">
            <v>27</v>
          </cell>
          <cell r="AN73" t="e">
            <v>#N/A</v>
          </cell>
          <cell r="AO73" t="str">
            <v>202108</v>
          </cell>
        </row>
        <row r="74">
          <cell r="B74" t="str">
            <v>张朋</v>
          </cell>
          <cell r="C74" t="str">
            <v>男</v>
          </cell>
          <cell r="D74" t="str">
            <v>汉族</v>
          </cell>
          <cell r="E74" t="str">
            <v>1994年8月8日</v>
          </cell>
          <cell r="F74" t="str">
            <v>中国</v>
          </cell>
          <cell r="G74" t="str">
            <v>身份证</v>
          </cell>
          <cell r="H74" t="str">
            <v>341221199408085232</v>
          </cell>
          <cell r="I74" t="str">
            <v>上汽通用五菱汽车股份有限公司</v>
          </cell>
          <cell r="J74">
            <v>44393</v>
          </cell>
          <cell r="K74">
            <v>46234</v>
          </cell>
          <cell r="L74" t="str">
            <v>是</v>
          </cell>
          <cell r="M74" t="str">
            <v>柳州</v>
          </cell>
          <cell r="N74" t="str">
            <v>企业</v>
          </cell>
          <cell r="O74" t="str">
            <v>硕士</v>
          </cell>
          <cell r="P74" t="str">
            <v>硕士</v>
          </cell>
          <cell r="Q74" t="str">
            <v>湖南大学</v>
          </cell>
          <cell r="R74" t="str">
            <v>机械工程</v>
          </cell>
          <cell r="S74" t="str">
            <v>2021年7月1日</v>
          </cell>
          <cell r="T74" t="str">
            <v>一流建设高校</v>
          </cell>
          <cell r="U74" t="str">
            <v>F</v>
          </cell>
          <cell r="V74" t="str">
            <v>F</v>
          </cell>
          <cell r="W74" t="b">
            <v>1</v>
          </cell>
          <cell r="X74">
            <v>3000</v>
          </cell>
          <cell r="Y74">
            <v>750</v>
          </cell>
          <cell r="Z74">
            <v>3750</v>
          </cell>
          <cell r="AA74">
            <v>3000</v>
          </cell>
          <cell r="AB74" t="b">
            <v>1</v>
          </cell>
          <cell r="AC74">
            <v>750</v>
          </cell>
          <cell r="AD74" t="b">
            <v>1</v>
          </cell>
          <cell r="AE74">
            <v>3750</v>
          </cell>
          <cell r="AF74" t="b">
            <v>1</v>
          </cell>
          <cell r="AG74" t="str">
            <v>2021年7月</v>
          </cell>
          <cell r="AH74">
            <v>45108</v>
          </cell>
          <cell r="AI74">
            <v>24</v>
          </cell>
          <cell r="AJ74">
            <v>24</v>
          </cell>
          <cell r="AK74" t="b">
            <v>1</v>
          </cell>
          <cell r="AL74">
            <v>3</v>
          </cell>
          <cell r="AM74">
            <v>27</v>
          </cell>
          <cell r="AN74" t="e">
            <v>#N/A</v>
          </cell>
          <cell r="AO74" t="str">
            <v>202108</v>
          </cell>
        </row>
        <row r="75">
          <cell r="B75" t="str">
            <v>冯钰杰</v>
          </cell>
          <cell r="C75" t="str">
            <v>男</v>
          </cell>
          <cell r="D75" t="str">
            <v>壮族</v>
          </cell>
          <cell r="E75" t="str">
            <v>1996年7月22日</v>
          </cell>
          <cell r="F75" t="str">
            <v>中国</v>
          </cell>
          <cell r="G75" t="str">
            <v>身份证</v>
          </cell>
          <cell r="H75" t="str">
            <v>450205199607220016</v>
          </cell>
          <cell r="I75" t="str">
            <v>上汽通用五菱汽车股份有限公司</v>
          </cell>
          <cell r="J75">
            <v>44393</v>
          </cell>
          <cell r="K75">
            <v>46234</v>
          </cell>
          <cell r="L75" t="str">
            <v>是</v>
          </cell>
          <cell r="M75" t="str">
            <v>柳州</v>
          </cell>
          <cell r="N75" t="str">
            <v>企业</v>
          </cell>
          <cell r="O75" t="str">
            <v>硕士</v>
          </cell>
          <cell r="P75" t="str">
            <v>硕士</v>
          </cell>
          <cell r="Q75" t="str">
            <v>广西大学</v>
          </cell>
          <cell r="R75" t="str">
            <v>概率论与数理统计</v>
          </cell>
          <cell r="S75" t="str">
            <v>2021年7月1日</v>
          </cell>
          <cell r="T75" t="str">
            <v>其他</v>
          </cell>
          <cell r="U75" t="str">
            <v>F</v>
          </cell>
          <cell r="V75" t="str">
            <v>F</v>
          </cell>
          <cell r="W75" t="b">
            <v>1</v>
          </cell>
          <cell r="X75">
            <v>3000</v>
          </cell>
          <cell r="Y75">
            <v>750</v>
          </cell>
          <cell r="Z75">
            <v>3750</v>
          </cell>
          <cell r="AA75">
            <v>3000</v>
          </cell>
          <cell r="AB75" t="b">
            <v>1</v>
          </cell>
          <cell r="AC75">
            <v>750</v>
          </cell>
          <cell r="AD75" t="b">
            <v>1</v>
          </cell>
          <cell r="AE75">
            <v>3750</v>
          </cell>
          <cell r="AF75" t="b">
            <v>1</v>
          </cell>
          <cell r="AG75" t="str">
            <v>2021年7月</v>
          </cell>
          <cell r="AH75">
            <v>45108</v>
          </cell>
          <cell r="AI75">
            <v>24</v>
          </cell>
          <cell r="AJ75">
            <v>24</v>
          </cell>
          <cell r="AK75" t="b">
            <v>1</v>
          </cell>
          <cell r="AL75">
            <v>3</v>
          </cell>
          <cell r="AM75">
            <v>27</v>
          </cell>
          <cell r="AN75" t="e">
            <v>#N/A</v>
          </cell>
          <cell r="AO75" t="str">
            <v>202108</v>
          </cell>
        </row>
        <row r="76">
          <cell r="B76" t="str">
            <v>骆德铖</v>
          </cell>
          <cell r="C76" t="str">
            <v>男</v>
          </cell>
          <cell r="D76" t="str">
            <v>瑶族</v>
          </cell>
          <cell r="E76" t="str">
            <v>1995年7月8日</v>
          </cell>
          <cell r="F76" t="str">
            <v>中国</v>
          </cell>
          <cell r="G76" t="str">
            <v>身份证</v>
          </cell>
          <cell r="H76" t="str">
            <v>450821199507080012</v>
          </cell>
          <cell r="I76" t="str">
            <v>上汽通用五菱汽车股份有限公司</v>
          </cell>
          <cell r="J76">
            <v>44393</v>
          </cell>
          <cell r="K76">
            <v>46234</v>
          </cell>
          <cell r="L76" t="str">
            <v>是</v>
          </cell>
          <cell r="M76" t="str">
            <v>柳州</v>
          </cell>
          <cell r="N76" t="str">
            <v>企业</v>
          </cell>
          <cell r="O76" t="str">
            <v>硕士</v>
          </cell>
          <cell r="P76" t="str">
            <v>硕士</v>
          </cell>
          <cell r="Q76" t="str">
            <v>广西大学</v>
          </cell>
          <cell r="R76" t="str">
            <v>机械电子工程</v>
          </cell>
          <cell r="S76" t="str">
            <v>2021年7月1日</v>
          </cell>
          <cell r="T76" t="str">
            <v>其他</v>
          </cell>
          <cell r="U76" t="str">
            <v>F</v>
          </cell>
          <cell r="V76" t="str">
            <v>F</v>
          </cell>
          <cell r="W76" t="b">
            <v>1</v>
          </cell>
          <cell r="X76">
            <v>3000</v>
          </cell>
          <cell r="Y76">
            <v>750</v>
          </cell>
          <cell r="Z76">
            <v>3750</v>
          </cell>
          <cell r="AA76">
            <v>3000</v>
          </cell>
          <cell r="AB76" t="b">
            <v>1</v>
          </cell>
          <cell r="AC76">
            <v>750</v>
          </cell>
          <cell r="AD76" t="b">
            <v>1</v>
          </cell>
          <cell r="AE76">
            <v>3750</v>
          </cell>
          <cell r="AF76" t="b">
            <v>1</v>
          </cell>
          <cell r="AG76" t="str">
            <v>2021年7月</v>
          </cell>
          <cell r="AH76">
            <v>45108</v>
          </cell>
          <cell r="AI76">
            <v>24</v>
          </cell>
          <cell r="AJ76">
            <v>24</v>
          </cell>
          <cell r="AK76" t="b">
            <v>1</v>
          </cell>
          <cell r="AL76">
            <v>3</v>
          </cell>
          <cell r="AM76">
            <v>27</v>
          </cell>
          <cell r="AN76" t="e">
            <v>#N/A</v>
          </cell>
          <cell r="AO76" t="str">
            <v>202108</v>
          </cell>
        </row>
        <row r="77">
          <cell r="B77" t="str">
            <v>钟思敏</v>
          </cell>
          <cell r="C77" t="str">
            <v>女</v>
          </cell>
          <cell r="D77" t="str">
            <v>汉族</v>
          </cell>
          <cell r="E77" t="str">
            <v>1994年9月12日</v>
          </cell>
          <cell r="F77" t="str">
            <v>中国</v>
          </cell>
          <cell r="G77" t="str">
            <v>身份证</v>
          </cell>
          <cell r="H77" t="str">
            <v>450923199409125983</v>
          </cell>
          <cell r="I77" t="str">
            <v>上汽通用五菱汽车股份有限公司</v>
          </cell>
          <cell r="J77">
            <v>44393</v>
          </cell>
          <cell r="K77">
            <v>46234</v>
          </cell>
          <cell r="L77" t="str">
            <v>是</v>
          </cell>
          <cell r="M77" t="str">
            <v>柳州</v>
          </cell>
          <cell r="N77" t="str">
            <v>企业</v>
          </cell>
          <cell r="O77" t="str">
            <v>硕士</v>
          </cell>
          <cell r="P77" t="str">
            <v>硕士</v>
          </cell>
          <cell r="Q77" t="str">
            <v>广西师范大学</v>
          </cell>
          <cell r="R77" t="str">
            <v>统计学</v>
          </cell>
          <cell r="S77" t="str">
            <v>2021年7月1日</v>
          </cell>
          <cell r="T77" t="str">
            <v>其他</v>
          </cell>
          <cell r="U77" t="str">
            <v>F</v>
          </cell>
          <cell r="V77" t="str">
            <v>F</v>
          </cell>
          <cell r="W77" t="b">
            <v>1</v>
          </cell>
          <cell r="X77">
            <v>3000</v>
          </cell>
          <cell r="Y77">
            <v>750</v>
          </cell>
          <cell r="Z77">
            <v>3750</v>
          </cell>
          <cell r="AA77">
            <v>3000</v>
          </cell>
          <cell r="AB77" t="b">
            <v>1</v>
          </cell>
          <cell r="AC77">
            <v>750</v>
          </cell>
          <cell r="AD77" t="b">
            <v>1</v>
          </cell>
          <cell r="AE77">
            <v>3750</v>
          </cell>
          <cell r="AF77" t="b">
            <v>1</v>
          </cell>
          <cell r="AG77" t="str">
            <v>2021年7月</v>
          </cell>
          <cell r="AH77">
            <v>45108</v>
          </cell>
          <cell r="AI77">
            <v>24</v>
          </cell>
          <cell r="AJ77">
            <v>24</v>
          </cell>
          <cell r="AK77" t="b">
            <v>1</v>
          </cell>
          <cell r="AL77">
            <v>3</v>
          </cell>
          <cell r="AM77">
            <v>27</v>
          </cell>
          <cell r="AN77" t="e">
            <v>#N/A</v>
          </cell>
          <cell r="AO77" t="str">
            <v>202108</v>
          </cell>
        </row>
        <row r="78">
          <cell r="B78" t="str">
            <v>沈璐瑶</v>
          </cell>
          <cell r="C78" t="str">
            <v>女</v>
          </cell>
          <cell r="D78" t="str">
            <v>汉族</v>
          </cell>
          <cell r="E78" t="str">
            <v>1995年2月9日</v>
          </cell>
          <cell r="F78" t="str">
            <v>中国</v>
          </cell>
          <cell r="G78" t="str">
            <v>身份证</v>
          </cell>
          <cell r="H78" t="str">
            <v>420606199502090027</v>
          </cell>
          <cell r="I78" t="str">
            <v>上汽通用五菱汽车股份有限公司</v>
          </cell>
          <cell r="J78">
            <v>44393</v>
          </cell>
          <cell r="K78">
            <v>46234</v>
          </cell>
          <cell r="L78" t="str">
            <v>是</v>
          </cell>
          <cell r="M78" t="str">
            <v>柳州</v>
          </cell>
          <cell r="N78" t="str">
            <v>企业</v>
          </cell>
          <cell r="O78" t="str">
            <v>硕士</v>
          </cell>
          <cell r="P78" t="str">
            <v>硕士</v>
          </cell>
          <cell r="Q78" t="str">
            <v>南昌大学</v>
          </cell>
          <cell r="R78" t="str">
            <v>法律非法学</v>
          </cell>
          <cell r="S78" t="str">
            <v>2021年7月1日</v>
          </cell>
          <cell r="T78" t="str">
            <v>其他</v>
          </cell>
          <cell r="U78" t="str">
            <v>F</v>
          </cell>
          <cell r="V78" t="str">
            <v>F</v>
          </cell>
          <cell r="W78" t="b">
            <v>1</v>
          </cell>
          <cell r="X78">
            <v>3000</v>
          </cell>
          <cell r="Y78">
            <v>750</v>
          </cell>
          <cell r="Z78">
            <v>3750</v>
          </cell>
          <cell r="AA78">
            <v>3000</v>
          </cell>
          <cell r="AB78" t="b">
            <v>1</v>
          </cell>
          <cell r="AC78">
            <v>750</v>
          </cell>
          <cell r="AD78" t="b">
            <v>1</v>
          </cell>
          <cell r="AE78">
            <v>3750</v>
          </cell>
          <cell r="AF78" t="b">
            <v>1</v>
          </cell>
          <cell r="AG78" t="str">
            <v>2021年7月</v>
          </cell>
          <cell r="AH78">
            <v>45108</v>
          </cell>
          <cell r="AI78">
            <v>24</v>
          </cell>
          <cell r="AJ78">
            <v>24</v>
          </cell>
          <cell r="AK78" t="b">
            <v>1</v>
          </cell>
          <cell r="AL78">
            <v>3</v>
          </cell>
          <cell r="AM78">
            <v>27</v>
          </cell>
          <cell r="AN78" t="e">
            <v>#N/A</v>
          </cell>
          <cell r="AO78" t="str">
            <v>202108</v>
          </cell>
        </row>
        <row r="79">
          <cell r="B79" t="str">
            <v>王成君</v>
          </cell>
          <cell r="C79" t="str">
            <v>男</v>
          </cell>
          <cell r="D79" t="str">
            <v>汉族</v>
          </cell>
          <cell r="E79" t="str">
            <v>1995年6月27日</v>
          </cell>
          <cell r="F79" t="str">
            <v>中国</v>
          </cell>
          <cell r="G79" t="str">
            <v>身份证</v>
          </cell>
          <cell r="H79" t="str">
            <v>410825199506275537</v>
          </cell>
          <cell r="I79" t="str">
            <v>上汽通用五菱汽车股份有限公司</v>
          </cell>
          <cell r="J79">
            <v>44393</v>
          </cell>
          <cell r="K79">
            <v>46234</v>
          </cell>
          <cell r="L79" t="str">
            <v>是</v>
          </cell>
          <cell r="M79" t="str">
            <v>柳州</v>
          </cell>
          <cell r="N79" t="str">
            <v>企业</v>
          </cell>
          <cell r="O79" t="str">
            <v>硕士</v>
          </cell>
          <cell r="P79" t="str">
            <v>硕士</v>
          </cell>
          <cell r="Q79" t="str">
            <v>河北工业大学</v>
          </cell>
          <cell r="R79" t="str">
            <v>热能动力设备与应用</v>
          </cell>
          <cell r="S79" t="str">
            <v>2021年7月1日</v>
          </cell>
          <cell r="T79" t="str">
            <v>其他</v>
          </cell>
          <cell r="U79" t="str">
            <v>F</v>
          </cell>
          <cell r="V79" t="str">
            <v>F</v>
          </cell>
          <cell r="W79" t="b">
            <v>1</v>
          </cell>
          <cell r="X79">
            <v>3000</v>
          </cell>
          <cell r="Y79">
            <v>750</v>
          </cell>
          <cell r="Z79">
            <v>3750</v>
          </cell>
          <cell r="AA79">
            <v>3000</v>
          </cell>
          <cell r="AB79" t="b">
            <v>1</v>
          </cell>
          <cell r="AC79">
            <v>750</v>
          </cell>
          <cell r="AD79" t="b">
            <v>1</v>
          </cell>
          <cell r="AE79">
            <v>3750</v>
          </cell>
          <cell r="AF79" t="b">
            <v>1</v>
          </cell>
          <cell r="AG79" t="str">
            <v>2021年7月</v>
          </cell>
          <cell r="AH79">
            <v>45108</v>
          </cell>
          <cell r="AI79">
            <v>24</v>
          </cell>
          <cell r="AJ79">
            <v>24</v>
          </cell>
          <cell r="AK79" t="b">
            <v>1</v>
          </cell>
          <cell r="AL79">
            <v>3</v>
          </cell>
          <cell r="AM79">
            <v>27</v>
          </cell>
          <cell r="AN79" t="e">
            <v>#N/A</v>
          </cell>
          <cell r="AO79" t="str">
            <v>202108</v>
          </cell>
        </row>
        <row r="80">
          <cell r="B80" t="str">
            <v>刘大坤</v>
          </cell>
          <cell r="C80" t="str">
            <v>男</v>
          </cell>
          <cell r="D80" t="str">
            <v>汉族</v>
          </cell>
          <cell r="E80" t="str">
            <v>1997年6月23日</v>
          </cell>
          <cell r="F80" t="str">
            <v>中国</v>
          </cell>
          <cell r="G80" t="str">
            <v>身份证</v>
          </cell>
          <cell r="H80" t="str">
            <v>210283199706237811</v>
          </cell>
          <cell r="I80" t="str">
            <v>上汽通用五菱汽车股份有限公司</v>
          </cell>
          <cell r="J80">
            <v>44393</v>
          </cell>
          <cell r="K80">
            <v>46234</v>
          </cell>
          <cell r="L80" t="str">
            <v>是</v>
          </cell>
          <cell r="M80" t="str">
            <v>柳州</v>
          </cell>
          <cell r="N80" t="str">
            <v>企业</v>
          </cell>
          <cell r="O80" t="str">
            <v>硕士</v>
          </cell>
          <cell r="P80" t="str">
            <v>硕士</v>
          </cell>
          <cell r="Q80" t="str">
            <v>东北林业大学</v>
          </cell>
          <cell r="R80" t="str">
            <v>机械工程</v>
          </cell>
          <cell r="S80" t="str">
            <v>2021年7月1日</v>
          </cell>
          <cell r="T80" t="str">
            <v>其他</v>
          </cell>
          <cell r="U80" t="str">
            <v>F</v>
          </cell>
          <cell r="V80" t="str">
            <v>F</v>
          </cell>
          <cell r="W80" t="b">
            <v>1</v>
          </cell>
          <cell r="X80">
            <v>3000</v>
          </cell>
          <cell r="Y80">
            <v>750</v>
          </cell>
          <cell r="Z80">
            <v>3750</v>
          </cell>
          <cell r="AA80">
            <v>3000</v>
          </cell>
          <cell r="AB80" t="b">
            <v>1</v>
          </cell>
          <cell r="AC80">
            <v>750</v>
          </cell>
          <cell r="AD80" t="b">
            <v>1</v>
          </cell>
          <cell r="AE80">
            <v>3750</v>
          </cell>
          <cell r="AF80" t="b">
            <v>1</v>
          </cell>
          <cell r="AG80" t="str">
            <v>2021年7月</v>
          </cell>
          <cell r="AH80">
            <v>45108</v>
          </cell>
          <cell r="AI80">
            <v>24</v>
          </cell>
          <cell r="AJ80">
            <v>24</v>
          </cell>
          <cell r="AK80" t="b">
            <v>1</v>
          </cell>
          <cell r="AL80">
            <v>3</v>
          </cell>
          <cell r="AM80">
            <v>27</v>
          </cell>
          <cell r="AN80" t="e">
            <v>#N/A</v>
          </cell>
          <cell r="AO80" t="str">
            <v>202108</v>
          </cell>
        </row>
        <row r="81">
          <cell r="B81" t="str">
            <v>刘昕</v>
          </cell>
          <cell r="C81" t="str">
            <v>女</v>
          </cell>
          <cell r="D81" t="str">
            <v>侗族</v>
          </cell>
          <cell r="E81" t="str">
            <v>1993年9月1日</v>
          </cell>
          <cell r="F81" t="str">
            <v>中国</v>
          </cell>
          <cell r="G81" t="str">
            <v>身份证</v>
          </cell>
          <cell r="H81" t="str">
            <v>452228199309010025</v>
          </cell>
          <cell r="I81" t="str">
            <v>上汽通用五菱汽车股份有限公司</v>
          </cell>
          <cell r="J81">
            <v>44393</v>
          </cell>
          <cell r="K81">
            <v>46234</v>
          </cell>
          <cell r="L81" t="str">
            <v>是</v>
          </cell>
          <cell r="M81" t="str">
            <v>柳州</v>
          </cell>
          <cell r="N81" t="str">
            <v>企业</v>
          </cell>
          <cell r="O81" t="str">
            <v>硕士</v>
          </cell>
          <cell r="P81" t="str">
            <v>硕士</v>
          </cell>
          <cell r="Q81" t="str">
            <v>同济大学</v>
          </cell>
          <cell r="R81" t="str">
            <v>技术经济及管理</v>
          </cell>
          <cell r="S81" t="str">
            <v>2021年7月1日</v>
          </cell>
          <cell r="T81" t="str">
            <v>一流建设高校</v>
          </cell>
          <cell r="U81" t="str">
            <v>F</v>
          </cell>
          <cell r="V81" t="str">
            <v>F</v>
          </cell>
          <cell r="W81" t="b">
            <v>1</v>
          </cell>
          <cell r="X81">
            <v>3000</v>
          </cell>
          <cell r="Y81">
            <v>750</v>
          </cell>
          <cell r="Z81">
            <v>3750</v>
          </cell>
          <cell r="AA81">
            <v>3000</v>
          </cell>
          <cell r="AB81" t="b">
            <v>1</v>
          </cell>
          <cell r="AC81">
            <v>750</v>
          </cell>
          <cell r="AD81" t="b">
            <v>1</v>
          </cell>
          <cell r="AE81">
            <v>3750</v>
          </cell>
          <cell r="AF81" t="b">
            <v>1</v>
          </cell>
          <cell r="AG81" t="str">
            <v>2021年7月</v>
          </cell>
          <cell r="AH81">
            <v>45108</v>
          </cell>
          <cell r="AI81">
            <v>24</v>
          </cell>
          <cell r="AJ81">
            <v>24</v>
          </cell>
          <cell r="AK81" t="b">
            <v>1</v>
          </cell>
          <cell r="AL81">
            <v>3</v>
          </cell>
          <cell r="AM81">
            <v>27</v>
          </cell>
          <cell r="AN81" t="e">
            <v>#N/A</v>
          </cell>
          <cell r="AO81" t="str">
            <v>202108</v>
          </cell>
        </row>
        <row r="82">
          <cell r="B82" t="str">
            <v>齐亮</v>
          </cell>
          <cell r="C82" t="str">
            <v>男</v>
          </cell>
          <cell r="D82" t="str">
            <v>汉族</v>
          </cell>
          <cell r="E82" t="str">
            <v>1994年2月5日</v>
          </cell>
          <cell r="F82" t="str">
            <v>中国</v>
          </cell>
          <cell r="G82" t="str">
            <v>身份证</v>
          </cell>
          <cell r="H82" t="str">
            <v>211402199402050613</v>
          </cell>
          <cell r="I82" t="str">
            <v>上汽通用五菱汽车股份有限公司</v>
          </cell>
          <cell r="J82">
            <v>44393</v>
          </cell>
          <cell r="K82">
            <v>46234</v>
          </cell>
          <cell r="L82" t="str">
            <v>是</v>
          </cell>
          <cell r="M82" t="str">
            <v>柳州</v>
          </cell>
          <cell r="N82" t="str">
            <v>企业</v>
          </cell>
          <cell r="O82" t="str">
            <v>硕士</v>
          </cell>
          <cell r="P82" t="str">
            <v>硕士</v>
          </cell>
          <cell r="Q82" t="str">
            <v>华中科技大学</v>
          </cell>
          <cell r="R82" t="str">
            <v>电气工程</v>
          </cell>
          <cell r="S82" t="str">
            <v>2021年7月1日</v>
          </cell>
          <cell r="T82" t="str">
            <v>一流建设高校</v>
          </cell>
          <cell r="U82" t="str">
            <v>F</v>
          </cell>
          <cell r="V82" t="str">
            <v>F</v>
          </cell>
          <cell r="W82" t="b">
            <v>1</v>
          </cell>
          <cell r="X82">
            <v>3000</v>
          </cell>
          <cell r="Y82">
            <v>750</v>
          </cell>
          <cell r="Z82">
            <v>3750</v>
          </cell>
          <cell r="AA82">
            <v>3000</v>
          </cell>
          <cell r="AB82" t="b">
            <v>1</v>
          </cell>
          <cell r="AC82">
            <v>750</v>
          </cell>
          <cell r="AD82" t="b">
            <v>1</v>
          </cell>
          <cell r="AE82">
            <v>3750</v>
          </cell>
          <cell r="AF82" t="b">
            <v>1</v>
          </cell>
          <cell r="AG82" t="str">
            <v>2021年7月</v>
          </cell>
          <cell r="AH82">
            <v>45108</v>
          </cell>
          <cell r="AI82">
            <v>24</v>
          </cell>
          <cell r="AJ82">
            <v>24</v>
          </cell>
          <cell r="AK82" t="b">
            <v>1</v>
          </cell>
          <cell r="AL82">
            <v>3</v>
          </cell>
          <cell r="AM82">
            <v>27</v>
          </cell>
          <cell r="AN82">
            <v>0</v>
          </cell>
          <cell r="AO82" t="str">
            <v>202108</v>
          </cell>
        </row>
        <row r="83">
          <cell r="B83" t="str">
            <v>李慧鑫</v>
          </cell>
          <cell r="C83" t="str">
            <v>女</v>
          </cell>
          <cell r="D83" t="str">
            <v>汉族</v>
          </cell>
          <cell r="E83" t="str">
            <v>1996年8月22日</v>
          </cell>
          <cell r="F83" t="str">
            <v>中国</v>
          </cell>
          <cell r="G83" t="str">
            <v>身份证</v>
          </cell>
          <cell r="H83" t="str">
            <v>350583199608220749</v>
          </cell>
          <cell r="I83" t="str">
            <v>上汽通用五菱汽车股份有限公司</v>
          </cell>
          <cell r="J83">
            <v>44393</v>
          </cell>
          <cell r="K83">
            <v>46234</v>
          </cell>
          <cell r="L83" t="str">
            <v>是</v>
          </cell>
          <cell r="M83" t="str">
            <v>柳州</v>
          </cell>
          <cell r="N83" t="str">
            <v>企业</v>
          </cell>
          <cell r="O83" t="str">
            <v>硕士</v>
          </cell>
          <cell r="P83" t="str">
            <v>硕士</v>
          </cell>
          <cell r="Q83" t="str">
            <v>华南理工大学</v>
          </cell>
          <cell r="R83" t="str">
            <v>国际商务</v>
          </cell>
          <cell r="S83" t="str">
            <v>2021年7月1日</v>
          </cell>
          <cell r="T83" t="str">
            <v>一流建设高校</v>
          </cell>
          <cell r="U83" t="str">
            <v>F</v>
          </cell>
          <cell r="V83" t="str">
            <v>F</v>
          </cell>
          <cell r="W83" t="b">
            <v>1</v>
          </cell>
          <cell r="X83">
            <v>3000</v>
          </cell>
          <cell r="Y83">
            <v>750</v>
          </cell>
          <cell r="Z83">
            <v>3750</v>
          </cell>
          <cell r="AA83">
            <v>3000</v>
          </cell>
          <cell r="AB83" t="b">
            <v>1</v>
          </cell>
          <cell r="AC83">
            <v>750</v>
          </cell>
          <cell r="AD83" t="b">
            <v>1</v>
          </cell>
          <cell r="AE83">
            <v>3750</v>
          </cell>
          <cell r="AF83" t="b">
            <v>1</v>
          </cell>
          <cell r="AG83" t="str">
            <v>2021年7月</v>
          </cell>
          <cell r="AH83">
            <v>45108</v>
          </cell>
          <cell r="AI83">
            <v>24</v>
          </cell>
          <cell r="AJ83">
            <v>24</v>
          </cell>
          <cell r="AK83" t="b">
            <v>1</v>
          </cell>
          <cell r="AL83">
            <v>3</v>
          </cell>
          <cell r="AM83">
            <v>27</v>
          </cell>
          <cell r="AN83" t="e">
            <v>#N/A</v>
          </cell>
          <cell r="AO83" t="str">
            <v>202108</v>
          </cell>
        </row>
        <row r="84">
          <cell r="B84" t="str">
            <v>周启文</v>
          </cell>
          <cell r="C84" t="str">
            <v>男</v>
          </cell>
          <cell r="D84" t="str">
            <v>汉族</v>
          </cell>
          <cell r="E84" t="str">
            <v>1994年9月3日</v>
          </cell>
          <cell r="F84" t="str">
            <v>中国</v>
          </cell>
          <cell r="G84" t="str">
            <v>身份证</v>
          </cell>
          <cell r="H84" t="str">
            <v>450923199409038513</v>
          </cell>
          <cell r="I84" t="str">
            <v>上汽通用五菱汽车股份有限公司</v>
          </cell>
          <cell r="J84">
            <v>44419</v>
          </cell>
          <cell r="K84">
            <v>46265</v>
          </cell>
          <cell r="L84" t="str">
            <v>是</v>
          </cell>
          <cell r="M84" t="str">
            <v>柳州</v>
          </cell>
          <cell r="N84" t="str">
            <v>企业</v>
          </cell>
          <cell r="O84" t="str">
            <v>硕士</v>
          </cell>
          <cell r="P84" t="str">
            <v>硕士</v>
          </cell>
          <cell r="Q84" t="str">
            <v>湖南大学</v>
          </cell>
          <cell r="R84" t="str">
            <v>工商管理</v>
          </cell>
          <cell r="S84" t="str">
            <v>2021年7月1日</v>
          </cell>
          <cell r="T84" t="str">
            <v>一流建设高校</v>
          </cell>
          <cell r="U84" t="str">
            <v>F</v>
          </cell>
          <cell r="V84" t="str">
            <v>F</v>
          </cell>
          <cell r="W84" t="b">
            <v>1</v>
          </cell>
          <cell r="X84">
            <v>3000</v>
          </cell>
          <cell r="Y84">
            <v>750</v>
          </cell>
          <cell r="Z84">
            <v>3750</v>
          </cell>
          <cell r="AA84">
            <v>3000</v>
          </cell>
          <cell r="AB84" t="b">
            <v>1</v>
          </cell>
          <cell r="AC84">
            <v>750</v>
          </cell>
          <cell r="AD84" t="b">
            <v>1</v>
          </cell>
          <cell r="AE84">
            <v>3750</v>
          </cell>
          <cell r="AF84" t="b">
            <v>1</v>
          </cell>
          <cell r="AG84" t="str">
            <v>2021年8月</v>
          </cell>
          <cell r="AH84">
            <v>45108</v>
          </cell>
          <cell r="AI84">
            <v>23</v>
          </cell>
          <cell r="AJ84">
            <v>23</v>
          </cell>
          <cell r="AK84" t="b">
            <v>1</v>
          </cell>
          <cell r="AL84">
            <v>3</v>
          </cell>
          <cell r="AM84">
            <v>26</v>
          </cell>
          <cell r="AN84" t="e">
            <v>#N/A</v>
          </cell>
          <cell r="AO84" t="str">
            <v>202108</v>
          </cell>
        </row>
        <row r="85">
          <cell r="B85" t="str">
            <v>练芊芊</v>
          </cell>
          <cell r="C85" t="str">
            <v>女</v>
          </cell>
          <cell r="D85" t="str">
            <v>汉族</v>
          </cell>
          <cell r="E85" t="str">
            <v>1995年6月13日</v>
          </cell>
          <cell r="F85" t="str">
            <v>中国</v>
          </cell>
          <cell r="G85" t="str">
            <v>身份证</v>
          </cell>
          <cell r="H85" t="str">
            <v>450204199506131421</v>
          </cell>
          <cell r="I85" t="str">
            <v>上汽通用五菱汽车股份有限公司</v>
          </cell>
          <cell r="J85">
            <v>44393</v>
          </cell>
          <cell r="K85">
            <v>46234</v>
          </cell>
          <cell r="L85" t="str">
            <v>是</v>
          </cell>
          <cell r="M85" t="str">
            <v>柳州</v>
          </cell>
          <cell r="N85" t="str">
            <v>企业</v>
          </cell>
          <cell r="O85" t="str">
            <v>硕士</v>
          </cell>
          <cell r="P85" t="str">
            <v>硕士</v>
          </cell>
          <cell r="Q85" t="str">
            <v>北京电影学院</v>
          </cell>
          <cell r="R85" t="str">
            <v>艺术类</v>
          </cell>
          <cell r="S85" t="str">
            <v>2021年7月1日</v>
          </cell>
          <cell r="T85" t="str">
            <v>其他</v>
          </cell>
          <cell r="U85" t="str">
            <v>F</v>
          </cell>
          <cell r="V85" t="str">
            <v>F</v>
          </cell>
          <cell r="W85" t="b">
            <v>1</v>
          </cell>
          <cell r="X85">
            <v>3000</v>
          </cell>
          <cell r="Y85">
            <v>750</v>
          </cell>
          <cell r="Z85">
            <v>3750</v>
          </cell>
          <cell r="AA85">
            <v>3000</v>
          </cell>
          <cell r="AB85" t="b">
            <v>1</v>
          </cell>
          <cell r="AC85">
            <v>750</v>
          </cell>
          <cell r="AD85" t="b">
            <v>1</v>
          </cell>
          <cell r="AE85">
            <v>3750</v>
          </cell>
          <cell r="AF85" t="b">
            <v>1</v>
          </cell>
          <cell r="AG85" t="str">
            <v>2021年7月</v>
          </cell>
          <cell r="AH85">
            <v>45108</v>
          </cell>
          <cell r="AI85">
            <v>24</v>
          </cell>
          <cell r="AJ85">
            <v>24</v>
          </cell>
          <cell r="AK85" t="b">
            <v>1</v>
          </cell>
          <cell r="AL85">
            <v>3</v>
          </cell>
          <cell r="AM85">
            <v>27</v>
          </cell>
          <cell r="AN85" t="e">
            <v>#N/A</v>
          </cell>
          <cell r="AO85" t="str">
            <v>202108</v>
          </cell>
        </row>
        <row r="86">
          <cell r="B86" t="str">
            <v>罗思妮</v>
          </cell>
          <cell r="C86" t="str">
            <v>女</v>
          </cell>
          <cell r="D86" t="str">
            <v>仫佬族</v>
          </cell>
          <cell r="E86" t="str">
            <v>1998年1月15日</v>
          </cell>
          <cell r="F86" t="str">
            <v>中国</v>
          </cell>
          <cell r="G86" t="str">
            <v>身份证</v>
          </cell>
          <cell r="H86" t="str">
            <v>452702199801151368</v>
          </cell>
          <cell r="I86" t="str">
            <v>上汽通用五菱汽车股份有限公司</v>
          </cell>
          <cell r="J86">
            <v>44393</v>
          </cell>
          <cell r="K86">
            <v>46234</v>
          </cell>
          <cell r="L86" t="str">
            <v>是</v>
          </cell>
          <cell r="M86" t="str">
            <v>柳州</v>
          </cell>
          <cell r="N86" t="str">
            <v>企业</v>
          </cell>
          <cell r="O86" t="str">
            <v>硕士</v>
          </cell>
          <cell r="P86" t="str">
            <v>硕士</v>
          </cell>
          <cell r="Q86" t="str">
            <v>华中师范大学</v>
          </cell>
          <cell r="R86" t="str">
            <v>新闻传播学类</v>
          </cell>
          <cell r="S86" t="str">
            <v>2021年7月1日</v>
          </cell>
          <cell r="T86" t="str">
            <v>其他</v>
          </cell>
          <cell r="U86" t="str">
            <v>F</v>
          </cell>
          <cell r="V86" t="str">
            <v>F</v>
          </cell>
          <cell r="W86" t="b">
            <v>1</v>
          </cell>
          <cell r="X86">
            <v>3000</v>
          </cell>
          <cell r="Y86">
            <v>750</v>
          </cell>
          <cell r="Z86">
            <v>3750</v>
          </cell>
          <cell r="AA86">
            <v>3000</v>
          </cell>
          <cell r="AB86" t="b">
            <v>1</v>
          </cell>
          <cell r="AC86">
            <v>750</v>
          </cell>
          <cell r="AD86" t="b">
            <v>1</v>
          </cell>
          <cell r="AE86">
            <v>3750</v>
          </cell>
          <cell r="AF86" t="b">
            <v>1</v>
          </cell>
          <cell r="AG86" t="str">
            <v>2021年7月</v>
          </cell>
          <cell r="AH86">
            <v>45108</v>
          </cell>
          <cell r="AI86">
            <v>24</v>
          </cell>
          <cell r="AJ86">
            <v>24</v>
          </cell>
          <cell r="AK86" t="b">
            <v>1</v>
          </cell>
          <cell r="AL86">
            <v>3</v>
          </cell>
          <cell r="AM86">
            <v>27</v>
          </cell>
          <cell r="AN86" t="e">
            <v>#N/A</v>
          </cell>
          <cell r="AO86" t="str">
            <v>202108</v>
          </cell>
        </row>
        <row r="87">
          <cell r="B87" t="str">
            <v>刘俊任</v>
          </cell>
          <cell r="C87" t="str">
            <v>男</v>
          </cell>
          <cell r="D87" t="str">
            <v>汉族</v>
          </cell>
          <cell r="E87" t="str">
            <v>1994年12月7日</v>
          </cell>
          <cell r="F87" t="str">
            <v>中国</v>
          </cell>
          <cell r="G87" t="str">
            <v>身份证</v>
          </cell>
          <cell r="H87" t="str">
            <v>450332199412071510</v>
          </cell>
          <cell r="I87" t="str">
            <v>上汽通用五菱汽车股份有限公司</v>
          </cell>
          <cell r="J87" t="str">
            <v>2020年10月20日</v>
          </cell>
          <cell r="K87" t="str">
            <v>2025年10月31日</v>
          </cell>
          <cell r="L87" t="str">
            <v>是</v>
          </cell>
          <cell r="M87" t="str">
            <v>柳州</v>
          </cell>
          <cell r="N87" t="str">
            <v>企业</v>
          </cell>
          <cell r="O87" t="str">
            <v>硕士</v>
          </cell>
          <cell r="P87" t="str">
            <v>硕士</v>
          </cell>
          <cell r="Q87" t="str">
            <v>广西大学</v>
          </cell>
          <cell r="R87" t="str">
            <v>化学工艺</v>
          </cell>
          <cell r="S87" t="str">
            <v>2020年9月1日</v>
          </cell>
          <cell r="T87" t="str">
            <v>其他</v>
          </cell>
          <cell r="U87" t="str">
            <v>F</v>
          </cell>
          <cell r="V87" t="str">
            <v>F</v>
          </cell>
          <cell r="W87" t="b">
            <v>1</v>
          </cell>
          <cell r="X87">
            <v>3000</v>
          </cell>
          <cell r="Y87">
            <v>750</v>
          </cell>
          <cell r="Z87">
            <v>3750</v>
          </cell>
          <cell r="AA87">
            <v>3000</v>
          </cell>
          <cell r="AB87" t="b">
            <v>1</v>
          </cell>
          <cell r="AC87">
            <v>750</v>
          </cell>
          <cell r="AD87" t="b">
            <v>1</v>
          </cell>
          <cell r="AE87">
            <v>3750</v>
          </cell>
          <cell r="AF87" t="b">
            <v>1</v>
          </cell>
          <cell r="AG87">
            <v>44124</v>
          </cell>
          <cell r="AH87">
            <v>45108</v>
          </cell>
          <cell r="AI87">
            <v>33</v>
          </cell>
          <cell r="AJ87">
            <v>33</v>
          </cell>
          <cell r="AK87" t="b">
            <v>1</v>
          </cell>
          <cell r="AL87">
            <v>3</v>
          </cell>
          <cell r="AM87">
            <v>36</v>
          </cell>
          <cell r="AN87" t="e">
            <v>#N/A</v>
          </cell>
          <cell r="AO87" t="str">
            <v>202011</v>
          </cell>
        </row>
        <row r="88">
          <cell r="B88" t="str">
            <v>乔晨翊</v>
          </cell>
          <cell r="C88" t="str">
            <v>女</v>
          </cell>
          <cell r="D88" t="str">
            <v>壮族</v>
          </cell>
          <cell r="E88" t="str">
            <v>1996年5月19日</v>
          </cell>
          <cell r="F88" t="str">
            <v>中国</v>
          </cell>
          <cell r="G88" t="str">
            <v>身份证</v>
          </cell>
          <cell r="H88" t="str">
            <v>450222199605190040</v>
          </cell>
          <cell r="I88" t="str">
            <v>上汽通用五菱汽车股份有限公司</v>
          </cell>
          <cell r="J88" t="str">
            <v>2021年5月17日</v>
          </cell>
          <cell r="K88" t="str">
            <v>2026年5月31日</v>
          </cell>
          <cell r="L88" t="str">
            <v>是</v>
          </cell>
          <cell r="M88" t="str">
            <v>柳州</v>
          </cell>
          <cell r="N88" t="str">
            <v>企业</v>
          </cell>
          <cell r="O88" t="str">
            <v>硕士</v>
          </cell>
          <cell r="P88" t="str">
            <v>硕士</v>
          </cell>
          <cell r="Q88" t="str">
            <v>同济大学</v>
          </cell>
          <cell r="R88" t="str">
            <v>机械工程</v>
          </cell>
          <cell r="S88" t="str">
            <v>2021年4月30日</v>
          </cell>
          <cell r="T88" t="str">
            <v>一流建设高校</v>
          </cell>
          <cell r="U88" t="str">
            <v>F</v>
          </cell>
          <cell r="V88" t="str">
            <v>F</v>
          </cell>
          <cell r="W88" t="b">
            <v>1</v>
          </cell>
          <cell r="X88">
            <v>3000</v>
          </cell>
          <cell r="Y88">
            <v>750</v>
          </cell>
          <cell r="Z88">
            <v>3750</v>
          </cell>
          <cell r="AA88">
            <v>3000</v>
          </cell>
          <cell r="AB88" t="b">
            <v>1</v>
          </cell>
          <cell r="AC88">
            <v>750</v>
          </cell>
          <cell r="AD88" t="b">
            <v>1</v>
          </cell>
          <cell r="AE88">
            <v>3750</v>
          </cell>
          <cell r="AF88" t="b">
            <v>1</v>
          </cell>
          <cell r="AG88">
            <v>44333</v>
          </cell>
          <cell r="AH88">
            <v>45108</v>
          </cell>
          <cell r="AI88">
            <v>26</v>
          </cell>
          <cell r="AJ88">
            <v>26</v>
          </cell>
          <cell r="AK88" t="b">
            <v>1</v>
          </cell>
          <cell r="AL88">
            <v>3</v>
          </cell>
          <cell r="AM88">
            <v>29</v>
          </cell>
          <cell r="AN88" t="e">
            <v>#N/A</v>
          </cell>
          <cell r="AO88" t="str">
            <v>202106</v>
          </cell>
        </row>
        <row r="89">
          <cell r="B89" t="str">
            <v>韦洁玲</v>
          </cell>
          <cell r="C89" t="str">
            <v>女</v>
          </cell>
          <cell r="D89" t="str">
            <v>汉族</v>
          </cell>
          <cell r="E89" t="str">
            <v>1996年5月17日</v>
          </cell>
          <cell r="F89" t="str">
            <v>中国</v>
          </cell>
          <cell r="G89" t="str">
            <v>身份证</v>
          </cell>
          <cell r="H89" t="str">
            <v>450105199605172043</v>
          </cell>
          <cell r="I89" t="str">
            <v>上汽通用五菱汽车股份有限公司</v>
          </cell>
          <cell r="J89" t="str">
            <v>2021年5月18日</v>
          </cell>
          <cell r="K89" t="str">
            <v>2026年5月31日</v>
          </cell>
          <cell r="L89" t="str">
            <v>是</v>
          </cell>
          <cell r="M89" t="str">
            <v>柳州</v>
          </cell>
          <cell r="N89" t="str">
            <v>企业</v>
          </cell>
          <cell r="O89" t="str">
            <v>硕士</v>
          </cell>
          <cell r="P89" t="str">
            <v>硕士</v>
          </cell>
          <cell r="Q89" t="str">
            <v>天津大学</v>
          </cell>
          <cell r="R89" t="str">
            <v>材料学</v>
          </cell>
          <cell r="S89" t="str">
            <v>2021年5月1日</v>
          </cell>
          <cell r="T89" t="str">
            <v>一流建设高校</v>
          </cell>
          <cell r="U89" t="str">
            <v>F</v>
          </cell>
          <cell r="V89" t="str">
            <v>F</v>
          </cell>
          <cell r="W89" t="b">
            <v>1</v>
          </cell>
          <cell r="X89">
            <v>3000</v>
          </cell>
          <cell r="Y89">
            <v>750</v>
          </cell>
          <cell r="Z89">
            <v>3750</v>
          </cell>
          <cell r="AA89">
            <v>3000</v>
          </cell>
          <cell r="AB89" t="b">
            <v>1</v>
          </cell>
          <cell r="AC89">
            <v>750</v>
          </cell>
          <cell r="AD89" t="b">
            <v>1</v>
          </cell>
          <cell r="AE89">
            <v>3750</v>
          </cell>
          <cell r="AF89" t="b">
            <v>1</v>
          </cell>
          <cell r="AG89">
            <v>44334</v>
          </cell>
          <cell r="AH89">
            <v>45108</v>
          </cell>
          <cell r="AI89">
            <v>26</v>
          </cell>
          <cell r="AJ89">
            <v>26</v>
          </cell>
          <cell r="AK89" t="b">
            <v>1</v>
          </cell>
          <cell r="AL89">
            <v>3</v>
          </cell>
          <cell r="AM89">
            <v>29</v>
          </cell>
          <cell r="AN89" t="e">
            <v>#N/A</v>
          </cell>
          <cell r="AO89" t="str">
            <v>202106</v>
          </cell>
        </row>
        <row r="90">
          <cell r="B90" t="str">
            <v>刘鑫宇</v>
          </cell>
          <cell r="C90" t="str">
            <v>男</v>
          </cell>
          <cell r="D90" t="str">
            <v>汉族</v>
          </cell>
          <cell r="E90" t="str">
            <v>1993年1月29日</v>
          </cell>
          <cell r="F90" t="str">
            <v>中国</v>
          </cell>
          <cell r="G90" t="str">
            <v>身份证</v>
          </cell>
          <cell r="H90" t="str">
            <v>210782199301290236</v>
          </cell>
          <cell r="I90" t="str">
            <v>上汽通用五菱汽车股份有限公司</v>
          </cell>
          <cell r="J90" t="str">
            <v>2021年6月4日</v>
          </cell>
          <cell r="K90" t="str">
            <v>2026年6月30日</v>
          </cell>
          <cell r="L90" t="str">
            <v>是</v>
          </cell>
          <cell r="M90" t="str">
            <v>柳州</v>
          </cell>
          <cell r="N90" t="str">
            <v>企业</v>
          </cell>
          <cell r="O90" t="str">
            <v>硕士</v>
          </cell>
          <cell r="P90" t="str">
            <v>硕士</v>
          </cell>
          <cell r="Q90" t="str">
            <v>中国科学院大学</v>
          </cell>
          <cell r="R90" t="str">
            <v>光学工程</v>
          </cell>
          <cell r="S90" t="str">
            <v>2018年7月1日</v>
          </cell>
          <cell r="T90" t="str">
            <v>其他</v>
          </cell>
          <cell r="U90" t="str">
            <v>F</v>
          </cell>
          <cell r="V90" t="str">
            <v>F</v>
          </cell>
          <cell r="W90" t="b">
            <v>1</v>
          </cell>
          <cell r="X90">
            <v>3000</v>
          </cell>
          <cell r="Y90">
            <v>750</v>
          </cell>
          <cell r="Z90">
            <v>3750</v>
          </cell>
          <cell r="AA90">
            <v>3000</v>
          </cell>
          <cell r="AB90" t="b">
            <v>1</v>
          </cell>
          <cell r="AC90">
            <v>750</v>
          </cell>
          <cell r="AD90" t="b">
            <v>1</v>
          </cell>
          <cell r="AE90">
            <v>3750</v>
          </cell>
          <cell r="AF90" t="b">
            <v>1</v>
          </cell>
          <cell r="AG90">
            <v>44351</v>
          </cell>
          <cell r="AH90">
            <v>45108</v>
          </cell>
          <cell r="AI90">
            <v>25</v>
          </cell>
          <cell r="AJ90">
            <v>25</v>
          </cell>
          <cell r="AK90" t="b">
            <v>1</v>
          </cell>
          <cell r="AL90">
            <v>3</v>
          </cell>
          <cell r="AM90">
            <v>28</v>
          </cell>
          <cell r="AN90" t="e">
            <v>#N/A</v>
          </cell>
          <cell r="AO90" t="str">
            <v>202106</v>
          </cell>
        </row>
        <row r="91">
          <cell r="B91" t="str">
            <v>黄俣杰</v>
          </cell>
          <cell r="C91" t="str">
            <v>男</v>
          </cell>
          <cell r="D91" t="str">
            <v>壮族</v>
          </cell>
          <cell r="E91" t="str">
            <v>1995年6月28日</v>
          </cell>
          <cell r="F91" t="str">
            <v>中国</v>
          </cell>
          <cell r="G91" t="str">
            <v>身份证</v>
          </cell>
          <cell r="H91" t="str">
            <v>452624199506280012</v>
          </cell>
          <cell r="I91" t="str">
            <v>上汽通用五菱汽车股份有限公司</v>
          </cell>
          <cell r="J91" t="str">
            <v>2021年6月16日</v>
          </cell>
          <cell r="K91" t="str">
            <v>2026年6月30日</v>
          </cell>
          <cell r="L91" t="str">
            <v>是</v>
          </cell>
          <cell r="M91" t="str">
            <v>柳州</v>
          </cell>
          <cell r="N91" t="str">
            <v>企业</v>
          </cell>
          <cell r="O91" t="str">
            <v>硕士</v>
          </cell>
          <cell r="P91" t="str">
            <v>硕士</v>
          </cell>
          <cell r="Q91" t="str">
            <v>伦敦大学学院</v>
          </cell>
          <cell r="R91" t="str">
            <v>数字媒体制作</v>
          </cell>
          <cell r="S91" t="str">
            <v>2021年6月1日</v>
          </cell>
          <cell r="T91" t="str">
            <v>国际一流大学（QS排名前500）</v>
          </cell>
          <cell r="U91" t="str">
            <v>F</v>
          </cell>
          <cell r="V91" t="str">
            <v>F</v>
          </cell>
          <cell r="W91" t="b">
            <v>1</v>
          </cell>
          <cell r="X91">
            <v>3000</v>
          </cell>
          <cell r="Y91">
            <v>750</v>
          </cell>
          <cell r="Z91">
            <v>3750</v>
          </cell>
          <cell r="AA91">
            <v>3000</v>
          </cell>
          <cell r="AB91" t="b">
            <v>1</v>
          </cell>
          <cell r="AC91">
            <v>750</v>
          </cell>
          <cell r="AD91" t="b">
            <v>1</v>
          </cell>
          <cell r="AE91">
            <v>3750</v>
          </cell>
          <cell r="AF91" t="b">
            <v>1</v>
          </cell>
          <cell r="AG91">
            <v>44363</v>
          </cell>
          <cell r="AH91">
            <v>45108</v>
          </cell>
          <cell r="AI91">
            <v>25</v>
          </cell>
          <cell r="AJ91">
            <v>25</v>
          </cell>
          <cell r="AK91" t="b">
            <v>1</v>
          </cell>
          <cell r="AL91">
            <v>3</v>
          </cell>
          <cell r="AM91">
            <v>28</v>
          </cell>
          <cell r="AN91" t="e">
            <v>#N/A</v>
          </cell>
          <cell r="AO91" t="str">
            <v>202107</v>
          </cell>
        </row>
        <row r="92">
          <cell r="B92" t="str">
            <v>刘易承</v>
          </cell>
          <cell r="C92" t="str">
            <v>男</v>
          </cell>
          <cell r="D92" t="str">
            <v>仫佬族</v>
          </cell>
          <cell r="E92">
            <v>34931</v>
          </cell>
          <cell r="F92" t="str">
            <v>中国</v>
          </cell>
          <cell r="G92" t="str">
            <v>身份证</v>
          </cell>
          <cell r="H92" t="str">
            <v>450202199508200010</v>
          </cell>
          <cell r="I92" t="str">
            <v>上汽通用五菱汽车股份有限公司</v>
          </cell>
          <cell r="J92">
            <v>44287</v>
          </cell>
          <cell r="K92">
            <v>46142</v>
          </cell>
          <cell r="L92" t="str">
            <v>是</v>
          </cell>
          <cell r="M92" t="str">
            <v>柳州</v>
          </cell>
          <cell r="N92" t="str">
            <v>企业</v>
          </cell>
          <cell r="O92" t="str">
            <v>硕士</v>
          </cell>
          <cell r="P92" t="str">
            <v>硕士</v>
          </cell>
          <cell r="Q92" t="str">
            <v>英国纽卡斯乐大学</v>
          </cell>
          <cell r="R92" t="str">
            <v>机械工程</v>
          </cell>
          <cell r="S92">
            <v>44105</v>
          </cell>
          <cell r="T92" t="str">
            <v>国际一流大学</v>
          </cell>
          <cell r="U92" t="str">
            <v>F</v>
          </cell>
          <cell r="V92" t="str">
            <v>F</v>
          </cell>
          <cell r="W92" t="b">
            <v>1</v>
          </cell>
          <cell r="X92">
            <v>3000</v>
          </cell>
          <cell r="Y92">
            <v>750</v>
          </cell>
          <cell r="Z92">
            <v>3750</v>
          </cell>
          <cell r="AA92">
            <v>3000</v>
          </cell>
          <cell r="AB92" t="b">
            <v>1</v>
          </cell>
          <cell r="AC92">
            <v>750</v>
          </cell>
          <cell r="AD92" t="b">
            <v>1</v>
          </cell>
          <cell r="AE92">
            <v>3750</v>
          </cell>
          <cell r="AF92" t="b">
            <v>1</v>
          </cell>
          <cell r="AG92">
            <v>44287</v>
          </cell>
          <cell r="AH92">
            <v>45108</v>
          </cell>
          <cell r="AI92">
            <v>27</v>
          </cell>
          <cell r="AJ92">
            <v>27</v>
          </cell>
          <cell r="AK92" t="b">
            <v>1</v>
          </cell>
          <cell r="AL92">
            <v>3</v>
          </cell>
          <cell r="AM92">
            <v>30</v>
          </cell>
          <cell r="AN92" t="e">
            <v>#N/A</v>
          </cell>
          <cell r="AO92" t="str">
            <v>202104</v>
          </cell>
        </row>
        <row r="93">
          <cell r="B93" t="str">
            <v>韦景泉</v>
          </cell>
          <cell r="C93" t="str">
            <v>男</v>
          </cell>
          <cell r="D93" t="str">
            <v>壮族</v>
          </cell>
          <cell r="E93" t="str">
            <v>1994年12月28日</v>
          </cell>
          <cell r="F93" t="str">
            <v>中国</v>
          </cell>
          <cell r="G93" t="str">
            <v>身份证</v>
          </cell>
          <cell r="H93" t="str">
            <v>452226199412286916</v>
          </cell>
          <cell r="I93" t="str">
            <v>上汽通用五菱汽车股份有限公司</v>
          </cell>
          <cell r="J93" t="str">
            <v>2020年10月16日</v>
          </cell>
          <cell r="K93" t="str">
            <v>2025年10月31日</v>
          </cell>
          <cell r="L93" t="str">
            <v>是</v>
          </cell>
          <cell r="M93" t="str">
            <v>柳州</v>
          </cell>
          <cell r="N93" t="str">
            <v>企业</v>
          </cell>
          <cell r="O93" t="str">
            <v>硕士</v>
          </cell>
          <cell r="P93" t="str">
            <v>硕士</v>
          </cell>
          <cell r="Q93" t="str">
            <v>广西大学</v>
          </cell>
          <cell r="R93" t="str">
            <v>材料加工工程</v>
          </cell>
          <cell r="S93" t="str">
            <v>2020年9月1日</v>
          </cell>
          <cell r="T93" t="str">
            <v>其他</v>
          </cell>
          <cell r="U93" t="str">
            <v>F</v>
          </cell>
          <cell r="V93" t="str">
            <v>F</v>
          </cell>
          <cell r="W93" t="b">
            <v>1</v>
          </cell>
          <cell r="X93">
            <v>3000</v>
          </cell>
          <cell r="Y93">
            <v>750</v>
          </cell>
          <cell r="Z93">
            <v>3750</v>
          </cell>
          <cell r="AA93">
            <v>3000</v>
          </cell>
          <cell r="AB93" t="b">
            <v>1</v>
          </cell>
          <cell r="AC93">
            <v>750</v>
          </cell>
          <cell r="AD93" t="b">
            <v>1</v>
          </cell>
          <cell r="AE93">
            <v>3750</v>
          </cell>
          <cell r="AF93" t="b">
            <v>1</v>
          </cell>
          <cell r="AG93">
            <v>44120</v>
          </cell>
          <cell r="AH93">
            <v>45108</v>
          </cell>
          <cell r="AI93">
            <v>33</v>
          </cell>
          <cell r="AJ93">
            <v>33</v>
          </cell>
          <cell r="AK93" t="b">
            <v>1</v>
          </cell>
          <cell r="AL93">
            <v>3</v>
          </cell>
          <cell r="AM93">
            <v>36</v>
          </cell>
          <cell r="AN93" t="e">
            <v>#N/A</v>
          </cell>
          <cell r="AO93" t="str">
            <v>202011</v>
          </cell>
        </row>
        <row r="94">
          <cell r="B94" t="str">
            <v>肖蕾</v>
          </cell>
          <cell r="C94" t="str">
            <v>女</v>
          </cell>
          <cell r="D94" t="str">
            <v>汉族</v>
          </cell>
          <cell r="E94" t="str">
            <v>1995年8月24日</v>
          </cell>
          <cell r="F94" t="str">
            <v>中国</v>
          </cell>
          <cell r="G94" t="str">
            <v>身份证</v>
          </cell>
          <cell r="H94" t="str">
            <v>360724199508241027</v>
          </cell>
          <cell r="I94" t="str">
            <v>上汽通用五菱汽车股份有限公司</v>
          </cell>
          <cell r="J94" t="str">
            <v>2021年4月19日</v>
          </cell>
          <cell r="K94" t="str">
            <v>2026年4月30日</v>
          </cell>
          <cell r="L94" t="str">
            <v>是</v>
          </cell>
          <cell r="M94" t="str">
            <v>柳州</v>
          </cell>
          <cell r="N94" t="str">
            <v>企业</v>
          </cell>
          <cell r="O94" t="str">
            <v>硕士</v>
          </cell>
          <cell r="P94" t="str">
            <v>硕士</v>
          </cell>
          <cell r="Q94" t="str">
            <v>中南大学</v>
          </cell>
          <cell r="R94" t="str">
            <v>材料科学与工程</v>
          </cell>
          <cell r="S94" t="str">
            <v>2020年6月1日</v>
          </cell>
          <cell r="T94" t="str">
            <v>一流建设高校</v>
          </cell>
          <cell r="U94" t="str">
            <v>F</v>
          </cell>
          <cell r="V94" t="str">
            <v>F</v>
          </cell>
          <cell r="W94" t="b">
            <v>1</v>
          </cell>
          <cell r="X94">
            <v>3000</v>
          </cell>
          <cell r="Y94">
            <v>750</v>
          </cell>
          <cell r="Z94">
            <v>3750</v>
          </cell>
          <cell r="AA94">
            <v>3000</v>
          </cell>
          <cell r="AB94" t="b">
            <v>1</v>
          </cell>
          <cell r="AC94">
            <v>750</v>
          </cell>
          <cell r="AD94" t="b">
            <v>1</v>
          </cell>
          <cell r="AE94">
            <v>3750</v>
          </cell>
          <cell r="AF94" t="b">
            <v>1</v>
          </cell>
          <cell r="AG94">
            <v>44305</v>
          </cell>
          <cell r="AH94">
            <v>45108</v>
          </cell>
          <cell r="AI94">
            <v>27</v>
          </cell>
          <cell r="AJ94">
            <v>27</v>
          </cell>
          <cell r="AK94" t="b">
            <v>1</v>
          </cell>
          <cell r="AL94">
            <v>3</v>
          </cell>
          <cell r="AM94">
            <v>30</v>
          </cell>
          <cell r="AN94" t="e">
            <v>#N/A</v>
          </cell>
          <cell r="AO94" t="str">
            <v>202007</v>
          </cell>
        </row>
        <row r="95">
          <cell r="B95" t="str">
            <v>李妍月</v>
          </cell>
          <cell r="C95" t="str">
            <v>女</v>
          </cell>
          <cell r="D95" t="str">
            <v>汉族</v>
          </cell>
          <cell r="E95" t="str">
            <v>1995年9月9日</v>
          </cell>
          <cell r="F95" t="str">
            <v>中国</v>
          </cell>
          <cell r="G95" t="str">
            <v>身份证</v>
          </cell>
          <cell r="H95" t="str">
            <v>450204199509091429</v>
          </cell>
          <cell r="I95" t="str">
            <v>上汽通用五菱汽车股份有限公司</v>
          </cell>
          <cell r="J95" t="str">
            <v>2021年3月1日</v>
          </cell>
          <cell r="K95" t="str">
            <v>2026年3月31日</v>
          </cell>
          <cell r="L95" t="str">
            <v>是</v>
          </cell>
          <cell r="M95" t="str">
            <v>柳州</v>
          </cell>
          <cell r="N95" t="str">
            <v>企业</v>
          </cell>
          <cell r="O95" t="str">
            <v>硕士</v>
          </cell>
          <cell r="P95" t="str">
            <v>硕士</v>
          </cell>
          <cell r="Q95" t="str">
            <v>University of Birmingham</v>
          </cell>
          <cell r="R95" t="str">
            <v>国际商务</v>
          </cell>
          <cell r="S95" t="str">
            <v>2018年12月1日</v>
          </cell>
          <cell r="T95" t="str">
            <v>国际一流大学</v>
          </cell>
          <cell r="U95" t="str">
            <v>F</v>
          </cell>
          <cell r="V95" t="str">
            <v>F</v>
          </cell>
          <cell r="W95" t="b">
            <v>1</v>
          </cell>
          <cell r="X95">
            <v>3000</v>
          </cell>
          <cell r="Y95">
            <v>750</v>
          </cell>
          <cell r="Z95">
            <v>3750</v>
          </cell>
          <cell r="AA95">
            <v>3000</v>
          </cell>
          <cell r="AB95" t="b">
            <v>1</v>
          </cell>
          <cell r="AC95">
            <v>750</v>
          </cell>
          <cell r="AD95" t="b">
            <v>1</v>
          </cell>
          <cell r="AE95">
            <v>3750</v>
          </cell>
          <cell r="AF95" t="b">
            <v>1</v>
          </cell>
          <cell r="AG95">
            <v>44256</v>
          </cell>
          <cell r="AH95">
            <v>45108</v>
          </cell>
          <cell r="AI95">
            <v>28</v>
          </cell>
          <cell r="AJ95">
            <v>28</v>
          </cell>
          <cell r="AK95" t="b">
            <v>1</v>
          </cell>
          <cell r="AL95">
            <v>3</v>
          </cell>
          <cell r="AM95">
            <v>31</v>
          </cell>
          <cell r="AN95" t="e">
            <v>#N/A</v>
          </cell>
          <cell r="AO95" t="str">
            <v>202103</v>
          </cell>
        </row>
        <row r="96">
          <cell r="B96" t="str">
            <v>向锐</v>
          </cell>
          <cell r="C96" t="str">
            <v>男</v>
          </cell>
          <cell r="D96" t="str">
            <v>汉族</v>
          </cell>
          <cell r="E96" t="str">
            <v>1994年2月24日</v>
          </cell>
          <cell r="F96" t="str">
            <v>中国</v>
          </cell>
          <cell r="G96" t="str">
            <v>身份证</v>
          </cell>
          <cell r="H96" t="str">
            <v>420527199402245358</v>
          </cell>
          <cell r="I96" t="str">
            <v>上汽通用五菱汽车股份有限公司</v>
          </cell>
          <cell r="J96" t="str">
            <v>2021年3月4日</v>
          </cell>
          <cell r="K96" t="str">
            <v>2026年3月31日</v>
          </cell>
          <cell r="L96" t="str">
            <v>是</v>
          </cell>
          <cell r="M96" t="str">
            <v>柳州</v>
          </cell>
          <cell r="N96" t="str">
            <v>企业</v>
          </cell>
          <cell r="O96" t="str">
            <v>硕士</v>
          </cell>
          <cell r="P96" t="str">
            <v>硕士</v>
          </cell>
          <cell r="Q96" t="str">
            <v>广西大学</v>
          </cell>
          <cell r="R96" t="str">
            <v>机械工程</v>
          </cell>
          <cell r="S96" t="str">
            <v>2020年12月1日</v>
          </cell>
          <cell r="T96" t="str">
            <v>其他</v>
          </cell>
          <cell r="U96" t="str">
            <v>F</v>
          </cell>
          <cell r="V96" t="str">
            <v>F</v>
          </cell>
          <cell r="W96" t="b">
            <v>1</v>
          </cell>
          <cell r="X96">
            <v>3000</v>
          </cell>
          <cell r="Y96">
            <v>750</v>
          </cell>
          <cell r="Z96">
            <v>3750</v>
          </cell>
          <cell r="AA96">
            <v>3000</v>
          </cell>
          <cell r="AB96" t="b">
            <v>1</v>
          </cell>
          <cell r="AC96">
            <v>750</v>
          </cell>
          <cell r="AD96" t="b">
            <v>1</v>
          </cell>
          <cell r="AE96">
            <v>3750</v>
          </cell>
          <cell r="AF96" t="b">
            <v>1</v>
          </cell>
          <cell r="AG96">
            <v>44259</v>
          </cell>
          <cell r="AH96">
            <v>45108</v>
          </cell>
          <cell r="AI96">
            <v>28</v>
          </cell>
          <cell r="AJ96">
            <v>28</v>
          </cell>
          <cell r="AK96" t="b">
            <v>1</v>
          </cell>
          <cell r="AL96">
            <v>3</v>
          </cell>
          <cell r="AM96">
            <v>31</v>
          </cell>
          <cell r="AN96" t="e">
            <v>#N/A</v>
          </cell>
          <cell r="AO96" t="str">
            <v>201607</v>
          </cell>
        </row>
        <row r="97">
          <cell r="B97" t="str">
            <v>韦思楚</v>
          </cell>
          <cell r="C97" t="str">
            <v>男</v>
          </cell>
          <cell r="D97" t="str">
            <v>汉族</v>
          </cell>
          <cell r="E97" t="str">
            <v>1993年7月5日</v>
          </cell>
          <cell r="F97" t="str">
            <v>中国</v>
          </cell>
          <cell r="G97" t="str">
            <v>身份证</v>
          </cell>
          <cell r="H97" t="str">
            <v>450722199307056131</v>
          </cell>
          <cell r="I97" t="str">
            <v>上汽通用五菱汽车股份有限公司</v>
          </cell>
          <cell r="J97" t="str">
            <v>2021年1月4日</v>
          </cell>
          <cell r="K97" t="str">
            <v>2026年1月31日</v>
          </cell>
          <cell r="L97" t="str">
            <v>是</v>
          </cell>
          <cell r="M97" t="str">
            <v>柳州</v>
          </cell>
          <cell r="N97" t="str">
            <v>企业</v>
          </cell>
          <cell r="O97" t="str">
            <v>硕士</v>
          </cell>
          <cell r="P97" t="str">
            <v>硕士</v>
          </cell>
          <cell r="Q97" t="str">
            <v>湖南大学</v>
          </cell>
          <cell r="R97" t="str">
            <v>机械工程</v>
          </cell>
          <cell r="S97" t="str">
            <v>2019年6月1日</v>
          </cell>
          <cell r="T97" t="str">
            <v>一流建设高校</v>
          </cell>
          <cell r="U97" t="str">
            <v>F</v>
          </cell>
          <cell r="V97" t="str">
            <v>F</v>
          </cell>
          <cell r="W97" t="b">
            <v>1</v>
          </cell>
          <cell r="X97">
            <v>3000</v>
          </cell>
          <cell r="Y97">
            <v>750</v>
          </cell>
          <cell r="Z97">
            <v>3750</v>
          </cell>
          <cell r="AA97">
            <v>3000</v>
          </cell>
          <cell r="AB97" t="b">
            <v>1</v>
          </cell>
          <cell r="AC97">
            <v>750</v>
          </cell>
          <cell r="AD97" t="b">
            <v>1</v>
          </cell>
          <cell r="AE97">
            <v>3750</v>
          </cell>
          <cell r="AF97" t="b">
            <v>1</v>
          </cell>
          <cell r="AG97">
            <v>44200</v>
          </cell>
          <cell r="AH97">
            <v>45108</v>
          </cell>
          <cell r="AI97">
            <v>30</v>
          </cell>
          <cell r="AJ97">
            <v>30</v>
          </cell>
          <cell r="AK97" t="b">
            <v>1</v>
          </cell>
          <cell r="AL97">
            <v>3</v>
          </cell>
          <cell r="AM97">
            <v>33</v>
          </cell>
          <cell r="AN97" t="e">
            <v>#N/A</v>
          </cell>
          <cell r="AO97" t="str">
            <v>202101</v>
          </cell>
        </row>
        <row r="98">
          <cell r="B98" t="str">
            <v>石先莲</v>
          </cell>
          <cell r="C98" t="str">
            <v>女</v>
          </cell>
          <cell r="D98" t="str">
            <v>汉族</v>
          </cell>
          <cell r="E98" t="str">
            <v>1995年1月11日</v>
          </cell>
          <cell r="F98" t="str">
            <v>中国</v>
          </cell>
          <cell r="G98" t="str">
            <v>身份证</v>
          </cell>
          <cell r="H98" t="str">
            <v>450521199501116129</v>
          </cell>
          <cell r="I98" t="str">
            <v>上汽通用五菱汽车股份有限公司</v>
          </cell>
          <cell r="J98" t="str">
            <v>2021年3月4日</v>
          </cell>
          <cell r="K98" t="str">
            <v>2026年3月31日</v>
          </cell>
          <cell r="L98" t="str">
            <v>是</v>
          </cell>
          <cell r="M98" t="str">
            <v>柳州</v>
          </cell>
          <cell r="N98" t="str">
            <v>企业</v>
          </cell>
          <cell r="O98" t="str">
            <v>硕士</v>
          </cell>
          <cell r="P98" t="str">
            <v>硕士</v>
          </cell>
          <cell r="Q98" t="str">
            <v>广西大学</v>
          </cell>
          <cell r="R98" t="str">
            <v>物流工程</v>
          </cell>
          <cell r="S98" t="str">
            <v>2020年12月1日</v>
          </cell>
          <cell r="T98" t="str">
            <v>其他</v>
          </cell>
          <cell r="U98" t="str">
            <v>F</v>
          </cell>
          <cell r="V98" t="str">
            <v>F</v>
          </cell>
          <cell r="W98" t="b">
            <v>1</v>
          </cell>
          <cell r="X98">
            <v>3000</v>
          </cell>
          <cell r="Y98">
            <v>750</v>
          </cell>
          <cell r="Z98">
            <v>3750</v>
          </cell>
          <cell r="AA98">
            <v>3000</v>
          </cell>
          <cell r="AB98" t="b">
            <v>1</v>
          </cell>
          <cell r="AC98">
            <v>750</v>
          </cell>
          <cell r="AD98" t="b">
            <v>1</v>
          </cell>
          <cell r="AE98">
            <v>3750</v>
          </cell>
          <cell r="AF98" t="b">
            <v>1</v>
          </cell>
          <cell r="AG98">
            <v>44259</v>
          </cell>
          <cell r="AH98">
            <v>45108</v>
          </cell>
          <cell r="AI98">
            <v>28</v>
          </cell>
          <cell r="AJ98">
            <v>28</v>
          </cell>
          <cell r="AK98" t="b">
            <v>1</v>
          </cell>
          <cell r="AL98">
            <v>3</v>
          </cell>
          <cell r="AM98">
            <v>31</v>
          </cell>
          <cell r="AN98" t="e">
            <v>#N/A</v>
          </cell>
          <cell r="AO98" t="str">
            <v>202103</v>
          </cell>
        </row>
        <row r="99">
          <cell r="B99" t="str">
            <v>孟筱倩</v>
          </cell>
          <cell r="C99" t="str">
            <v>女</v>
          </cell>
          <cell r="D99" t="str">
            <v>汉族</v>
          </cell>
          <cell r="E99" t="str">
            <v>1995年4月11日</v>
          </cell>
          <cell r="F99" t="str">
            <v>中国</v>
          </cell>
          <cell r="G99" t="str">
            <v>身份证</v>
          </cell>
          <cell r="H99" t="str">
            <v>450211199504110321</v>
          </cell>
          <cell r="I99" t="str">
            <v>上汽通用五菱汽车股份有限公司</v>
          </cell>
          <cell r="J99" t="str">
            <v>2021年3月16日</v>
          </cell>
          <cell r="K99" t="str">
            <v>2026年3月31日</v>
          </cell>
          <cell r="L99" t="str">
            <v>是</v>
          </cell>
          <cell r="M99" t="str">
            <v>柳州</v>
          </cell>
          <cell r="N99" t="str">
            <v>企业</v>
          </cell>
          <cell r="O99" t="str">
            <v>硕士</v>
          </cell>
          <cell r="P99" t="str">
            <v>硕士</v>
          </cell>
          <cell r="Q99" t="str">
            <v>巴斯大学</v>
          </cell>
          <cell r="R99" t="str">
            <v>应用经济学</v>
          </cell>
          <cell r="S99" t="str">
            <v>2020年12月1日</v>
          </cell>
          <cell r="T99" t="str">
            <v>国际一流大学</v>
          </cell>
          <cell r="U99" t="str">
            <v>F</v>
          </cell>
          <cell r="V99" t="str">
            <v>F</v>
          </cell>
          <cell r="W99" t="b">
            <v>1</v>
          </cell>
          <cell r="X99">
            <v>3000</v>
          </cell>
          <cell r="Y99">
            <v>750</v>
          </cell>
          <cell r="Z99">
            <v>3750</v>
          </cell>
          <cell r="AA99">
            <v>3000</v>
          </cell>
          <cell r="AB99" t="b">
            <v>1</v>
          </cell>
          <cell r="AC99">
            <v>750</v>
          </cell>
          <cell r="AD99" t="b">
            <v>1</v>
          </cell>
          <cell r="AE99">
            <v>3750</v>
          </cell>
          <cell r="AF99" t="b">
            <v>1</v>
          </cell>
          <cell r="AG99">
            <v>44271</v>
          </cell>
          <cell r="AH99">
            <v>45108</v>
          </cell>
          <cell r="AI99">
            <v>28</v>
          </cell>
          <cell r="AJ99">
            <v>28</v>
          </cell>
          <cell r="AK99" t="b">
            <v>1</v>
          </cell>
          <cell r="AL99">
            <v>3</v>
          </cell>
          <cell r="AM99">
            <v>31</v>
          </cell>
          <cell r="AN99" t="e">
            <v>#N/A</v>
          </cell>
          <cell r="AO99" t="str">
            <v>202104</v>
          </cell>
        </row>
        <row r="100">
          <cell r="B100" t="str">
            <v>冯筱</v>
          </cell>
          <cell r="C100" t="str">
            <v>女</v>
          </cell>
          <cell r="D100" t="str">
            <v>汉族</v>
          </cell>
          <cell r="E100" t="str">
            <v>1988年6月21日</v>
          </cell>
          <cell r="F100" t="str">
            <v>中国</v>
          </cell>
          <cell r="G100" t="str">
            <v>身份证</v>
          </cell>
          <cell r="H100" t="str">
            <v>220402198806212267</v>
          </cell>
          <cell r="I100" t="str">
            <v>上汽通用五菱汽车股份有限公司</v>
          </cell>
          <cell r="J100" t="str">
            <v>2020年7月3日</v>
          </cell>
          <cell r="K100" t="str">
            <v>2025年7月31日</v>
          </cell>
          <cell r="L100" t="str">
            <v>是</v>
          </cell>
          <cell r="M100" t="str">
            <v>柳州</v>
          </cell>
          <cell r="N100" t="str">
            <v>企业</v>
          </cell>
          <cell r="O100" t="str">
            <v>硕士</v>
          </cell>
          <cell r="P100" t="str">
            <v>硕士</v>
          </cell>
          <cell r="Q100" t="str">
            <v>北京大学</v>
          </cell>
          <cell r="R100" t="str">
            <v>地理学（城市与区域规划）</v>
          </cell>
          <cell r="S100" t="str">
            <v>2015年7月1日</v>
          </cell>
          <cell r="T100" t="str">
            <v>一流建设高校</v>
          </cell>
          <cell r="U100" t="str">
            <v>F</v>
          </cell>
          <cell r="V100" t="str">
            <v>F</v>
          </cell>
          <cell r="W100" t="b">
            <v>1</v>
          </cell>
          <cell r="X100">
            <v>3000</v>
          </cell>
          <cell r="Y100">
            <v>750</v>
          </cell>
          <cell r="Z100">
            <v>3750</v>
          </cell>
          <cell r="AA100">
            <v>3000</v>
          </cell>
          <cell r="AB100" t="b">
            <v>1</v>
          </cell>
          <cell r="AC100">
            <v>750</v>
          </cell>
          <cell r="AD100" t="b">
            <v>1</v>
          </cell>
          <cell r="AE100">
            <v>3750</v>
          </cell>
          <cell r="AF100" t="b">
            <v>1</v>
          </cell>
          <cell r="AG100">
            <v>44015</v>
          </cell>
          <cell r="AH100">
            <v>45108</v>
          </cell>
          <cell r="AI100">
            <v>36</v>
          </cell>
          <cell r="AJ100">
            <v>36</v>
          </cell>
          <cell r="AK100" t="b">
            <v>1</v>
          </cell>
          <cell r="AL100">
            <v>3</v>
          </cell>
          <cell r="AM100">
            <v>39</v>
          </cell>
          <cell r="AN100" t="e">
            <v>#N/A</v>
          </cell>
          <cell r="AO100" t="str">
            <v>202007</v>
          </cell>
        </row>
        <row r="101">
          <cell r="B101" t="str">
            <v>刘娉</v>
          </cell>
          <cell r="C101" t="str">
            <v>女</v>
          </cell>
          <cell r="D101" t="str">
            <v>汉族</v>
          </cell>
          <cell r="E101" t="str">
            <v>1995年12月30日</v>
          </cell>
          <cell r="F101" t="str">
            <v>中国</v>
          </cell>
          <cell r="G101" t="str">
            <v>身份证</v>
          </cell>
          <cell r="H101" t="str">
            <v>432503199512304024</v>
          </cell>
          <cell r="I101" t="str">
            <v>上汽通用五菱汽车股份有限公司</v>
          </cell>
          <cell r="J101" t="str">
            <v>2020年9月8日</v>
          </cell>
          <cell r="K101" t="str">
            <v>2025年9月30日</v>
          </cell>
          <cell r="L101" t="str">
            <v>是</v>
          </cell>
          <cell r="M101" t="str">
            <v>柳州</v>
          </cell>
          <cell r="N101" t="str">
            <v>企业</v>
          </cell>
          <cell r="O101" t="str">
            <v>硕士</v>
          </cell>
          <cell r="P101" t="str">
            <v>硕士</v>
          </cell>
          <cell r="Q101" t="str">
            <v>华南理工大学</v>
          </cell>
          <cell r="R101" t="str">
            <v>材料学</v>
          </cell>
          <cell r="S101" t="str">
            <v>2020年8月1日</v>
          </cell>
          <cell r="T101" t="str">
            <v>一流建设高校</v>
          </cell>
          <cell r="U101" t="str">
            <v>F</v>
          </cell>
          <cell r="V101" t="str">
            <v>F</v>
          </cell>
          <cell r="W101" t="b">
            <v>1</v>
          </cell>
          <cell r="X101">
            <v>3000</v>
          </cell>
          <cell r="Y101">
            <v>750</v>
          </cell>
          <cell r="Z101">
            <v>3750</v>
          </cell>
          <cell r="AA101">
            <v>3000</v>
          </cell>
          <cell r="AB101" t="b">
            <v>1</v>
          </cell>
          <cell r="AC101">
            <v>750</v>
          </cell>
          <cell r="AD101" t="b">
            <v>1</v>
          </cell>
          <cell r="AE101">
            <v>3750</v>
          </cell>
          <cell r="AF101" t="b">
            <v>1</v>
          </cell>
          <cell r="AG101">
            <v>44082</v>
          </cell>
          <cell r="AH101">
            <v>45108</v>
          </cell>
          <cell r="AI101">
            <v>34</v>
          </cell>
          <cell r="AJ101">
            <v>34</v>
          </cell>
          <cell r="AK101" t="b">
            <v>1</v>
          </cell>
          <cell r="AL101">
            <v>3</v>
          </cell>
          <cell r="AM101">
            <v>37</v>
          </cell>
          <cell r="AN101" t="e">
            <v>#N/A</v>
          </cell>
          <cell r="AO101" t="str">
            <v>202009</v>
          </cell>
        </row>
        <row r="102">
          <cell r="B102" t="str">
            <v>伍凌云</v>
          </cell>
          <cell r="C102" t="str">
            <v>女</v>
          </cell>
          <cell r="D102" t="str">
            <v>汉族</v>
          </cell>
          <cell r="E102" t="str">
            <v>1994年6月13日</v>
          </cell>
          <cell r="F102" t="str">
            <v>中国</v>
          </cell>
          <cell r="G102" t="str">
            <v>身份证</v>
          </cell>
          <cell r="H102" t="str">
            <v>450205199406130743</v>
          </cell>
          <cell r="I102" t="str">
            <v>上汽通用五菱汽车股份有限公司</v>
          </cell>
          <cell r="J102" t="str">
            <v>2020年11月16日</v>
          </cell>
          <cell r="K102" t="str">
            <v>2025年11月30日</v>
          </cell>
          <cell r="L102" t="str">
            <v>是</v>
          </cell>
          <cell r="M102" t="str">
            <v>柳州</v>
          </cell>
          <cell r="N102" t="str">
            <v>企业</v>
          </cell>
          <cell r="O102" t="str">
            <v>硕士</v>
          </cell>
          <cell r="P102" t="str">
            <v>硕士</v>
          </cell>
          <cell r="Q102" t="str">
            <v>昆士兰大学</v>
          </cell>
          <cell r="R102" t="str">
            <v>信息系统 &amp; 应用金融</v>
          </cell>
          <cell r="S102" t="str">
            <v>2018年12月1日</v>
          </cell>
          <cell r="T102" t="str">
            <v>国际一流大学</v>
          </cell>
          <cell r="U102" t="str">
            <v>F</v>
          </cell>
          <cell r="V102" t="str">
            <v>F</v>
          </cell>
          <cell r="W102" t="b">
            <v>1</v>
          </cell>
          <cell r="X102">
            <v>3000</v>
          </cell>
          <cell r="Y102">
            <v>750</v>
          </cell>
          <cell r="Z102">
            <v>3750</v>
          </cell>
          <cell r="AA102">
            <v>3000</v>
          </cell>
          <cell r="AB102" t="b">
            <v>1</v>
          </cell>
          <cell r="AC102">
            <v>750</v>
          </cell>
          <cell r="AD102" t="b">
            <v>1</v>
          </cell>
          <cell r="AE102">
            <v>3750</v>
          </cell>
          <cell r="AF102" t="b">
            <v>1</v>
          </cell>
          <cell r="AG102">
            <v>44151</v>
          </cell>
          <cell r="AH102">
            <v>45108</v>
          </cell>
          <cell r="AI102">
            <v>32</v>
          </cell>
          <cell r="AJ102">
            <v>32</v>
          </cell>
          <cell r="AK102" t="b">
            <v>1</v>
          </cell>
          <cell r="AL102">
            <v>3</v>
          </cell>
          <cell r="AM102">
            <v>35</v>
          </cell>
          <cell r="AN102" t="e">
            <v>#N/A</v>
          </cell>
          <cell r="AO102" t="str">
            <v>201910</v>
          </cell>
        </row>
        <row r="103">
          <cell r="B103" t="str">
            <v>黄湘琦</v>
          </cell>
          <cell r="C103" t="str">
            <v>女</v>
          </cell>
          <cell r="D103" t="str">
            <v>壮族</v>
          </cell>
          <cell r="E103" t="str">
            <v>1996年3月26日</v>
          </cell>
          <cell r="F103" t="str">
            <v>中国</v>
          </cell>
          <cell r="G103" t="str">
            <v>身份证</v>
          </cell>
          <cell r="H103" t="str">
            <v>452226199603261842</v>
          </cell>
          <cell r="I103" t="str">
            <v>上汽通用五菱汽车股份有限公司</v>
          </cell>
          <cell r="J103" t="str">
            <v>2020年12月1日</v>
          </cell>
          <cell r="K103" t="str">
            <v>2025年12月30日</v>
          </cell>
          <cell r="L103" t="str">
            <v>是</v>
          </cell>
          <cell r="M103" t="str">
            <v>柳州</v>
          </cell>
          <cell r="N103" t="str">
            <v>企业</v>
          </cell>
          <cell r="O103" t="str">
            <v>硕士</v>
          </cell>
          <cell r="P103" t="str">
            <v>硕士</v>
          </cell>
          <cell r="Q103" t="str">
            <v>比利时天主教鲁汶大学</v>
          </cell>
          <cell r="R103" t="str">
            <v>材料工程</v>
          </cell>
          <cell r="S103" t="str">
            <v>2020年9月1日</v>
          </cell>
          <cell r="T103" t="str">
            <v>国际一流大学</v>
          </cell>
          <cell r="U103" t="str">
            <v>F</v>
          </cell>
          <cell r="V103" t="str">
            <v>F</v>
          </cell>
          <cell r="W103" t="b">
            <v>1</v>
          </cell>
          <cell r="X103">
            <v>3000</v>
          </cell>
          <cell r="Y103">
            <v>750</v>
          </cell>
          <cell r="Z103">
            <v>3750</v>
          </cell>
          <cell r="AA103">
            <v>3000</v>
          </cell>
          <cell r="AB103" t="b">
            <v>1</v>
          </cell>
          <cell r="AC103">
            <v>750</v>
          </cell>
          <cell r="AD103" t="b">
            <v>1</v>
          </cell>
          <cell r="AE103">
            <v>3750</v>
          </cell>
          <cell r="AF103" t="b">
            <v>1</v>
          </cell>
          <cell r="AG103">
            <v>44166</v>
          </cell>
          <cell r="AH103">
            <v>45108</v>
          </cell>
          <cell r="AI103">
            <v>31</v>
          </cell>
          <cell r="AJ103">
            <v>31</v>
          </cell>
          <cell r="AK103" t="b">
            <v>1</v>
          </cell>
          <cell r="AL103">
            <v>3</v>
          </cell>
          <cell r="AM103">
            <v>34</v>
          </cell>
          <cell r="AN103" t="e">
            <v>#N/A</v>
          </cell>
          <cell r="AO103" t="str">
            <v>202012</v>
          </cell>
        </row>
        <row r="104">
          <cell r="B104" t="str">
            <v>卢巧颖</v>
          </cell>
          <cell r="C104" t="str">
            <v>女</v>
          </cell>
          <cell r="D104" t="str">
            <v>壮族</v>
          </cell>
          <cell r="E104" t="str">
            <v>1994年1月7日</v>
          </cell>
          <cell r="F104" t="str">
            <v>中国</v>
          </cell>
          <cell r="G104" t="str">
            <v>身份证</v>
          </cell>
          <cell r="H104" t="str">
            <v>452122199401070027</v>
          </cell>
          <cell r="I104" t="str">
            <v>上汽通用五菱汽车股份有限公司</v>
          </cell>
          <cell r="J104" t="str">
            <v>2020年12月1日</v>
          </cell>
          <cell r="K104" t="str">
            <v>2025年12月30日</v>
          </cell>
          <cell r="L104" t="str">
            <v>是</v>
          </cell>
          <cell r="M104" t="str">
            <v>柳州</v>
          </cell>
          <cell r="N104" t="str">
            <v>企业</v>
          </cell>
          <cell r="O104" t="str">
            <v>硕士</v>
          </cell>
          <cell r="P104" t="str">
            <v>硕士</v>
          </cell>
          <cell r="Q104" t="str">
            <v>南京理工大学</v>
          </cell>
          <cell r="R104" t="str">
            <v>动力工程</v>
          </cell>
          <cell r="S104" t="str">
            <v>2020年11月1日</v>
          </cell>
          <cell r="T104" t="str">
            <v>其他</v>
          </cell>
          <cell r="U104" t="str">
            <v>F</v>
          </cell>
          <cell r="V104" t="str">
            <v>F</v>
          </cell>
          <cell r="W104" t="b">
            <v>1</v>
          </cell>
          <cell r="X104">
            <v>3000</v>
          </cell>
          <cell r="Y104">
            <v>750</v>
          </cell>
          <cell r="Z104">
            <v>3750</v>
          </cell>
          <cell r="AA104">
            <v>3000</v>
          </cell>
          <cell r="AB104" t="b">
            <v>1</v>
          </cell>
          <cell r="AC104">
            <v>750</v>
          </cell>
          <cell r="AD104" t="b">
            <v>1</v>
          </cell>
          <cell r="AE104">
            <v>3750</v>
          </cell>
          <cell r="AF104" t="b">
            <v>1</v>
          </cell>
          <cell r="AG104">
            <v>44166</v>
          </cell>
          <cell r="AH104">
            <v>45108</v>
          </cell>
          <cell r="AI104">
            <v>31</v>
          </cell>
          <cell r="AJ104">
            <v>31</v>
          </cell>
          <cell r="AK104" t="b">
            <v>1</v>
          </cell>
          <cell r="AL104">
            <v>3</v>
          </cell>
          <cell r="AM104">
            <v>34</v>
          </cell>
          <cell r="AN104" t="e">
            <v>#N/A</v>
          </cell>
          <cell r="AO104" t="str">
            <v>202012</v>
          </cell>
        </row>
        <row r="105">
          <cell r="B105" t="str">
            <v>刘华</v>
          </cell>
          <cell r="C105" t="str">
            <v>男</v>
          </cell>
          <cell r="D105" t="str">
            <v>汉族</v>
          </cell>
          <cell r="E105" t="str">
            <v>1994年10月10日</v>
          </cell>
          <cell r="F105" t="str">
            <v>中国</v>
          </cell>
          <cell r="G105" t="str">
            <v>身份证</v>
          </cell>
          <cell r="H105" t="str">
            <v>450802199410102036</v>
          </cell>
          <cell r="I105" t="str">
            <v>上汽通用五菱汽车股份有限公司</v>
          </cell>
          <cell r="J105" t="str">
            <v>2020年12月18日</v>
          </cell>
          <cell r="K105" t="str">
            <v>2025年12月30日</v>
          </cell>
          <cell r="L105" t="str">
            <v>是</v>
          </cell>
          <cell r="M105" t="str">
            <v>柳州</v>
          </cell>
          <cell r="N105" t="str">
            <v>企业</v>
          </cell>
          <cell r="O105" t="str">
            <v>硕士</v>
          </cell>
          <cell r="P105" t="str">
            <v>硕士</v>
          </cell>
          <cell r="Q105" t="str">
            <v>福州大学</v>
          </cell>
          <cell r="R105" t="str">
            <v>机械工程</v>
          </cell>
          <cell r="S105" t="str">
            <v>2020年6月1日</v>
          </cell>
          <cell r="T105" t="str">
            <v>其他</v>
          </cell>
          <cell r="U105" t="str">
            <v>F</v>
          </cell>
          <cell r="V105" t="str">
            <v>F</v>
          </cell>
          <cell r="W105" t="b">
            <v>1</v>
          </cell>
          <cell r="X105">
            <v>3000</v>
          </cell>
          <cell r="Y105">
            <v>750</v>
          </cell>
          <cell r="Z105">
            <v>3750</v>
          </cell>
          <cell r="AA105">
            <v>3000</v>
          </cell>
          <cell r="AB105" t="b">
            <v>1</v>
          </cell>
          <cell r="AC105">
            <v>750</v>
          </cell>
          <cell r="AD105" t="b">
            <v>1</v>
          </cell>
          <cell r="AE105">
            <v>3750</v>
          </cell>
          <cell r="AF105" t="b">
            <v>1</v>
          </cell>
          <cell r="AG105">
            <v>44183</v>
          </cell>
          <cell r="AH105">
            <v>45108</v>
          </cell>
          <cell r="AI105">
            <v>31</v>
          </cell>
          <cell r="AJ105">
            <v>31</v>
          </cell>
          <cell r="AK105" t="b">
            <v>1</v>
          </cell>
          <cell r="AL105">
            <v>3</v>
          </cell>
          <cell r="AM105">
            <v>34</v>
          </cell>
          <cell r="AN105" t="e">
            <v>#N/A</v>
          </cell>
          <cell r="AO105" t="str">
            <v>202101</v>
          </cell>
        </row>
        <row r="106">
          <cell r="B106" t="str">
            <v>贝蕾</v>
          </cell>
          <cell r="C106" t="str">
            <v>女</v>
          </cell>
          <cell r="D106" t="str">
            <v>汉族</v>
          </cell>
          <cell r="E106" t="str">
            <v>1997年5月14日</v>
          </cell>
          <cell r="F106" t="str">
            <v>中国</v>
          </cell>
          <cell r="G106" t="str">
            <v>身份证</v>
          </cell>
          <cell r="H106" t="str">
            <v>450211199705141327</v>
          </cell>
          <cell r="I106" t="str">
            <v>上汽通用五菱汽车股份有限公司</v>
          </cell>
          <cell r="J106" t="str">
            <v>2021年1月18日</v>
          </cell>
          <cell r="K106" t="str">
            <v>2026年1月31日</v>
          </cell>
          <cell r="L106" t="str">
            <v>是</v>
          </cell>
          <cell r="M106" t="str">
            <v>柳州</v>
          </cell>
          <cell r="N106" t="str">
            <v>企业</v>
          </cell>
          <cell r="O106" t="str">
            <v>硕士</v>
          </cell>
          <cell r="P106" t="str">
            <v>硕士</v>
          </cell>
          <cell r="Q106" t="str">
            <v>香港城市大学</v>
          </cell>
          <cell r="R106" t="str">
            <v>商务资讯系统</v>
          </cell>
          <cell r="S106" t="str">
            <v>2020年10月1日</v>
          </cell>
          <cell r="T106" t="str">
            <v>国际一流大学</v>
          </cell>
          <cell r="U106" t="str">
            <v>F</v>
          </cell>
          <cell r="V106" t="str">
            <v>F</v>
          </cell>
          <cell r="W106" t="b">
            <v>1</v>
          </cell>
          <cell r="X106">
            <v>3000</v>
          </cell>
          <cell r="Y106">
            <v>750</v>
          </cell>
          <cell r="Z106">
            <v>3750</v>
          </cell>
          <cell r="AA106">
            <v>3000</v>
          </cell>
          <cell r="AB106" t="b">
            <v>1</v>
          </cell>
          <cell r="AC106">
            <v>750</v>
          </cell>
          <cell r="AD106" t="b">
            <v>1</v>
          </cell>
          <cell r="AE106">
            <v>3750</v>
          </cell>
          <cell r="AF106" t="b">
            <v>1</v>
          </cell>
          <cell r="AG106">
            <v>44214</v>
          </cell>
          <cell r="AH106">
            <v>45108</v>
          </cell>
          <cell r="AI106">
            <v>30</v>
          </cell>
          <cell r="AJ106">
            <v>30</v>
          </cell>
          <cell r="AK106" t="b">
            <v>1</v>
          </cell>
          <cell r="AL106">
            <v>3</v>
          </cell>
          <cell r="AM106">
            <v>33</v>
          </cell>
          <cell r="AN106" t="e">
            <v>#N/A</v>
          </cell>
          <cell r="AO106" t="str">
            <v>202102</v>
          </cell>
        </row>
        <row r="107">
          <cell r="B107" t="str">
            <v>王昆磊</v>
          </cell>
          <cell r="C107" t="str">
            <v>男</v>
          </cell>
          <cell r="D107" t="str">
            <v>汉族</v>
          </cell>
          <cell r="E107" t="str">
            <v>1994年10月28日</v>
          </cell>
          <cell r="F107" t="str">
            <v>中国</v>
          </cell>
          <cell r="G107" t="str">
            <v>身份证</v>
          </cell>
          <cell r="H107" t="str">
            <v>142726199410283310</v>
          </cell>
          <cell r="I107" t="str">
            <v>上汽通用五菱汽车股份有限公司</v>
          </cell>
          <cell r="J107" t="str">
            <v>2020年7月22日</v>
          </cell>
          <cell r="K107" t="str">
            <v>2025年7月31日</v>
          </cell>
          <cell r="L107" t="str">
            <v>是</v>
          </cell>
          <cell r="M107" t="str">
            <v>柳州</v>
          </cell>
          <cell r="N107" t="str">
            <v>企业</v>
          </cell>
          <cell r="O107" t="str">
            <v>硕士</v>
          </cell>
          <cell r="P107" t="str">
            <v>硕士</v>
          </cell>
          <cell r="Q107" t="str">
            <v>太原理工大学</v>
          </cell>
          <cell r="R107" t="str">
            <v>化学工程</v>
          </cell>
          <cell r="S107" t="str">
            <v>2020年7月1日</v>
          </cell>
          <cell r="T107" t="str">
            <v>其他</v>
          </cell>
          <cell r="U107" t="str">
            <v>F</v>
          </cell>
          <cell r="V107" t="str">
            <v>F</v>
          </cell>
          <cell r="W107" t="b">
            <v>1</v>
          </cell>
          <cell r="X107">
            <v>3000</v>
          </cell>
          <cell r="Y107">
            <v>750</v>
          </cell>
          <cell r="Z107">
            <v>3750</v>
          </cell>
          <cell r="AA107">
            <v>3000</v>
          </cell>
          <cell r="AB107" t="b">
            <v>1</v>
          </cell>
          <cell r="AC107">
            <v>750</v>
          </cell>
          <cell r="AD107" t="b">
            <v>1</v>
          </cell>
          <cell r="AE107">
            <v>3750</v>
          </cell>
          <cell r="AF107" t="b">
            <v>1</v>
          </cell>
          <cell r="AG107" t="str">
            <v>2020年7月</v>
          </cell>
          <cell r="AH107">
            <v>45108</v>
          </cell>
          <cell r="AI107">
            <v>36</v>
          </cell>
          <cell r="AJ107">
            <v>36</v>
          </cell>
          <cell r="AK107" t="b">
            <v>1</v>
          </cell>
          <cell r="AL107">
            <v>3</v>
          </cell>
          <cell r="AM107">
            <v>39</v>
          </cell>
          <cell r="AN107" t="e">
            <v>#N/A</v>
          </cell>
          <cell r="AO107" t="str">
            <v>202008</v>
          </cell>
        </row>
        <row r="108">
          <cell r="B108" t="str">
            <v>杨欢</v>
          </cell>
          <cell r="C108" t="str">
            <v>女</v>
          </cell>
          <cell r="D108" t="str">
            <v>汉族</v>
          </cell>
          <cell r="E108" t="str">
            <v>1995年12月3日</v>
          </cell>
          <cell r="F108" t="str">
            <v>中国</v>
          </cell>
          <cell r="G108" t="str">
            <v>身份证</v>
          </cell>
          <cell r="H108" t="str">
            <v>142724199512031920</v>
          </cell>
          <cell r="I108" t="str">
            <v>上汽通用五菱汽车股份有限公司</v>
          </cell>
          <cell r="J108" t="str">
            <v>2020年7月2日</v>
          </cell>
          <cell r="K108" t="str">
            <v>2025年7月31日</v>
          </cell>
          <cell r="L108" t="str">
            <v>是</v>
          </cell>
          <cell r="M108" t="str">
            <v>柳州</v>
          </cell>
          <cell r="N108" t="str">
            <v>企业</v>
          </cell>
          <cell r="O108" t="str">
            <v>硕士</v>
          </cell>
          <cell r="P108" t="str">
            <v>硕士</v>
          </cell>
          <cell r="Q108" t="str">
            <v>北京科技大学</v>
          </cell>
          <cell r="R108" t="str">
            <v>材料工程</v>
          </cell>
          <cell r="S108" t="str">
            <v>2020年1月1日</v>
          </cell>
          <cell r="T108" t="str">
            <v>其他</v>
          </cell>
          <cell r="U108" t="str">
            <v>F</v>
          </cell>
          <cell r="V108" t="str">
            <v>F</v>
          </cell>
          <cell r="W108" t="b">
            <v>1</v>
          </cell>
          <cell r="X108">
            <v>3000</v>
          </cell>
          <cell r="Y108">
            <v>750</v>
          </cell>
          <cell r="Z108">
            <v>3750</v>
          </cell>
          <cell r="AA108">
            <v>3000</v>
          </cell>
          <cell r="AB108" t="b">
            <v>1</v>
          </cell>
          <cell r="AC108">
            <v>750</v>
          </cell>
          <cell r="AD108" t="b">
            <v>1</v>
          </cell>
          <cell r="AE108">
            <v>3750</v>
          </cell>
          <cell r="AF108" t="b">
            <v>1</v>
          </cell>
          <cell r="AG108" t="str">
            <v>2020年7月</v>
          </cell>
          <cell r="AH108">
            <v>45108</v>
          </cell>
          <cell r="AI108">
            <v>36</v>
          </cell>
          <cell r="AJ108">
            <v>36</v>
          </cell>
          <cell r="AK108" t="b">
            <v>1</v>
          </cell>
          <cell r="AL108">
            <v>3</v>
          </cell>
          <cell r="AM108">
            <v>39</v>
          </cell>
          <cell r="AN108" t="e">
            <v>#N/A</v>
          </cell>
          <cell r="AO108" t="str">
            <v>202007</v>
          </cell>
        </row>
        <row r="109">
          <cell r="B109" t="str">
            <v>颜进</v>
          </cell>
          <cell r="C109" t="str">
            <v>女</v>
          </cell>
          <cell r="D109" t="str">
            <v>汉族</v>
          </cell>
          <cell r="E109" t="str">
            <v>1994年11月22日</v>
          </cell>
          <cell r="F109" t="str">
            <v>中国</v>
          </cell>
          <cell r="G109" t="str">
            <v>身份证</v>
          </cell>
          <cell r="H109" t="str">
            <v>421023199411227125</v>
          </cell>
          <cell r="I109" t="str">
            <v>上汽通用五菱汽车股份有限公司</v>
          </cell>
          <cell r="J109" t="str">
            <v>2020年8月5日</v>
          </cell>
          <cell r="K109" t="str">
            <v>2025年8月31日</v>
          </cell>
          <cell r="L109" t="str">
            <v>是</v>
          </cell>
          <cell r="M109" t="str">
            <v>柳州</v>
          </cell>
          <cell r="N109" t="str">
            <v>企业</v>
          </cell>
          <cell r="O109" t="str">
            <v>硕士</v>
          </cell>
          <cell r="P109" t="str">
            <v>硕士</v>
          </cell>
          <cell r="Q109" t="str">
            <v>中南大学</v>
          </cell>
          <cell r="R109" t="str">
            <v>物流工程</v>
          </cell>
          <cell r="S109" t="str">
            <v>2020年6月1日</v>
          </cell>
          <cell r="T109" t="str">
            <v>一流建设高校</v>
          </cell>
          <cell r="U109" t="str">
            <v>F</v>
          </cell>
          <cell r="V109" t="str">
            <v>F</v>
          </cell>
          <cell r="W109" t="b">
            <v>1</v>
          </cell>
          <cell r="X109">
            <v>3000</v>
          </cell>
          <cell r="Y109">
            <v>750</v>
          </cell>
          <cell r="Z109">
            <v>3750</v>
          </cell>
          <cell r="AA109">
            <v>3000</v>
          </cell>
          <cell r="AB109" t="b">
            <v>1</v>
          </cell>
          <cell r="AC109">
            <v>750</v>
          </cell>
          <cell r="AD109" t="b">
            <v>1</v>
          </cell>
          <cell r="AE109">
            <v>3750</v>
          </cell>
          <cell r="AF109" t="b">
            <v>1</v>
          </cell>
          <cell r="AG109" t="str">
            <v>2020年8月</v>
          </cell>
          <cell r="AH109">
            <v>45108</v>
          </cell>
          <cell r="AI109">
            <v>35</v>
          </cell>
          <cell r="AJ109">
            <v>35</v>
          </cell>
          <cell r="AK109" t="b">
            <v>1</v>
          </cell>
          <cell r="AL109">
            <v>3</v>
          </cell>
          <cell r="AM109">
            <v>38</v>
          </cell>
          <cell r="AN109" t="e">
            <v>#N/A</v>
          </cell>
          <cell r="AO109" t="str">
            <v>202008</v>
          </cell>
        </row>
        <row r="110">
          <cell r="B110" t="str">
            <v>黄可贤</v>
          </cell>
          <cell r="C110" t="str">
            <v>女</v>
          </cell>
          <cell r="D110" t="str">
            <v>壮族</v>
          </cell>
          <cell r="E110" t="str">
            <v>1994年9月12日</v>
          </cell>
          <cell r="F110" t="str">
            <v>中国</v>
          </cell>
          <cell r="G110" t="str">
            <v>身份证</v>
          </cell>
          <cell r="H110" t="str">
            <v>452226199409120026</v>
          </cell>
          <cell r="I110" t="str">
            <v>上汽通用五菱汽车股份有限公司</v>
          </cell>
          <cell r="J110" t="str">
            <v>2020年7月22日</v>
          </cell>
          <cell r="K110" t="str">
            <v>2025年7月31日</v>
          </cell>
          <cell r="L110" t="str">
            <v>是</v>
          </cell>
          <cell r="M110" t="str">
            <v>柳州</v>
          </cell>
          <cell r="N110" t="str">
            <v>企业</v>
          </cell>
          <cell r="O110" t="str">
            <v>硕士</v>
          </cell>
          <cell r="P110" t="str">
            <v>硕士</v>
          </cell>
          <cell r="Q110" t="str">
            <v>上海大学</v>
          </cell>
          <cell r="R110" t="str">
            <v>应用化学</v>
          </cell>
          <cell r="S110" t="str">
            <v>2020年6月1日</v>
          </cell>
          <cell r="T110" t="str">
            <v>其他</v>
          </cell>
          <cell r="U110" t="str">
            <v>F</v>
          </cell>
          <cell r="V110" t="str">
            <v>F</v>
          </cell>
          <cell r="W110" t="b">
            <v>1</v>
          </cell>
          <cell r="X110">
            <v>3000</v>
          </cell>
          <cell r="Y110">
            <v>750</v>
          </cell>
          <cell r="Z110">
            <v>3750</v>
          </cell>
          <cell r="AA110">
            <v>3000</v>
          </cell>
          <cell r="AB110" t="b">
            <v>1</v>
          </cell>
          <cell r="AC110">
            <v>750</v>
          </cell>
          <cell r="AD110" t="b">
            <v>1</v>
          </cell>
          <cell r="AE110">
            <v>3750</v>
          </cell>
          <cell r="AF110" t="b">
            <v>1</v>
          </cell>
          <cell r="AG110" t="str">
            <v>2020年7月</v>
          </cell>
          <cell r="AH110">
            <v>45108</v>
          </cell>
          <cell r="AI110">
            <v>36</v>
          </cell>
          <cell r="AJ110">
            <v>36</v>
          </cell>
          <cell r="AK110" t="b">
            <v>1</v>
          </cell>
          <cell r="AL110">
            <v>3</v>
          </cell>
          <cell r="AM110">
            <v>39</v>
          </cell>
          <cell r="AN110" t="e">
            <v>#N/A</v>
          </cell>
          <cell r="AO110" t="str">
            <v>202008</v>
          </cell>
        </row>
        <row r="111">
          <cell r="B111" t="str">
            <v>邝海翔</v>
          </cell>
          <cell r="C111" t="str">
            <v>男</v>
          </cell>
          <cell r="D111" t="str">
            <v>壮族</v>
          </cell>
          <cell r="E111" t="str">
            <v>1997年2月10日</v>
          </cell>
          <cell r="F111" t="str">
            <v>中国</v>
          </cell>
          <cell r="G111" t="str">
            <v>身份证</v>
          </cell>
          <cell r="H111" t="str">
            <v>452601199702103334</v>
          </cell>
          <cell r="I111" t="str">
            <v>上汽通用五菱汽车股份有限公司</v>
          </cell>
          <cell r="J111" t="str">
            <v>2020年8月5日</v>
          </cell>
          <cell r="K111" t="str">
            <v>2025年8月31日</v>
          </cell>
          <cell r="L111" t="str">
            <v>是</v>
          </cell>
          <cell r="M111" t="str">
            <v>柳州</v>
          </cell>
          <cell r="N111" t="str">
            <v>企业</v>
          </cell>
          <cell r="O111" t="str">
            <v>硕士</v>
          </cell>
          <cell r="P111" t="str">
            <v>硕士</v>
          </cell>
          <cell r="Q111" t="str">
            <v>南京大学</v>
          </cell>
          <cell r="R111" t="str">
            <v>新闻与传播</v>
          </cell>
          <cell r="S111" t="str">
            <v>2020年6月1日</v>
          </cell>
          <cell r="T111" t="str">
            <v>一流建设高校</v>
          </cell>
          <cell r="U111" t="str">
            <v>F</v>
          </cell>
          <cell r="V111" t="str">
            <v>F</v>
          </cell>
          <cell r="W111" t="b">
            <v>1</v>
          </cell>
          <cell r="X111">
            <v>3000</v>
          </cell>
          <cell r="Y111">
            <v>750</v>
          </cell>
          <cell r="Z111">
            <v>3750</v>
          </cell>
          <cell r="AA111">
            <v>3000</v>
          </cell>
          <cell r="AB111" t="b">
            <v>1</v>
          </cell>
          <cell r="AC111">
            <v>750</v>
          </cell>
          <cell r="AD111" t="b">
            <v>1</v>
          </cell>
          <cell r="AE111">
            <v>3750</v>
          </cell>
          <cell r="AF111" t="b">
            <v>1</v>
          </cell>
          <cell r="AG111" t="str">
            <v>2020年8月</v>
          </cell>
          <cell r="AH111">
            <v>45108</v>
          </cell>
          <cell r="AI111">
            <v>35</v>
          </cell>
          <cell r="AJ111">
            <v>35</v>
          </cell>
          <cell r="AK111" t="b">
            <v>1</v>
          </cell>
          <cell r="AL111">
            <v>3</v>
          </cell>
          <cell r="AM111">
            <v>38</v>
          </cell>
          <cell r="AN111" t="e">
            <v>#N/A</v>
          </cell>
          <cell r="AO111" t="str">
            <v>202008</v>
          </cell>
        </row>
        <row r="112">
          <cell r="B112" t="str">
            <v>孙维庆</v>
          </cell>
          <cell r="C112" t="str">
            <v>男</v>
          </cell>
          <cell r="D112" t="str">
            <v>汉族</v>
          </cell>
          <cell r="E112" t="str">
            <v>1993年1月2日</v>
          </cell>
          <cell r="F112" t="str">
            <v>中国</v>
          </cell>
          <cell r="G112" t="str">
            <v>身份证</v>
          </cell>
          <cell r="H112" t="str">
            <v>230221199301021259</v>
          </cell>
          <cell r="I112" t="str">
            <v>上汽通用五菱汽车股份有限公司</v>
          </cell>
          <cell r="J112" t="str">
            <v>2020年8月5日</v>
          </cell>
          <cell r="K112" t="str">
            <v>2025年8月31日</v>
          </cell>
          <cell r="L112" t="str">
            <v>是</v>
          </cell>
          <cell r="M112" t="str">
            <v>柳州</v>
          </cell>
          <cell r="N112" t="str">
            <v>企业</v>
          </cell>
          <cell r="O112" t="str">
            <v>硕士</v>
          </cell>
          <cell r="P112" t="str">
            <v>硕士</v>
          </cell>
          <cell r="Q112" t="str">
            <v>东北林业大学</v>
          </cell>
          <cell r="R112" t="str">
            <v>交通运输工程</v>
          </cell>
          <cell r="S112" t="str">
            <v>2020年6月1日</v>
          </cell>
          <cell r="T112" t="str">
            <v>其他</v>
          </cell>
          <cell r="U112" t="str">
            <v>F</v>
          </cell>
          <cell r="V112" t="str">
            <v>F</v>
          </cell>
          <cell r="W112" t="b">
            <v>1</v>
          </cell>
          <cell r="X112">
            <v>3000</v>
          </cell>
          <cell r="Y112">
            <v>750</v>
          </cell>
          <cell r="Z112">
            <v>3750</v>
          </cell>
          <cell r="AA112">
            <v>3000</v>
          </cell>
          <cell r="AB112" t="b">
            <v>1</v>
          </cell>
          <cell r="AC112">
            <v>750</v>
          </cell>
          <cell r="AD112" t="b">
            <v>1</v>
          </cell>
          <cell r="AE112">
            <v>3750</v>
          </cell>
          <cell r="AF112" t="b">
            <v>1</v>
          </cell>
          <cell r="AG112" t="str">
            <v>2020年8月</v>
          </cell>
          <cell r="AH112">
            <v>45108</v>
          </cell>
          <cell r="AI112">
            <v>35</v>
          </cell>
          <cell r="AJ112">
            <v>35</v>
          </cell>
          <cell r="AK112" t="b">
            <v>1</v>
          </cell>
          <cell r="AL112">
            <v>3</v>
          </cell>
          <cell r="AM112">
            <v>38</v>
          </cell>
          <cell r="AN112" t="e">
            <v>#N/A</v>
          </cell>
          <cell r="AO112" t="str">
            <v>202008</v>
          </cell>
        </row>
        <row r="113">
          <cell r="B113" t="str">
            <v>黄冰梅</v>
          </cell>
          <cell r="C113" t="str">
            <v>女</v>
          </cell>
          <cell r="D113" t="str">
            <v>汉族</v>
          </cell>
          <cell r="E113">
            <v>34971</v>
          </cell>
          <cell r="F113" t="str">
            <v>中国</v>
          </cell>
          <cell r="G113" t="str">
            <v>身份证</v>
          </cell>
          <cell r="H113" t="str">
            <v>450321199509291027</v>
          </cell>
          <cell r="I113" t="str">
            <v>上汽通用五菱汽车股份有限公司</v>
          </cell>
          <cell r="J113" t="str">
            <v>2020年7月22日</v>
          </cell>
          <cell r="K113" t="str">
            <v>2025年7月31日</v>
          </cell>
          <cell r="L113" t="str">
            <v>是</v>
          </cell>
          <cell r="M113" t="str">
            <v>柳州</v>
          </cell>
          <cell r="N113" t="str">
            <v>企业</v>
          </cell>
          <cell r="O113" t="str">
            <v>硕士</v>
          </cell>
          <cell r="P113" t="str">
            <v>硕士</v>
          </cell>
          <cell r="Q113" t="str">
            <v>广西大学</v>
          </cell>
          <cell r="R113" t="str">
            <v>物理化学</v>
          </cell>
          <cell r="S113" t="str">
            <v>2020年7月10日</v>
          </cell>
          <cell r="T113" t="str">
            <v>其他</v>
          </cell>
          <cell r="U113" t="str">
            <v>F</v>
          </cell>
          <cell r="V113" t="str">
            <v>F</v>
          </cell>
          <cell r="W113" t="b">
            <v>1</v>
          </cell>
          <cell r="X113">
            <v>3000</v>
          </cell>
          <cell r="Y113">
            <v>750</v>
          </cell>
          <cell r="Z113">
            <v>3750</v>
          </cell>
          <cell r="AA113">
            <v>3000</v>
          </cell>
          <cell r="AB113" t="b">
            <v>1</v>
          </cell>
          <cell r="AC113">
            <v>750</v>
          </cell>
          <cell r="AD113" t="b">
            <v>1</v>
          </cell>
          <cell r="AE113">
            <v>3750</v>
          </cell>
          <cell r="AF113" t="b">
            <v>1</v>
          </cell>
          <cell r="AG113" t="str">
            <v>2020年7月</v>
          </cell>
          <cell r="AH113">
            <v>45108</v>
          </cell>
          <cell r="AI113">
            <v>36</v>
          </cell>
          <cell r="AJ113">
            <v>36</v>
          </cell>
          <cell r="AK113" t="b">
            <v>1</v>
          </cell>
          <cell r="AL113">
            <v>3</v>
          </cell>
          <cell r="AM113">
            <v>39</v>
          </cell>
          <cell r="AN113" t="e">
            <v>#N/A</v>
          </cell>
          <cell r="AO113" t="str">
            <v>202008</v>
          </cell>
        </row>
        <row r="114">
          <cell r="B114" t="str">
            <v>梁向裔</v>
          </cell>
          <cell r="C114" t="str">
            <v>男</v>
          </cell>
          <cell r="D114" t="str">
            <v>壮族</v>
          </cell>
          <cell r="E114" t="str">
            <v>1995年1月26日</v>
          </cell>
          <cell r="F114" t="str">
            <v>中国</v>
          </cell>
          <cell r="G114" t="str">
            <v>身份证</v>
          </cell>
          <cell r="H114" t="str">
            <v>450802199501269413</v>
          </cell>
          <cell r="I114" t="str">
            <v>上汽通用五菱汽车股份有限公司</v>
          </cell>
          <cell r="J114" t="str">
            <v>2020年7月22日</v>
          </cell>
          <cell r="K114" t="str">
            <v>2025年7月31日</v>
          </cell>
          <cell r="L114" t="str">
            <v>是</v>
          </cell>
          <cell r="M114" t="str">
            <v>柳州</v>
          </cell>
          <cell r="N114" t="str">
            <v>企业</v>
          </cell>
          <cell r="O114" t="str">
            <v>硕士</v>
          </cell>
          <cell r="P114" t="str">
            <v>硕士</v>
          </cell>
          <cell r="Q114" t="str">
            <v>北京化工大学</v>
          </cell>
          <cell r="R114" t="str">
            <v>材料科学与工程</v>
          </cell>
          <cell r="S114" t="str">
            <v>2020年6月1日</v>
          </cell>
          <cell r="T114" t="str">
            <v>其他</v>
          </cell>
          <cell r="U114" t="str">
            <v>F</v>
          </cell>
          <cell r="V114" t="str">
            <v>F</v>
          </cell>
          <cell r="W114" t="b">
            <v>1</v>
          </cell>
          <cell r="X114">
            <v>3000</v>
          </cell>
          <cell r="Y114">
            <v>750</v>
          </cell>
          <cell r="Z114">
            <v>3750</v>
          </cell>
          <cell r="AA114">
            <v>3000</v>
          </cell>
          <cell r="AB114" t="b">
            <v>1</v>
          </cell>
          <cell r="AC114">
            <v>750</v>
          </cell>
          <cell r="AD114" t="b">
            <v>1</v>
          </cell>
          <cell r="AE114">
            <v>3750</v>
          </cell>
          <cell r="AF114" t="b">
            <v>1</v>
          </cell>
          <cell r="AG114" t="str">
            <v>2020年7月</v>
          </cell>
          <cell r="AH114">
            <v>45108</v>
          </cell>
          <cell r="AI114">
            <v>36</v>
          </cell>
          <cell r="AJ114">
            <v>36</v>
          </cell>
          <cell r="AK114" t="b">
            <v>1</v>
          </cell>
          <cell r="AL114">
            <v>3</v>
          </cell>
          <cell r="AM114">
            <v>39</v>
          </cell>
          <cell r="AN114" t="e">
            <v>#N/A</v>
          </cell>
          <cell r="AO114" t="str">
            <v>202008</v>
          </cell>
        </row>
        <row r="115">
          <cell r="B115" t="str">
            <v>谢燕萍</v>
          </cell>
          <cell r="C115" t="str">
            <v>女</v>
          </cell>
          <cell r="D115" t="str">
            <v>汉族</v>
          </cell>
          <cell r="E115" t="str">
            <v>1997年2月13日</v>
          </cell>
          <cell r="F115" t="str">
            <v>中国</v>
          </cell>
          <cell r="G115" t="str">
            <v>身份证</v>
          </cell>
          <cell r="H115" t="str">
            <v>45032919970213004X</v>
          </cell>
          <cell r="I115" t="str">
            <v>上汽通用五菱汽车股份有限公司</v>
          </cell>
          <cell r="J115" t="str">
            <v>2020年7月22日</v>
          </cell>
          <cell r="K115" t="str">
            <v>2025年7月31日</v>
          </cell>
          <cell r="L115" t="str">
            <v>是</v>
          </cell>
          <cell r="M115" t="str">
            <v>柳州</v>
          </cell>
          <cell r="N115" t="str">
            <v>企业</v>
          </cell>
          <cell r="O115" t="str">
            <v>硕士</v>
          </cell>
          <cell r="P115" t="str">
            <v>硕士</v>
          </cell>
          <cell r="Q115" t="str">
            <v>武汉理工大学</v>
          </cell>
          <cell r="R115" t="str">
            <v>材料工程</v>
          </cell>
          <cell r="S115" t="str">
            <v>2020年6月1日</v>
          </cell>
          <cell r="T115" t="str">
            <v>其他</v>
          </cell>
          <cell r="U115" t="str">
            <v>F</v>
          </cell>
          <cell r="V115" t="str">
            <v>F</v>
          </cell>
          <cell r="W115" t="b">
            <v>1</v>
          </cell>
          <cell r="X115">
            <v>3000</v>
          </cell>
          <cell r="Y115">
            <v>750</v>
          </cell>
          <cell r="Z115">
            <v>3750</v>
          </cell>
          <cell r="AA115">
            <v>3000</v>
          </cell>
          <cell r="AB115" t="b">
            <v>1</v>
          </cell>
          <cell r="AC115">
            <v>750</v>
          </cell>
          <cell r="AD115" t="b">
            <v>1</v>
          </cell>
          <cell r="AE115">
            <v>3750</v>
          </cell>
          <cell r="AF115" t="b">
            <v>1</v>
          </cell>
          <cell r="AG115" t="str">
            <v>2020年7月</v>
          </cell>
          <cell r="AH115">
            <v>45108</v>
          </cell>
          <cell r="AI115">
            <v>36</v>
          </cell>
          <cell r="AJ115">
            <v>36</v>
          </cell>
          <cell r="AK115" t="b">
            <v>1</v>
          </cell>
          <cell r="AL115">
            <v>3</v>
          </cell>
          <cell r="AM115">
            <v>39</v>
          </cell>
          <cell r="AN115" t="e">
            <v>#N/A</v>
          </cell>
          <cell r="AO115" t="str">
            <v>202008</v>
          </cell>
        </row>
        <row r="116">
          <cell r="B116" t="str">
            <v>磨春妗</v>
          </cell>
          <cell r="C116" t="str">
            <v>女</v>
          </cell>
          <cell r="D116" t="str">
            <v>壮族</v>
          </cell>
          <cell r="E116" t="str">
            <v>1993年11月5日</v>
          </cell>
          <cell r="F116" t="str">
            <v>中国</v>
          </cell>
          <cell r="G116" t="str">
            <v>身份证</v>
          </cell>
          <cell r="H116" t="str">
            <v>450122199108072021</v>
          </cell>
          <cell r="I116" t="str">
            <v>上汽通用五菱汽车股份有限公司</v>
          </cell>
          <cell r="J116" t="str">
            <v>2020年7月22日</v>
          </cell>
          <cell r="K116" t="str">
            <v>2025年7月31日</v>
          </cell>
          <cell r="L116" t="str">
            <v>是</v>
          </cell>
          <cell r="M116" t="str">
            <v>柳州</v>
          </cell>
          <cell r="N116" t="str">
            <v>企业</v>
          </cell>
          <cell r="O116" t="str">
            <v>硕士</v>
          </cell>
          <cell r="P116" t="str">
            <v>硕士</v>
          </cell>
          <cell r="Q116" t="str">
            <v>湖南大学</v>
          </cell>
          <cell r="R116" t="str">
            <v>统计学</v>
          </cell>
          <cell r="S116" t="str">
            <v>2020年7月1日</v>
          </cell>
          <cell r="T116" t="str">
            <v>一流建设高校</v>
          </cell>
          <cell r="U116" t="str">
            <v>F</v>
          </cell>
          <cell r="V116" t="str">
            <v>F</v>
          </cell>
          <cell r="W116" t="b">
            <v>1</v>
          </cell>
          <cell r="X116">
            <v>3000</v>
          </cell>
          <cell r="Y116">
            <v>750</v>
          </cell>
          <cell r="Z116">
            <v>3750</v>
          </cell>
          <cell r="AA116">
            <v>3000</v>
          </cell>
          <cell r="AB116" t="b">
            <v>1</v>
          </cell>
          <cell r="AC116">
            <v>750</v>
          </cell>
          <cell r="AD116" t="b">
            <v>1</v>
          </cell>
          <cell r="AE116">
            <v>3750</v>
          </cell>
          <cell r="AF116" t="b">
            <v>1</v>
          </cell>
          <cell r="AG116" t="str">
            <v>2020年7月</v>
          </cell>
          <cell r="AH116">
            <v>45108</v>
          </cell>
          <cell r="AI116">
            <v>36</v>
          </cell>
          <cell r="AJ116">
            <v>36</v>
          </cell>
          <cell r="AK116" t="b">
            <v>1</v>
          </cell>
          <cell r="AL116">
            <v>3</v>
          </cell>
          <cell r="AM116">
            <v>39</v>
          </cell>
          <cell r="AN116" t="e">
            <v>#N/A</v>
          </cell>
          <cell r="AO116" t="str">
            <v>202008</v>
          </cell>
        </row>
        <row r="117">
          <cell r="B117" t="str">
            <v>刘晨</v>
          </cell>
          <cell r="C117" t="str">
            <v>女</v>
          </cell>
          <cell r="D117" t="str">
            <v>汉族</v>
          </cell>
          <cell r="E117" t="str">
            <v>1995年2月23日</v>
          </cell>
          <cell r="F117" t="str">
            <v>中国</v>
          </cell>
          <cell r="G117" t="str">
            <v>身份证</v>
          </cell>
          <cell r="H117" t="str">
            <v>230715199502230022</v>
          </cell>
          <cell r="I117" t="str">
            <v>上汽通用五菱汽车股份有限公司</v>
          </cell>
          <cell r="J117" t="str">
            <v>2020年8月5日</v>
          </cell>
          <cell r="K117" t="str">
            <v>2025年8月31日</v>
          </cell>
          <cell r="L117" t="str">
            <v>是</v>
          </cell>
          <cell r="M117" t="str">
            <v>柳州</v>
          </cell>
          <cell r="N117" t="str">
            <v>企业</v>
          </cell>
          <cell r="O117" t="str">
            <v>硕士</v>
          </cell>
          <cell r="P117" t="str">
            <v>硕士</v>
          </cell>
          <cell r="Q117" t="str">
            <v>海南大学</v>
          </cell>
          <cell r="R117" t="str">
            <v>材料科学与工程</v>
          </cell>
          <cell r="S117" t="str">
            <v>2020年7月1日</v>
          </cell>
          <cell r="T117" t="str">
            <v>其他</v>
          </cell>
          <cell r="U117" t="str">
            <v>F</v>
          </cell>
          <cell r="V117" t="str">
            <v>F</v>
          </cell>
          <cell r="W117" t="b">
            <v>1</v>
          </cell>
          <cell r="X117">
            <v>3000</v>
          </cell>
          <cell r="Y117">
            <v>750</v>
          </cell>
          <cell r="Z117">
            <v>3750</v>
          </cell>
          <cell r="AA117">
            <v>3000</v>
          </cell>
          <cell r="AB117" t="b">
            <v>1</v>
          </cell>
          <cell r="AC117">
            <v>750</v>
          </cell>
          <cell r="AD117" t="b">
            <v>1</v>
          </cell>
          <cell r="AE117">
            <v>3750</v>
          </cell>
          <cell r="AF117" t="b">
            <v>1</v>
          </cell>
          <cell r="AG117" t="str">
            <v>2020年8月</v>
          </cell>
          <cell r="AH117">
            <v>45108</v>
          </cell>
          <cell r="AI117">
            <v>35</v>
          </cell>
          <cell r="AJ117">
            <v>35</v>
          </cell>
          <cell r="AK117" t="b">
            <v>1</v>
          </cell>
          <cell r="AL117">
            <v>3</v>
          </cell>
          <cell r="AM117">
            <v>38</v>
          </cell>
          <cell r="AN117" t="e">
            <v>#N/A</v>
          </cell>
          <cell r="AO117" t="str">
            <v>202008</v>
          </cell>
        </row>
        <row r="118">
          <cell r="B118" t="str">
            <v>甘鑫</v>
          </cell>
          <cell r="C118" t="str">
            <v>男</v>
          </cell>
          <cell r="D118" t="str">
            <v>壮族</v>
          </cell>
          <cell r="E118" t="str">
            <v>1995年4月11日</v>
          </cell>
          <cell r="F118" t="str">
            <v>中国</v>
          </cell>
          <cell r="G118" t="str">
            <v>身份证</v>
          </cell>
          <cell r="H118" t="str">
            <v>452226199504111558</v>
          </cell>
          <cell r="I118" t="str">
            <v>上汽通用五菱汽车股份有限公司</v>
          </cell>
          <cell r="J118" t="str">
            <v>2020年7月2日</v>
          </cell>
          <cell r="K118" t="str">
            <v>2025年7月31日</v>
          </cell>
          <cell r="L118" t="str">
            <v>是</v>
          </cell>
          <cell r="M118" t="str">
            <v>柳州</v>
          </cell>
          <cell r="N118" t="str">
            <v>企业</v>
          </cell>
          <cell r="O118" t="str">
            <v>硕士</v>
          </cell>
          <cell r="P118" t="str">
            <v>硕士</v>
          </cell>
          <cell r="Q118" t="str">
            <v>北京科技大学</v>
          </cell>
          <cell r="R118" t="str">
            <v>机械工程专业</v>
          </cell>
          <cell r="S118" t="str">
            <v>2020年1月1日</v>
          </cell>
          <cell r="T118" t="str">
            <v>其他</v>
          </cell>
          <cell r="U118" t="str">
            <v>F</v>
          </cell>
          <cell r="V118" t="str">
            <v>F</v>
          </cell>
          <cell r="W118" t="b">
            <v>1</v>
          </cell>
          <cell r="X118">
            <v>3000</v>
          </cell>
          <cell r="Y118">
            <v>750</v>
          </cell>
          <cell r="Z118">
            <v>3750</v>
          </cell>
          <cell r="AA118">
            <v>3000</v>
          </cell>
          <cell r="AB118" t="b">
            <v>1</v>
          </cell>
          <cell r="AC118">
            <v>750</v>
          </cell>
          <cell r="AD118" t="b">
            <v>1</v>
          </cell>
          <cell r="AE118">
            <v>3750</v>
          </cell>
          <cell r="AF118" t="b">
            <v>1</v>
          </cell>
          <cell r="AG118" t="str">
            <v>2020年7月</v>
          </cell>
          <cell r="AH118">
            <v>45108</v>
          </cell>
          <cell r="AI118">
            <v>36</v>
          </cell>
          <cell r="AJ118">
            <v>36</v>
          </cell>
          <cell r="AK118" t="b">
            <v>1</v>
          </cell>
          <cell r="AL118">
            <v>3</v>
          </cell>
          <cell r="AM118">
            <v>39</v>
          </cell>
          <cell r="AN118" t="e">
            <v>#N/A</v>
          </cell>
          <cell r="AO118" t="str">
            <v>202007</v>
          </cell>
        </row>
        <row r="119">
          <cell r="B119" t="str">
            <v>滕婧</v>
          </cell>
          <cell r="C119" t="str">
            <v>女</v>
          </cell>
          <cell r="D119" t="str">
            <v>壮族</v>
          </cell>
          <cell r="E119" t="str">
            <v>1995年1月8日</v>
          </cell>
          <cell r="F119" t="str">
            <v>中国</v>
          </cell>
          <cell r="G119" t="str">
            <v>身份证</v>
          </cell>
          <cell r="H119" t="str">
            <v>450121199501083927</v>
          </cell>
          <cell r="I119" t="str">
            <v>上汽通用五菱汽车股份有限公司</v>
          </cell>
          <cell r="J119" t="str">
            <v>2020年7月22日</v>
          </cell>
          <cell r="K119" t="str">
            <v>2025年7月31日</v>
          </cell>
          <cell r="L119" t="str">
            <v>是</v>
          </cell>
          <cell r="M119" t="str">
            <v>柳州</v>
          </cell>
          <cell r="N119" t="str">
            <v>企业</v>
          </cell>
          <cell r="O119" t="str">
            <v>硕士</v>
          </cell>
          <cell r="P119" t="str">
            <v>硕士</v>
          </cell>
          <cell r="Q119" t="str">
            <v>北京化工大学</v>
          </cell>
          <cell r="R119" t="str">
            <v>控制工程</v>
          </cell>
          <cell r="S119" t="str">
            <v>2020年7月1日</v>
          </cell>
          <cell r="T119" t="str">
            <v>其他</v>
          </cell>
          <cell r="U119" t="str">
            <v>F</v>
          </cell>
          <cell r="V119" t="str">
            <v>F</v>
          </cell>
          <cell r="W119" t="b">
            <v>1</v>
          </cell>
          <cell r="X119">
            <v>3000</v>
          </cell>
          <cell r="Y119">
            <v>750</v>
          </cell>
          <cell r="Z119">
            <v>3750</v>
          </cell>
          <cell r="AA119">
            <v>3000</v>
          </cell>
          <cell r="AB119" t="b">
            <v>1</v>
          </cell>
          <cell r="AC119">
            <v>750</v>
          </cell>
          <cell r="AD119" t="b">
            <v>1</v>
          </cell>
          <cell r="AE119">
            <v>3750</v>
          </cell>
          <cell r="AF119" t="b">
            <v>1</v>
          </cell>
          <cell r="AG119" t="str">
            <v>2020年7月</v>
          </cell>
          <cell r="AH119">
            <v>45108</v>
          </cell>
          <cell r="AI119">
            <v>36</v>
          </cell>
          <cell r="AJ119">
            <v>36</v>
          </cell>
          <cell r="AK119" t="b">
            <v>1</v>
          </cell>
          <cell r="AL119">
            <v>3</v>
          </cell>
          <cell r="AM119">
            <v>39</v>
          </cell>
        </row>
        <row r="119">
          <cell r="AO119" t="str">
            <v>202008</v>
          </cell>
        </row>
        <row r="120">
          <cell r="B120" t="str">
            <v>李雪凤</v>
          </cell>
          <cell r="C120" t="str">
            <v>女</v>
          </cell>
          <cell r="D120" t="str">
            <v>汉族</v>
          </cell>
          <cell r="E120" t="str">
            <v>1993年12月8日</v>
          </cell>
          <cell r="F120" t="str">
            <v>中国</v>
          </cell>
          <cell r="G120" t="str">
            <v>身份证</v>
          </cell>
          <cell r="H120" t="str">
            <v>450111199312083028</v>
          </cell>
          <cell r="I120" t="str">
            <v>上汽通用五菱汽车股份有限公司</v>
          </cell>
          <cell r="J120" t="str">
            <v>2020年7月22日</v>
          </cell>
          <cell r="K120" t="str">
            <v>2025年7月31日</v>
          </cell>
          <cell r="L120" t="str">
            <v>是</v>
          </cell>
          <cell r="M120" t="str">
            <v>柳州</v>
          </cell>
          <cell r="N120" t="str">
            <v>企业</v>
          </cell>
          <cell r="O120" t="str">
            <v>硕士</v>
          </cell>
          <cell r="P120" t="str">
            <v>硕士</v>
          </cell>
          <cell r="Q120" t="str">
            <v>中国科学技术大学</v>
          </cell>
          <cell r="R120" t="str">
            <v>材料物理与化学</v>
          </cell>
          <cell r="S120" t="str">
            <v>2020年7月1日</v>
          </cell>
          <cell r="T120" t="str">
            <v>一流建设高校</v>
          </cell>
          <cell r="U120" t="str">
            <v>F</v>
          </cell>
          <cell r="V120" t="str">
            <v>F</v>
          </cell>
          <cell r="W120" t="b">
            <v>1</v>
          </cell>
          <cell r="X120">
            <v>3000</v>
          </cell>
          <cell r="Y120">
            <v>750</v>
          </cell>
          <cell r="Z120">
            <v>3750</v>
          </cell>
          <cell r="AA120">
            <v>3000</v>
          </cell>
          <cell r="AB120" t="b">
            <v>1</v>
          </cell>
          <cell r="AC120">
            <v>750</v>
          </cell>
          <cell r="AD120" t="b">
            <v>1</v>
          </cell>
          <cell r="AE120">
            <v>3750</v>
          </cell>
          <cell r="AF120" t="b">
            <v>1</v>
          </cell>
          <cell r="AG120" t="str">
            <v>2020年7月</v>
          </cell>
          <cell r="AH120">
            <v>45108</v>
          </cell>
          <cell r="AI120">
            <v>36</v>
          </cell>
          <cell r="AJ120">
            <v>36</v>
          </cell>
          <cell r="AK120" t="b">
            <v>1</v>
          </cell>
          <cell r="AL120">
            <v>3</v>
          </cell>
          <cell r="AM120">
            <v>39</v>
          </cell>
          <cell r="AN120" t="e">
            <v>#N/A</v>
          </cell>
          <cell r="AO120" t="str">
            <v>202008</v>
          </cell>
        </row>
        <row r="121">
          <cell r="B121" t="str">
            <v>孙雪姣</v>
          </cell>
          <cell r="C121" t="str">
            <v>女</v>
          </cell>
          <cell r="D121" t="str">
            <v>汉族</v>
          </cell>
          <cell r="E121" t="str">
            <v>1995年1月26日</v>
          </cell>
          <cell r="F121" t="str">
            <v>中国</v>
          </cell>
          <cell r="G121" t="str">
            <v>身份证</v>
          </cell>
          <cell r="H121" t="str">
            <v>230224199501262427</v>
          </cell>
          <cell r="I121" t="str">
            <v>上汽通用五菱汽车股份有限公司</v>
          </cell>
          <cell r="J121" t="str">
            <v>2020年7月22日</v>
          </cell>
          <cell r="K121" t="str">
            <v>2025年7月31日</v>
          </cell>
          <cell r="L121" t="str">
            <v>是</v>
          </cell>
          <cell r="M121" t="str">
            <v>柳州</v>
          </cell>
          <cell r="N121" t="str">
            <v>企业</v>
          </cell>
          <cell r="O121" t="str">
            <v>硕士</v>
          </cell>
          <cell r="P121" t="str">
            <v>硕士</v>
          </cell>
          <cell r="Q121" t="str">
            <v>东北农业大学</v>
          </cell>
          <cell r="R121" t="str">
            <v>应用化学</v>
          </cell>
          <cell r="S121" t="str">
            <v>2020年7月1日</v>
          </cell>
          <cell r="T121" t="str">
            <v>其他</v>
          </cell>
          <cell r="U121" t="str">
            <v>F</v>
          </cell>
          <cell r="V121" t="str">
            <v>F</v>
          </cell>
          <cell r="W121" t="b">
            <v>1</v>
          </cell>
          <cell r="X121">
            <v>3000</v>
          </cell>
          <cell r="Y121">
            <v>750</v>
          </cell>
          <cell r="Z121">
            <v>3750</v>
          </cell>
          <cell r="AA121">
            <v>3000</v>
          </cell>
          <cell r="AB121" t="b">
            <v>1</v>
          </cell>
          <cell r="AC121">
            <v>750</v>
          </cell>
          <cell r="AD121" t="b">
            <v>1</v>
          </cell>
          <cell r="AE121">
            <v>3750</v>
          </cell>
          <cell r="AF121" t="b">
            <v>1</v>
          </cell>
          <cell r="AG121" t="str">
            <v>2020年7月</v>
          </cell>
          <cell r="AH121">
            <v>45108</v>
          </cell>
          <cell r="AI121">
            <v>36</v>
          </cell>
          <cell r="AJ121">
            <v>36</v>
          </cell>
          <cell r="AK121" t="b">
            <v>1</v>
          </cell>
          <cell r="AL121">
            <v>3</v>
          </cell>
          <cell r="AM121">
            <v>39</v>
          </cell>
          <cell r="AN121" t="e">
            <v>#N/A</v>
          </cell>
          <cell r="AO121" t="str">
            <v>202008</v>
          </cell>
        </row>
        <row r="122">
          <cell r="B122" t="str">
            <v>陆向科</v>
          </cell>
          <cell r="C122" t="str">
            <v>男</v>
          </cell>
          <cell r="D122" t="str">
            <v>壮族</v>
          </cell>
          <cell r="E122" t="str">
            <v>1994年6月4日</v>
          </cell>
          <cell r="F122" t="str">
            <v>中国</v>
          </cell>
          <cell r="G122" t="str">
            <v>身份证</v>
          </cell>
          <cell r="H122" t="str">
            <v>45080319940604807X</v>
          </cell>
          <cell r="I122" t="str">
            <v>上汽通用五菱汽车股份有限公司</v>
          </cell>
          <cell r="J122" t="str">
            <v>2020年7月22日</v>
          </cell>
          <cell r="K122" t="str">
            <v>2025年7月31日</v>
          </cell>
          <cell r="L122" t="str">
            <v>是</v>
          </cell>
          <cell r="M122" t="str">
            <v>柳州</v>
          </cell>
          <cell r="N122" t="str">
            <v>企业</v>
          </cell>
          <cell r="O122" t="str">
            <v>硕士</v>
          </cell>
          <cell r="P122" t="str">
            <v>硕士</v>
          </cell>
          <cell r="Q122" t="str">
            <v>湖南省长沙市中南大学</v>
          </cell>
          <cell r="R122" t="str">
            <v>材料工程</v>
          </cell>
          <cell r="S122" t="str">
            <v>2020年6月1日</v>
          </cell>
          <cell r="T122" t="str">
            <v>一流建设高校</v>
          </cell>
          <cell r="U122" t="str">
            <v>F</v>
          </cell>
          <cell r="V122" t="str">
            <v>F</v>
          </cell>
          <cell r="W122" t="b">
            <v>1</v>
          </cell>
          <cell r="X122">
            <v>3000</v>
          </cell>
          <cell r="Y122">
            <v>750</v>
          </cell>
          <cell r="Z122">
            <v>3750</v>
          </cell>
          <cell r="AA122">
            <v>3000</v>
          </cell>
          <cell r="AB122" t="b">
            <v>1</v>
          </cell>
          <cell r="AC122">
            <v>750</v>
          </cell>
          <cell r="AD122" t="b">
            <v>1</v>
          </cell>
          <cell r="AE122">
            <v>3750</v>
          </cell>
          <cell r="AF122" t="b">
            <v>1</v>
          </cell>
          <cell r="AG122" t="str">
            <v>2020年7月</v>
          </cell>
          <cell r="AH122">
            <v>45108</v>
          </cell>
          <cell r="AI122">
            <v>36</v>
          </cell>
          <cell r="AJ122">
            <v>36</v>
          </cell>
          <cell r="AK122" t="b">
            <v>1</v>
          </cell>
          <cell r="AL122">
            <v>3</v>
          </cell>
          <cell r="AM122">
            <v>39</v>
          </cell>
          <cell r="AN122" t="e">
            <v>#N/A</v>
          </cell>
          <cell r="AO122" t="str">
            <v>202008</v>
          </cell>
        </row>
        <row r="123">
          <cell r="B123" t="str">
            <v>刘震鹏</v>
          </cell>
          <cell r="C123" t="str">
            <v>男</v>
          </cell>
          <cell r="D123" t="str">
            <v>汉族</v>
          </cell>
          <cell r="E123" t="str">
            <v>1993年9月21日</v>
          </cell>
          <cell r="F123" t="str">
            <v>中国</v>
          </cell>
          <cell r="G123" t="str">
            <v>身份证</v>
          </cell>
          <cell r="H123" t="str">
            <v>450481199309210212</v>
          </cell>
          <cell r="I123" t="str">
            <v>上汽通用五菱汽车股份有限公司</v>
          </cell>
          <cell r="J123" t="str">
            <v>2020年7月22日</v>
          </cell>
          <cell r="K123" t="str">
            <v>2025年7月31日</v>
          </cell>
          <cell r="L123" t="str">
            <v>是</v>
          </cell>
          <cell r="M123" t="str">
            <v>柳州</v>
          </cell>
          <cell r="N123" t="str">
            <v>企业</v>
          </cell>
          <cell r="O123" t="str">
            <v>硕士</v>
          </cell>
          <cell r="P123" t="str">
            <v>硕士</v>
          </cell>
          <cell r="Q123" t="str">
            <v>中南大学</v>
          </cell>
          <cell r="R123" t="str">
            <v>材料工程</v>
          </cell>
          <cell r="S123" t="str">
            <v>2020年7月1日</v>
          </cell>
          <cell r="T123" t="str">
            <v>一流建设高校</v>
          </cell>
          <cell r="U123" t="str">
            <v>F</v>
          </cell>
          <cell r="V123" t="str">
            <v>F</v>
          </cell>
          <cell r="W123" t="b">
            <v>1</v>
          </cell>
          <cell r="X123">
            <v>3000</v>
          </cell>
          <cell r="Y123">
            <v>750</v>
          </cell>
          <cell r="Z123">
            <v>3750</v>
          </cell>
          <cell r="AA123">
            <v>3000</v>
          </cell>
          <cell r="AB123" t="b">
            <v>1</v>
          </cell>
          <cell r="AC123">
            <v>750</v>
          </cell>
          <cell r="AD123" t="b">
            <v>1</v>
          </cell>
          <cell r="AE123">
            <v>3750</v>
          </cell>
          <cell r="AF123" t="b">
            <v>1</v>
          </cell>
          <cell r="AG123" t="str">
            <v>2020年7月</v>
          </cell>
          <cell r="AH123">
            <v>45108</v>
          </cell>
          <cell r="AI123">
            <v>36</v>
          </cell>
          <cell r="AJ123">
            <v>36</v>
          </cell>
          <cell r="AK123" t="b">
            <v>1</v>
          </cell>
          <cell r="AL123">
            <v>3</v>
          </cell>
          <cell r="AM123">
            <v>39</v>
          </cell>
          <cell r="AN123" t="e">
            <v>#N/A</v>
          </cell>
          <cell r="AO123" t="str">
            <v>202008</v>
          </cell>
        </row>
        <row r="124">
          <cell r="B124" t="str">
            <v>梁凤青</v>
          </cell>
          <cell r="C124" t="str">
            <v>女</v>
          </cell>
          <cell r="D124" t="str">
            <v>壮族</v>
          </cell>
          <cell r="E124" t="str">
            <v>1994年2月8日</v>
          </cell>
          <cell r="F124" t="str">
            <v>中国</v>
          </cell>
          <cell r="G124" t="str">
            <v>身份证</v>
          </cell>
          <cell r="H124" t="str">
            <v>450802199402082020</v>
          </cell>
          <cell r="I124" t="str">
            <v>上汽通用五菱汽车股份有限公司</v>
          </cell>
          <cell r="J124" t="str">
            <v>2020年8月5日</v>
          </cell>
          <cell r="K124" t="str">
            <v>2025年8月5日</v>
          </cell>
          <cell r="L124" t="str">
            <v>是</v>
          </cell>
          <cell r="M124" t="str">
            <v>柳州</v>
          </cell>
          <cell r="N124" t="str">
            <v>企业</v>
          </cell>
          <cell r="O124" t="str">
            <v>硕士</v>
          </cell>
          <cell r="P124" t="str">
            <v>硕士</v>
          </cell>
          <cell r="Q124" t="str">
            <v>中国科学院大学</v>
          </cell>
          <cell r="R124" t="str">
            <v>材料物理与化学</v>
          </cell>
          <cell r="S124" t="str">
            <v>2020年7月1日</v>
          </cell>
          <cell r="T124" t="str">
            <v>其他</v>
          </cell>
          <cell r="U124" t="str">
            <v>F</v>
          </cell>
          <cell r="V124" t="str">
            <v>F</v>
          </cell>
          <cell r="W124" t="b">
            <v>1</v>
          </cell>
          <cell r="X124">
            <v>3000</v>
          </cell>
          <cell r="Y124">
            <v>750</v>
          </cell>
          <cell r="Z124">
            <v>3750</v>
          </cell>
          <cell r="AA124">
            <v>3000</v>
          </cell>
          <cell r="AB124" t="b">
            <v>1</v>
          </cell>
          <cell r="AC124">
            <v>750</v>
          </cell>
          <cell r="AD124" t="b">
            <v>1</v>
          </cell>
          <cell r="AE124">
            <v>3750</v>
          </cell>
          <cell r="AF124" t="b">
            <v>1</v>
          </cell>
          <cell r="AG124" t="str">
            <v>2020年8月</v>
          </cell>
          <cell r="AH124">
            <v>45108</v>
          </cell>
          <cell r="AI124">
            <v>35</v>
          </cell>
          <cell r="AJ124">
            <v>35</v>
          </cell>
          <cell r="AK124" t="b">
            <v>1</v>
          </cell>
          <cell r="AL124">
            <v>3</v>
          </cell>
          <cell r="AM124">
            <v>38</v>
          </cell>
          <cell r="AN124" t="e">
            <v>#N/A</v>
          </cell>
          <cell r="AO124" t="str">
            <v>202008</v>
          </cell>
        </row>
        <row r="125">
          <cell r="B125" t="str">
            <v>黄雪娟</v>
          </cell>
          <cell r="C125" t="str">
            <v>女</v>
          </cell>
          <cell r="D125" t="str">
            <v>壮族</v>
          </cell>
          <cell r="E125" t="str">
            <v>1995年6月7日</v>
          </cell>
          <cell r="F125" t="str">
            <v>中国</v>
          </cell>
          <cell r="G125" t="str">
            <v>身份证</v>
          </cell>
          <cell r="H125" t="str">
            <v>450203199506070722</v>
          </cell>
          <cell r="I125" t="str">
            <v>上汽通用五菱汽车股份有限公司</v>
          </cell>
          <cell r="J125" t="str">
            <v>2020年8月5日</v>
          </cell>
          <cell r="K125" t="str">
            <v>2025年8月31日</v>
          </cell>
          <cell r="L125" t="str">
            <v>是</v>
          </cell>
          <cell r="M125" t="str">
            <v>柳州</v>
          </cell>
          <cell r="N125" t="str">
            <v>企业</v>
          </cell>
          <cell r="O125" t="str">
            <v>硕士</v>
          </cell>
          <cell r="P125" t="str">
            <v>硕士</v>
          </cell>
          <cell r="Q125" t="str">
            <v>华南理工大学</v>
          </cell>
          <cell r="R125" t="str">
            <v>材料学</v>
          </cell>
          <cell r="S125" t="str">
            <v>2020年7月1日</v>
          </cell>
          <cell r="T125" t="str">
            <v>一流建设高校</v>
          </cell>
          <cell r="U125" t="str">
            <v>F</v>
          </cell>
          <cell r="V125" t="str">
            <v>F</v>
          </cell>
          <cell r="W125" t="b">
            <v>1</v>
          </cell>
          <cell r="X125">
            <v>3000</v>
          </cell>
          <cell r="Y125">
            <v>750</v>
          </cell>
          <cell r="Z125">
            <v>3750</v>
          </cell>
          <cell r="AA125">
            <v>3000</v>
          </cell>
          <cell r="AB125" t="b">
            <v>1</v>
          </cell>
          <cell r="AC125">
            <v>750</v>
          </cell>
          <cell r="AD125" t="b">
            <v>1</v>
          </cell>
          <cell r="AE125">
            <v>3750</v>
          </cell>
          <cell r="AF125" t="b">
            <v>1</v>
          </cell>
          <cell r="AG125" t="str">
            <v>2020年8月</v>
          </cell>
          <cell r="AH125">
            <v>45108</v>
          </cell>
          <cell r="AI125">
            <v>35</v>
          </cell>
          <cell r="AJ125">
            <v>35</v>
          </cell>
          <cell r="AK125" t="b">
            <v>1</v>
          </cell>
          <cell r="AL125">
            <v>3</v>
          </cell>
          <cell r="AM125">
            <v>38</v>
          </cell>
          <cell r="AN125" t="e">
            <v>#N/A</v>
          </cell>
          <cell r="AO125" t="str">
            <v>202008</v>
          </cell>
        </row>
        <row r="126">
          <cell r="B126" t="str">
            <v>付城祥</v>
          </cell>
          <cell r="C126" t="str">
            <v>男</v>
          </cell>
          <cell r="D126" t="str">
            <v>汉族</v>
          </cell>
          <cell r="E126" t="str">
            <v>1996年3月20日</v>
          </cell>
          <cell r="F126" t="str">
            <v>中国</v>
          </cell>
          <cell r="G126" t="str">
            <v>身份证</v>
          </cell>
          <cell r="H126" t="str">
            <v>360124199603202410</v>
          </cell>
          <cell r="I126" t="str">
            <v>上汽通用五菱汽车股份有限公司</v>
          </cell>
          <cell r="J126" t="str">
            <v>2020年7月22日</v>
          </cell>
          <cell r="K126" t="str">
            <v>2025年7月31日</v>
          </cell>
          <cell r="L126" t="str">
            <v>是</v>
          </cell>
          <cell r="M126" t="str">
            <v>柳州</v>
          </cell>
          <cell r="N126" t="str">
            <v>企业</v>
          </cell>
          <cell r="O126" t="str">
            <v>硕士</v>
          </cell>
          <cell r="P126" t="str">
            <v>硕士</v>
          </cell>
          <cell r="Q126" t="str">
            <v>东华大学</v>
          </cell>
          <cell r="R126" t="str">
            <v>电子与通信工程</v>
          </cell>
          <cell r="S126" t="str">
            <v>2020年9月1日</v>
          </cell>
          <cell r="T126" t="str">
            <v>其他</v>
          </cell>
          <cell r="U126" t="str">
            <v>F</v>
          </cell>
          <cell r="V126" t="str">
            <v>F</v>
          </cell>
          <cell r="W126" t="b">
            <v>1</v>
          </cell>
          <cell r="X126">
            <v>3000</v>
          </cell>
          <cell r="Y126">
            <v>750</v>
          </cell>
          <cell r="Z126">
            <v>3750</v>
          </cell>
          <cell r="AA126">
            <v>3000</v>
          </cell>
          <cell r="AB126" t="b">
            <v>1</v>
          </cell>
          <cell r="AC126">
            <v>750</v>
          </cell>
          <cell r="AD126" t="b">
            <v>1</v>
          </cell>
          <cell r="AE126">
            <v>3750</v>
          </cell>
          <cell r="AF126" t="b">
            <v>1</v>
          </cell>
          <cell r="AG126" t="str">
            <v>2020年7月</v>
          </cell>
          <cell r="AH126">
            <v>45108</v>
          </cell>
          <cell r="AI126">
            <v>36</v>
          </cell>
          <cell r="AJ126">
            <v>36</v>
          </cell>
          <cell r="AK126" t="b">
            <v>1</v>
          </cell>
          <cell r="AL126">
            <v>3</v>
          </cell>
          <cell r="AM126">
            <v>39</v>
          </cell>
          <cell r="AN126" t="e">
            <v>#N/A</v>
          </cell>
          <cell r="AO126" t="str">
            <v>201807</v>
          </cell>
        </row>
        <row r="127">
          <cell r="B127" t="str">
            <v>杨凌洁</v>
          </cell>
          <cell r="C127" t="str">
            <v>女</v>
          </cell>
          <cell r="D127" t="str">
            <v>蒙古族</v>
          </cell>
          <cell r="E127" t="str">
            <v>1996年8月10日</v>
          </cell>
          <cell r="F127" t="str">
            <v>中国</v>
          </cell>
          <cell r="G127" t="str">
            <v>身份证</v>
          </cell>
          <cell r="H127" t="str">
            <v>15012419960810014X</v>
          </cell>
          <cell r="I127" t="str">
            <v>上汽通用五菱汽车股份有限公司</v>
          </cell>
          <cell r="J127" t="str">
            <v>2020年7月22日</v>
          </cell>
          <cell r="K127" t="str">
            <v>2025年7月31日</v>
          </cell>
          <cell r="L127" t="str">
            <v>是</v>
          </cell>
          <cell r="M127" t="str">
            <v>柳州</v>
          </cell>
          <cell r="N127" t="str">
            <v>企业</v>
          </cell>
          <cell r="O127" t="str">
            <v>硕士</v>
          </cell>
          <cell r="P127" t="str">
            <v>硕士</v>
          </cell>
          <cell r="Q127" t="str">
            <v>东北林业大学</v>
          </cell>
          <cell r="R127" t="str">
            <v>交通运输工程</v>
          </cell>
          <cell r="S127" t="str">
            <v>2020年7月1日</v>
          </cell>
          <cell r="T127" t="str">
            <v>其他</v>
          </cell>
          <cell r="U127" t="str">
            <v>F</v>
          </cell>
          <cell r="V127" t="str">
            <v>F</v>
          </cell>
          <cell r="W127" t="b">
            <v>1</v>
          </cell>
          <cell r="X127">
            <v>3000</v>
          </cell>
          <cell r="Y127">
            <v>750</v>
          </cell>
          <cell r="Z127">
            <v>3750</v>
          </cell>
          <cell r="AA127">
            <v>3000</v>
          </cell>
          <cell r="AB127" t="b">
            <v>1</v>
          </cell>
          <cell r="AC127">
            <v>750</v>
          </cell>
          <cell r="AD127" t="b">
            <v>1</v>
          </cell>
          <cell r="AE127">
            <v>3750</v>
          </cell>
          <cell r="AF127" t="b">
            <v>1</v>
          </cell>
          <cell r="AG127" t="str">
            <v>2020年7月</v>
          </cell>
          <cell r="AH127">
            <v>45108</v>
          </cell>
          <cell r="AI127">
            <v>36</v>
          </cell>
          <cell r="AJ127">
            <v>36</v>
          </cell>
          <cell r="AK127" t="b">
            <v>1</v>
          </cell>
          <cell r="AL127">
            <v>3</v>
          </cell>
          <cell r="AM127">
            <v>39</v>
          </cell>
          <cell r="AN127" t="e">
            <v>#N/A</v>
          </cell>
          <cell r="AO127" t="str">
            <v>202008</v>
          </cell>
        </row>
        <row r="128">
          <cell r="B128" t="str">
            <v>汪新</v>
          </cell>
          <cell r="C128" t="str">
            <v>男</v>
          </cell>
          <cell r="D128" t="str">
            <v>汉族</v>
          </cell>
          <cell r="E128" t="str">
            <v>1994年12月6日</v>
          </cell>
          <cell r="F128" t="str">
            <v>中国</v>
          </cell>
          <cell r="G128" t="str">
            <v>身份证</v>
          </cell>
          <cell r="H128" t="str">
            <v>420117199412061232</v>
          </cell>
          <cell r="I128" t="str">
            <v>上汽通用五菱汽车股份有限公司</v>
          </cell>
          <cell r="J128" t="str">
            <v>2020年7月22日</v>
          </cell>
          <cell r="K128" t="str">
            <v>2025年7月31日</v>
          </cell>
          <cell r="L128" t="str">
            <v>是</v>
          </cell>
          <cell r="M128" t="str">
            <v>柳州</v>
          </cell>
          <cell r="N128" t="str">
            <v>企业</v>
          </cell>
          <cell r="O128" t="str">
            <v>硕士</v>
          </cell>
          <cell r="P128" t="str">
            <v>硕士</v>
          </cell>
          <cell r="Q128" t="str">
            <v>中山大学</v>
          </cell>
          <cell r="R128" t="str">
            <v>材料工程</v>
          </cell>
          <cell r="S128" t="str">
            <v>2020年6月1日</v>
          </cell>
          <cell r="T128" t="str">
            <v>一流建设高校</v>
          </cell>
          <cell r="U128" t="str">
            <v>F</v>
          </cell>
          <cell r="V128" t="str">
            <v>F</v>
          </cell>
          <cell r="W128" t="b">
            <v>1</v>
          </cell>
          <cell r="X128">
            <v>3000</v>
          </cell>
          <cell r="Y128">
            <v>750</v>
          </cell>
          <cell r="Z128">
            <v>3750</v>
          </cell>
          <cell r="AA128">
            <v>3000</v>
          </cell>
          <cell r="AB128" t="b">
            <v>1</v>
          </cell>
          <cell r="AC128">
            <v>750</v>
          </cell>
          <cell r="AD128" t="b">
            <v>1</v>
          </cell>
          <cell r="AE128">
            <v>3750</v>
          </cell>
          <cell r="AF128" t="b">
            <v>1</v>
          </cell>
          <cell r="AG128" t="str">
            <v>2020年7月</v>
          </cell>
          <cell r="AH128">
            <v>45108</v>
          </cell>
          <cell r="AI128">
            <v>36</v>
          </cell>
          <cell r="AJ128">
            <v>36</v>
          </cell>
          <cell r="AK128" t="b">
            <v>1</v>
          </cell>
          <cell r="AL128">
            <v>3</v>
          </cell>
          <cell r="AM128">
            <v>39</v>
          </cell>
          <cell r="AN128" t="e">
            <v>#N/A</v>
          </cell>
          <cell r="AO128" t="str">
            <v>202008</v>
          </cell>
        </row>
        <row r="129">
          <cell r="B129" t="str">
            <v>覃一如</v>
          </cell>
          <cell r="C129" t="str">
            <v>女</v>
          </cell>
          <cell r="D129" t="str">
            <v>壮族</v>
          </cell>
          <cell r="E129" t="str">
            <v>1996年3月1日</v>
          </cell>
          <cell r="F129" t="str">
            <v>中国</v>
          </cell>
          <cell r="G129" t="str">
            <v>身份证</v>
          </cell>
          <cell r="H129" t="str">
            <v>45012519960301272X</v>
          </cell>
          <cell r="I129" t="str">
            <v>上汽通用五菱汽车股份有限公司</v>
          </cell>
          <cell r="J129" t="str">
            <v>2020年8月5日</v>
          </cell>
          <cell r="K129" t="str">
            <v>2025年8月31日</v>
          </cell>
          <cell r="L129" t="str">
            <v>是</v>
          </cell>
          <cell r="M129" t="str">
            <v>柳州</v>
          </cell>
          <cell r="N129" t="str">
            <v>企业</v>
          </cell>
          <cell r="O129" t="str">
            <v>硕士</v>
          </cell>
          <cell r="P129" t="str">
            <v>硕士</v>
          </cell>
          <cell r="Q129" t="str">
            <v>武汉理工大学</v>
          </cell>
          <cell r="R129" t="str">
            <v>交通运输工程</v>
          </cell>
          <cell r="S129" t="str">
            <v>2020年6月1日</v>
          </cell>
          <cell r="T129" t="str">
            <v>其他</v>
          </cell>
          <cell r="U129" t="str">
            <v>F</v>
          </cell>
          <cell r="V129" t="str">
            <v>F</v>
          </cell>
          <cell r="W129" t="b">
            <v>1</v>
          </cell>
          <cell r="X129">
            <v>3000</v>
          </cell>
          <cell r="Y129">
            <v>750</v>
          </cell>
          <cell r="Z129">
            <v>3750</v>
          </cell>
          <cell r="AA129">
            <v>3000</v>
          </cell>
          <cell r="AB129" t="b">
            <v>1</v>
          </cell>
          <cell r="AC129">
            <v>750</v>
          </cell>
          <cell r="AD129" t="b">
            <v>1</v>
          </cell>
          <cell r="AE129">
            <v>3750</v>
          </cell>
          <cell r="AF129" t="b">
            <v>1</v>
          </cell>
          <cell r="AG129" t="str">
            <v>2020年8月</v>
          </cell>
          <cell r="AH129">
            <v>45108</v>
          </cell>
          <cell r="AI129">
            <v>35</v>
          </cell>
          <cell r="AJ129">
            <v>35</v>
          </cell>
          <cell r="AK129" t="b">
            <v>1</v>
          </cell>
          <cell r="AL129">
            <v>3</v>
          </cell>
          <cell r="AM129">
            <v>38</v>
          </cell>
          <cell r="AN129" t="e">
            <v>#N/A</v>
          </cell>
          <cell r="AO129" t="str">
            <v>202008</v>
          </cell>
        </row>
        <row r="130">
          <cell r="B130" t="str">
            <v>余立东</v>
          </cell>
          <cell r="C130" t="str">
            <v>男</v>
          </cell>
          <cell r="D130" t="str">
            <v>壮族</v>
          </cell>
          <cell r="E130" t="str">
            <v>1995年11月8日</v>
          </cell>
          <cell r="F130" t="str">
            <v>中国</v>
          </cell>
          <cell r="G130" t="str">
            <v>身份证</v>
          </cell>
          <cell r="H130" t="str">
            <v>452226199511088915</v>
          </cell>
          <cell r="I130" t="str">
            <v>上汽通用五菱汽车股份有限公司</v>
          </cell>
          <cell r="J130" t="str">
            <v>2020年7月22日</v>
          </cell>
          <cell r="K130" t="str">
            <v>2025年7月31日</v>
          </cell>
          <cell r="L130" t="str">
            <v>是</v>
          </cell>
          <cell r="M130" t="str">
            <v>柳州</v>
          </cell>
          <cell r="N130" t="str">
            <v>企业</v>
          </cell>
          <cell r="O130" t="str">
            <v>硕士</v>
          </cell>
          <cell r="P130" t="str">
            <v>硕士</v>
          </cell>
          <cell r="Q130" t="str">
            <v>大连海事大学</v>
          </cell>
          <cell r="R130" t="str">
            <v>动力机械及工程</v>
          </cell>
          <cell r="S130" t="str">
            <v>2020年7月1日</v>
          </cell>
          <cell r="T130" t="str">
            <v>其他</v>
          </cell>
          <cell r="U130" t="str">
            <v>F</v>
          </cell>
          <cell r="V130" t="str">
            <v>F</v>
          </cell>
          <cell r="W130" t="b">
            <v>1</v>
          </cell>
          <cell r="X130">
            <v>3000</v>
          </cell>
          <cell r="Y130">
            <v>750</v>
          </cell>
          <cell r="Z130">
            <v>3750</v>
          </cell>
          <cell r="AA130">
            <v>3000</v>
          </cell>
          <cell r="AB130" t="b">
            <v>1</v>
          </cell>
          <cell r="AC130">
            <v>750</v>
          </cell>
          <cell r="AD130" t="b">
            <v>1</v>
          </cell>
          <cell r="AE130">
            <v>3750</v>
          </cell>
          <cell r="AF130" t="b">
            <v>1</v>
          </cell>
          <cell r="AG130" t="str">
            <v>2020年7月</v>
          </cell>
          <cell r="AH130">
            <v>45108</v>
          </cell>
          <cell r="AI130">
            <v>36</v>
          </cell>
          <cell r="AJ130">
            <v>36</v>
          </cell>
          <cell r="AK130" t="b">
            <v>1</v>
          </cell>
          <cell r="AL130">
            <v>3</v>
          </cell>
          <cell r="AM130">
            <v>39</v>
          </cell>
          <cell r="AN130" t="e">
            <v>#N/A</v>
          </cell>
          <cell r="AO130" t="str">
            <v>202008</v>
          </cell>
        </row>
        <row r="131">
          <cell r="B131" t="str">
            <v>肖茹洁</v>
          </cell>
          <cell r="C131" t="str">
            <v>女</v>
          </cell>
          <cell r="D131" t="str">
            <v>汉族</v>
          </cell>
          <cell r="E131" t="str">
            <v>1996年5月24日</v>
          </cell>
          <cell r="F131" t="str">
            <v>中国</v>
          </cell>
          <cell r="G131" t="str">
            <v>身份证</v>
          </cell>
          <cell r="H131" t="str">
            <v>45032919960524108X</v>
          </cell>
          <cell r="I131" t="str">
            <v>上汽通用五菱汽车股份有限公司</v>
          </cell>
          <cell r="J131" t="str">
            <v>2020年7月22日</v>
          </cell>
          <cell r="K131" t="str">
            <v>2025年7月31日</v>
          </cell>
          <cell r="L131" t="str">
            <v>是</v>
          </cell>
          <cell r="M131" t="str">
            <v>柳州</v>
          </cell>
          <cell r="N131" t="str">
            <v>企业</v>
          </cell>
          <cell r="O131" t="str">
            <v>硕士</v>
          </cell>
          <cell r="P131" t="str">
            <v>硕士</v>
          </cell>
          <cell r="Q131" t="str">
            <v>大连海事大学</v>
          </cell>
          <cell r="R131" t="str">
            <v>动力工程</v>
          </cell>
          <cell r="S131" t="str">
            <v>2020年6月1日</v>
          </cell>
          <cell r="T131" t="str">
            <v>其他</v>
          </cell>
          <cell r="U131" t="str">
            <v>F</v>
          </cell>
          <cell r="V131" t="str">
            <v>F</v>
          </cell>
          <cell r="W131" t="b">
            <v>1</v>
          </cell>
          <cell r="X131">
            <v>3000</v>
          </cell>
          <cell r="Y131">
            <v>750</v>
          </cell>
          <cell r="Z131">
            <v>3750</v>
          </cell>
          <cell r="AA131">
            <v>3000</v>
          </cell>
          <cell r="AB131" t="b">
            <v>1</v>
          </cell>
          <cell r="AC131">
            <v>750</v>
          </cell>
          <cell r="AD131" t="b">
            <v>1</v>
          </cell>
          <cell r="AE131">
            <v>3750</v>
          </cell>
          <cell r="AF131" t="b">
            <v>1</v>
          </cell>
          <cell r="AG131" t="str">
            <v>2020年7月</v>
          </cell>
          <cell r="AH131">
            <v>45108</v>
          </cell>
          <cell r="AI131">
            <v>36</v>
          </cell>
          <cell r="AJ131">
            <v>36</v>
          </cell>
          <cell r="AK131" t="b">
            <v>1</v>
          </cell>
          <cell r="AL131">
            <v>3</v>
          </cell>
          <cell r="AM131">
            <v>39</v>
          </cell>
          <cell r="AN131" t="e">
            <v>#N/A</v>
          </cell>
          <cell r="AO131" t="str">
            <v>202008</v>
          </cell>
        </row>
        <row r="132">
          <cell r="B132" t="str">
            <v>许凌睿</v>
          </cell>
          <cell r="C132" t="str">
            <v>女</v>
          </cell>
          <cell r="D132" t="str">
            <v>汉族</v>
          </cell>
          <cell r="E132" t="str">
            <v>1995年6月3日</v>
          </cell>
          <cell r="F132" t="str">
            <v>中国</v>
          </cell>
          <cell r="G132" t="str">
            <v>身份证</v>
          </cell>
          <cell r="H132" t="str">
            <v>370502199506033227</v>
          </cell>
          <cell r="I132" t="str">
            <v>上汽通用五菱汽车股份有限公司</v>
          </cell>
          <cell r="J132" t="str">
            <v>2020年7月22日</v>
          </cell>
          <cell r="K132" t="str">
            <v>2025年7月31日</v>
          </cell>
          <cell r="L132" t="str">
            <v>是</v>
          </cell>
          <cell r="M132" t="str">
            <v>柳州</v>
          </cell>
          <cell r="N132" t="str">
            <v>企业</v>
          </cell>
          <cell r="O132" t="str">
            <v>硕士</v>
          </cell>
          <cell r="P132" t="str">
            <v>硕士</v>
          </cell>
          <cell r="Q132" t="str">
            <v>北京理工大学</v>
          </cell>
          <cell r="R132" t="str">
            <v>能源材料</v>
          </cell>
          <cell r="S132" t="str">
            <v>2020年6月1日</v>
          </cell>
          <cell r="T132" t="str">
            <v>一流建设高校</v>
          </cell>
          <cell r="U132" t="str">
            <v>F</v>
          </cell>
          <cell r="V132" t="str">
            <v>F</v>
          </cell>
          <cell r="W132" t="b">
            <v>1</v>
          </cell>
          <cell r="X132">
            <v>3000</v>
          </cell>
          <cell r="Y132">
            <v>750</v>
          </cell>
          <cell r="Z132">
            <v>3750</v>
          </cell>
          <cell r="AA132">
            <v>3000</v>
          </cell>
          <cell r="AB132" t="b">
            <v>1</v>
          </cell>
          <cell r="AC132">
            <v>750</v>
          </cell>
          <cell r="AD132" t="b">
            <v>1</v>
          </cell>
          <cell r="AE132">
            <v>3750</v>
          </cell>
          <cell r="AF132" t="b">
            <v>1</v>
          </cell>
          <cell r="AG132" t="str">
            <v>2020年7月</v>
          </cell>
          <cell r="AH132">
            <v>45108</v>
          </cell>
          <cell r="AI132">
            <v>36</v>
          </cell>
          <cell r="AJ132">
            <v>36</v>
          </cell>
          <cell r="AK132" t="b">
            <v>1</v>
          </cell>
          <cell r="AL132">
            <v>3</v>
          </cell>
          <cell r="AM132">
            <v>39</v>
          </cell>
          <cell r="AN132" t="e">
            <v>#N/A</v>
          </cell>
          <cell r="AO132" t="str">
            <v>202008</v>
          </cell>
        </row>
        <row r="133">
          <cell r="B133" t="str">
            <v>熊钊</v>
          </cell>
          <cell r="C133" t="str">
            <v>男</v>
          </cell>
          <cell r="D133" t="str">
            <v>汉族</v>
          </cell>
          <cell r="E133" t="str">
            <v>1993年10月5日</v>
          </cell>
          <cell r="F133" t="str">
            <v>中国</v>
          </cell>
          <cell r="G133" t="str">
            <v>身份证</v>
          </cell>
          <cell r="H133" t="str">
            <v>422202199310051837</v>
          </cell>
          <cell r="I133" t="str">
            <v>上汽通用五菱汽车股份有限公司</v>
          </cell>
          <cell r="J133" t="str">
            <v>2020年7月22日</v>
          </cell>
          <cell r="K133" t="str">
            <v>2025年7月31日</v>
          </cell>
          <cell r="L133" t="str">
            <v>是</v>
          </cell>
          <cell r="M133" t="str">
            <v>柳州</v>
          </cell>
          <cell r="N133" t="str">
            <v>企业</v>
          </cell>
          <cell r="O133" t="str">
            <v>硕士</v>
          </cell>
          <cell r="P133" t="str">
            <v>硕士</v>
          </cell>
          <cell r="Q133" t="str">
            <v>武汉理工大学</v>
          </cell>
          <cell r="R133" t="str">
            <v>机械工程</v>
          </cell>
          <cell r="S133" t="str">
            <v>2020年6月1日</v>
          </cell>
          <cell r="T133" t="str">
            <v>其他</v>
          </cell>
          <cell r="U133" t="str">
            <v>F</v>
          </cell>
          <cell r="V133" t="str">
            <v>F</v>
          </cell>
          <cell r="W133" t="b">
            <v>1</v>
          </cell>
          <cell r="X133">
            <v>3000</v>
          </cell>
          <cell r="Y133">
            <v>750</v>
          </cell>
          <cell r="Z133">
            <v>3750</v>
          </cell>
          <cell r="AA133">
            <v>3000</v>
          </cell>
          <cell r="AB133" t="b">
            <v>1</v>
          </cell>
          <cell r="AC133">
            <v>750</v>
          </cell>
          <cell r="AD133" t="b">
            <v>1</v>
          </cell>
          <cell r="AE133">
            <v>3750</v>
          </cell>
          <cell r="AF133" t="b">
            <v>1</v>
          </cell>
          <cell r="AG133" t="str">
            <v>2020年7月</v>
          </cell>
          <cell r="AH133">
            <v>45108</v>
          </cell>
          <cell r="AI133">
            <v>36</v>
          </cell>
          <cell r="AJ133">
            <v>36</v>
          </cell>
          <cell r="AK133" t="b">
            <v>1</v>
          </cell>
          <cell r="AL133">
            <v>3</v>
          </cell>
          <cell r="AM133">
            <v>39</v>
          </cell>
          <cell r="AN133" t="e">
            <v>#N/A</v>
          </cell>
          <cell r="AO133" t="str">
            <v>202008</v>
          </cell>
        </row>
        <row r="134">
          <cell r="B134" t="str">
            <v>吴一雄</v>
          </cell>
          <cell r="C134" t="str">
            <v>男</v>
          </cell>
          <cell r="D134" t="str">
            <v>汉族</v>
          </cell>
          <cell r="E134" t="str">
            <v>1993年12月14日</v>
          </cell>
          <cell r="F134" t="str">
            <v>中国</v>
          </cell>
          <cell r="G134" t="str">
            <v>身份证</v>
          </cell>
          <cell r="H134" t="str">
            <v>450521199312145510</v>
          </cell>
          <cell r="I134" t="str">
            <v>上汽通用五菱汽车股份有限公司</v>
          </cell>
          <cell r="J134" t="str">
            <v>2020年8月5日</v>
          </cell>
          <cell r="K134" t="str">
            <v>2025年8月31日</v>
          </cell>
          <cell r="L134" t="str">
            <v>是</v>
          </cell>
          <cell r="M134" t="str">
            <v>柳州</v>
          </cell>
          <cell r="N134" t="str">
            <v>企业</v>
          </cell>
          <cell r="O134" t="str">
            <v>硕士</v>
          </cell>
          <cell r="P134" t="str">
            <v>硕士</v>
          </cell>
          <cell r="Q134" t="str">
            <v>广西大学</v>
          </cell>
          <cell r="R134" t="str">
            <v>车辆工程</v>
          </cell>
          <cell r="S134" t="str">
            <v>2020年7月1日</v>
          </cell>
          <cell r="T134" t="str">
            <v>其他</v>
          </cell>
          <cell r="U134" t="str">
            <v>F</v>
          </cell>
          <cell r="V134" t="str">
            <v>F</v>
          </cell>
          <cell r="W134" t="b">
            <v>1</v>
          </cell>
          <cell r="X134">
            <v>3000</v>
          </cell>
          <cell r="Y134">
            <v>750</v>
          </cell>
          <cell r="Z134">
            <v>3750</v>
          </cell>
          <cell r="AA134">
            <v>3000</v>
          </cell>
          <cell r="AB134" t="b">
            <v>1</v>
          </cell>
          <cell r="AC134">
            <v>750</v>
          </cell>
          <cell r="AD134" t="b">
            <v>1</v>
          </cell>
          <cell r="AE134">
            <v>3750</v>
          </cell>
          <cell r="AF134" t="b">
            <v>1</v>
          </cell>
          <cell r="AG134" t="str">
            <v>2020年8月</v>
          </cell>
          <cell r="AH134">
            <v>45108</v>
          </cell>
          <cell r="AI134">
            <v>35</v>
          </cell>
          <cell r="AJ134">
            <v>35</v>
          </cell>
          <cell r="AK134" t="b">
            <v>1</v>
          </cell>
          <cell r="AL134">
            <v>3</v>
          </cell>
          <cell r="AM134">
            <v>38</v>
          </cell>
          <cell r="AN134" t="e">
            <v>#N/A</v>
          </cell>
          <cell r="AO134" t="str">
            <v>202008</v>
          </cell>
        </row>
        <row r="135">
          <cell r="B135" t="str">
            <v>钟小敏</v>
          </cell>
          <cell r="C135" t="str">
            <v>女</v>
          </cell>
          <cell r="D135" t="str">
            <v>汉族</v>
          </cell>
          <cell r="E135" t="str">
            <v>1994年2月25日</v>
          </cell>
          <cell r="F135" t="str">
            <v>中国</v>
          </cell>
          <cell r="G135" t="str">
            <v>身份证</v>
          </cell>
          <cell r="H135" t="str">
            <v>450521199402255529</v>
          </cell>
          <cell r="I135" t="str">
            <v>上汽通用五菱汽车股份有限公司</v>
          </cell>
          <cell r="J135" t="str">
            <v>2020年7月22日</v>
          </cell>
          <cell r="K135" t="str">
            <v>2025年7月31日</v>
          </cell>
          <cell r="L135" t="str">
            <v>是</v>
          </cell>
          <cell r="M135" t="str">
            <v>柳州</v>
          </cell>
          <cell r="N135" t="str">
            <v>企业</v>
          </cell>
          <cell r="O135" t="str">
            <v>硕士</v>
          </cell>
          <cell r="P135" t="str">
            <v>硕士</v>
          </cell>
          <cell r="Q135" t="str">
            <v>广西大学</v>
          </cell>
          <cell r="R135" t="str">
            <v>统计学</v>
          </cell>
          <cell r="S135" t="str">
            <v>2020年6月1日</v>
          </cell>
          <cell r="T135" t="str">
            <v>其他</v>
          </cell>
          <cell r="U135" t="str">
            <v>F</v>
          </cell>
          <cell r="V135" t="str">
            <v>F</v>
          </cell>
          <cell r="W135" t="b">
            <v>1</v>
          </cell>
          <cell r="X135">
            <v>3000</v>
          </cell>
          <cell r="Y135">
            <v>750</v>
          </cell>
          <cell r="Z135">
            <v>3750</v>
          </cell>
          <cell r="AA135">
            <v>3000</v>
          </cell>
          <cell r="AB135" t="b">
            <v>1</v>
          </cell>
          <cell r="AC135">
            <v>750</v>
          </cell>
          <cell r="AD135" t="b">
            <v>1</v>
          </cell>
          <cell r="AE135">
            <v>3750</v>
          </cell>
          <cell r="AF135" t="b">
            <v>1</v>
          </cell>
          <cell r="AG135" t="str">
            <v>2020年7月</v>
          </cell>
          <cell r="AH135">
            <v>45108</v>
          </cell>
          <cell r="AI135">
            <v>36</v>
          </cell>
          <cell r="AJ135">
            <v>36</v>
          </cell>
          <cell r="AK135" t="b">
            <v>1</v>
          </cell>
          <cell r="AL135">
            <v>3</v>
          </cell>
          <cell r="AM135">
            <v>39</v>
          </cell>
          <cell r="AN135" t="e">
            <v>#N/A</v>
          </cell>
          <cell r="AO135" t="str">
            <v>202008</v>
          </cell>
        </row>
        <row r="136">
          <cell r="B136" t="str">
            <v>李夕冉</v>
          </cell>
          <cell r="C136" t="str">
            <v>女</v>
          </cell>
          <cell r="D136" t="str">
            <v>汉族</v>
          </cell>
          <cell r="E136" t="str">
            <v>1994年12月4日</v>
          </cell>
          <cell r="F136" t="str">
            <v>中国</v>
          </cell>
          <cell r="G136" t="str">
            <v>身份证</v>
          </cell>
          <cell r="H136" t="str">
            <v>659001199412045923</v>
          </cell>
          <cell r="I136" t="str">
            <v>上汽通用五菱汽车股份有限公司</v>
          </cell>
          <cell r="J136" t="str">
            <v>2020年8月5日</v>
          </cell>
          <cell r="K136" t="str">
            <v>2025年8月31日</v>
          </cell>
          <cell r="L136" t="str">
            <v>是</v>
          </cell>
          <cell r="M136" t="str">
            <v>柳州</v>
          </cell>
          <cell r="N136" t="str">
            <v>企业</v>
          </cell>
          <cell r="O136" t="str">
            <v>硕士</v>
          </cell>
          <cell r="P136" t="str">
            <v>硕士</v>
          </cell>
          <cell r="Q136" t="str">
            <v>海南大学</v>
          </cell>
          <cell r="R136" t="str">
            <v>材料科学与工程</v>
          </cell>
          <cell r="S136" t="str">
            <v>2020年6月1日</v>
          </cell>
          <cell r="T136" t="str">
            <v>其他</v>
          </cell>
          <cell r="U136" t="str">
            <v>F</v>
          </cell>
          <cell r="V136" t="str">
            <v>F</v>
          </cell>
          <cell r="W136" t="b">
            <v>1</v>
          </cell>
          <cell r="X136">
            <v>3000</v>
          </cell>
          <cell r="Y136">
            <v>750</v>
          </cell>
          <cell r="Z136">
            <v>3750</v>
          </cell>
          <cell r="AA136">
            <v>3000</v>
          </cell>
          <cell r="AB136" t="b">
            <v>1</v>
          </cell>
          <cell r="AC136">
            <v>750</v>
          </cell>
          <cell r="AD136" t="b">
            <v>1</v>
          </cell>
          <cell r="AE136">
            <v>3750</v>
          </cell>
          <cell r="AF136" t="b">
            <v>1</v>
          </cell>
          <cell r="AG136" t="str">
            <v>2020年8月</v>
          </cell>
          <cell r="AH136">
            <v>45108</v>
          </cell>
          <cell r="AI136">
            <v>35</v>
          </cell>
          <cell r="AJ136">
            <v>35</v>
          </cell>
          <cell r="AK136" t="b">
            <v>1</v>
          </cell>
          <cell r="AL136">
            <v>3</v>
          </cell>
          <cell r="AM136">
            <v>38</v>
          </cell>
          <cell r="AN136" t="e">
            <v>#N/A</v>
          </cell>
          <cell r="AO136" t="str">
            <v>202008</v>
          </cell>
        </row>
        <row r="137">
          <cell r="B137" t="str">
            <v>黄梦桃</v>
          </cell>
          <cell r="C137" t="str">
            <v>女</v>
          </cell>
          <cell r="D137" t="str">
            <v>汉族</v>
          </cell>
          <cell r="E137" t="str">
            <v>1993年4月12日</v>
          </cell>
          <cell r="F137" t="str">
            <v>中国</v>
          </cell>
          <cell r="G137" t="str">
            <v>身份证</v>
          </cell>
          <cell r="H137" t="str">
            <v>452227199304120042</v>
          </cell>
          <cell r="I137" t="str">
            <v>上汽通用五菱汽车股份有限公司</v>
          </cell>
          <cell r="J137" t="str">
            <v>2020年7月22日</v>
          </cell>
          <cell r="K137" t="str">
            <v>2025年7月31日</v>
          </cell>
          <cell r="L137" t="str">
            <v>是</v>
          </cell>
          <cell r="M137" t="str">
            <v>柳州</v>
          </cell>
          <cell r="N137" t="str">
            <v>企业</v>
          </cell>
          <cell r="O137" t="str">
            <v>硕士</v>
          </cell>
          <cell r="P137" t="str">
            <v>硕士</v>
          </cell>
          <cell r="Q137" t="str">
            <v>重庆大学</v>
          </cell>
          <cell r="R137" t="str">
            <v>材料科学与工程</v>
          </cell>
          <cell r="S137" t="str">
            <v>2020年6月1日</v>
          </cell>
          <cell r="T137" t="str">
            <v>一流建设高校</v>
          </cell>
          <cell r="U137" t="str">
            <v>F</v>
          </cell>
          <cell r="V137" t="str">
            <v>F</v>
          </cell>
          <cell r="W137" t="b">
            <v>1</v>
          </cell>
          <cell r="X137">
            <v>3000</v>
          </cell>
          <cell r="Y137">
            <v>750</v>
          </cell>
          <cell r="Z137">
            <v>3750</v>
          </cell>
          <cell r="AA137">
            <v>3000</v>
          </cell>
          <cell r="AB137" t="b">
            <v>1</v>
          </cell>
          <cell r="AC137">
            <v>750</v>
          </cell>
          <cell r="AD137" t="b">
            <v>1</v>
          </cell>
          <cell r="AE137">
            <v>3750</v>
          </cell>
          <cell r="AF137" t="b">
            <v>1</v>
          </cell>
          <cell r="AG137" t="str">
            <v>2020年7月</v>
          </cell>
          <cell r="AH137">
            <v>45108</v>
          </cell>
          <cell r="AI137">
            <v>36</v>
          </cell>
          <cell r="AJ137">
            <v>36</v>
          </cell>
          <cell r="AK137" t="b">
            <v>1</v>
          </cell>
          <cell r="AL137">
            <v>3</v>
          </cell>
          <cell r="AM137">
            <v>39</v>
          </cell>
          <cell r="AN137" t="e">
            <v>#N/A</v>
          </cell>
          <cell r="AO137" t="str">
            <v>202008</v>
          </cell>
        </row>
        <row r="138">
          <cell r="B138" t="str">
            <v>陈广平</v>
          </cell>
          <cell r="C138" t="str">
            <v>男</v>
          </cell>
          <cell r="D138" t="str">
            <v>汉族</v>
          </cell>
          <cell r="E138" t="str">
            <v>1992年11月21日</v>
          </cell>
          <cell r="F138" t="str">
            <v>中国</v>
          </cell>
          <cell r="G138" t="str">
            <v>身份证</v>
          </cell>
          <cell r="H138" t="str">
            <v>431121199211210032</v>
          </cell>
          <cell r="I138" t="str">
            <v>上汽通用五菱汽车股份有限公司</v>
          </cell>
          <cell r="J138" t="str">
            <v>2020年7月22日</v>
          </cell>
          <cell r="K138" t="str">
            <v>2025年7月31日</v>
          </cell>
          <cell r="L138" t="str">
            <v>是</v>
          </cell>
          <cell r="M138" t="str">
            <v>柳州</v>
          </cell>
          <cell r="N138" t="str">
            <v>企业</v>
          </cell>
          <cell r="O138" t="str">
            <v>硕士</v>
          </cell>
          <cell r="P138" t="str">
            <v>硕士</v>
          </cell>
          <cell r="Q138" t="str">
            <v>海南大学</v>
          </cell>
          <cell r="R138" t="str">
            <v>材料科学与工程</v>
          </cell>
          <cell r="S138" t="str">
            <v>2020年6月1日</v>
          </cell>
          <cell r="T138" t="str">
            <v>其他</v>
          </cell>
          <cell r="U138" t="str">
            <v>F</v>
          </cell>
          <cell r="V138" t="str">
            <v>F</v>
          </cell>
          <cell r="W138" t="b">
            <v>1</v>
          </cell>
          <cell r="X138">
            <v>3000</v>
          </cell>
          <cell r="Y138">
            <v>750</v>
          </cell>
          <cell r="Z138">
            <v>3750</v>
          </cell>
          <cell r="AA138">
            <v>3000</v>
          </cell>
          <cell r="AB138" t="b">
            <v>1</v>
          </cell>
          <cell r="AC138">
            <v>750</v>
          </cell>
          <cell r="AD138" t="b">
            <v>1</v>
          </cell>
          <cell r="AE138">
            <v>3750</v>
          </cell>
          <cell r="AF138" t="b">
            <v>1</v>
          </cell>
          <cell r="AG138" t="str">
            <v>2020年7月</v>
          </cell>
          <cell r="AH138">
            <v>45108</v>
          </cell>
          <cell r="AI138">
            <v>36</v>
          </cell>
          <cell r="AJ138">
            <v>36</v>
          </cell>
          <cell r="AK138" t="b">
            <v>1</v>
          </cell>
          <cell r="AL138">
            <v>3</v>
          </cell>
          <cell r="AM138">
            <v>39</v>
          </cell>
          <cell r="AN138" t="e">
            <v>#N/A</v>
          </cell>
          <cell r="AO138" t="str">
            <v>202008</v>
          </cell>
        </row>
        <row r="139">
          <cell r="B139" t="str">
            <v>陈有辉</v>
          </cell>
          <cell r="C139" t="str">
            <v>男</v>
          </cell>
          <cell r="D139" t="str">
            <v>汉族</v>
          </cell>
          <cell r="E139" t="str">
            <v>1993年8月22日</v>
          </cell>
          <cell r="F139" t="str">
            <v>中国</v>
          </cell>
          <cell r="G139" t="str">
            <v>身份证</v>
          </cell>
          <cell r="H139" t="str">
            <v>45222319930822701X</v>
          </cell>
          <cell r="I139" t="str">
            <v>上汽通用五菱汽车股份有限公司</v>
          </cell>
          <cell r="J139" t="str">
            <v>2020年8月3日</v>
          </cell>
          <cell r="K139" t="str">
            <v>2025年8月3日</v>
          </cell>
          <cell r="L139" t="str">
            <v>是</v>
          </cell>
          <cell r="M139" t="str">
            <v>柳州</v>
          </cell>
          <cell r="N139" t="str">
            <v>企业</v>
          </cell>
          <cell r="O139" t="str">
            <v>硕士</v>
          </cell>
          <cell r="P139" t="str">
            <v>硕士</v>
          </cell>
          <cell r="Q139" t="str">
            <v>中国科学院大学</v>
          </cell>
          <cell r="R139" t="str">
            <v>凝聚态物理</v>
          </cell>
          <cell r="S139" t="str">
            <v>2019年7月1日</v>
          </cell>
          <cell r="T139" t="str">
            <v>其他</v>
          </cell>
          <cell r="U139" t="str">
            <v>F</v>
          </cell>
          <cell r="V139" t="str">
            <v>F</v>
          </cell>
          <cell r="W139" t="b">
            <v>1</v>
          </cell>
          <cell r="X139">
            <v>3000</v>
          </cell>
          <cell r="Y139">
            <v>750</v>
          </cell>
          <cell r="Z139">
            <v>3750</v>
          </cell>
          <cell r="AA139">
            <v>3000</v>
          </cell>
          <cell r="AB139" t="b">
            <v>1</v>
          </cell>
          <cell r="AC139">
            <v>750</v>
          </cell>
          <cell r="AD139" t="b">
            <v>1</v>
          </cell>
          <cell r="AE139">
            <v>3750</v>
          </cell>
          <cell r="AF139" t="b">
            <v>1</v>
          </cell>
          <cell r="AG139" t="str">
            <v>2020年8月</v>
          </cell>
          <cell r="AH139">
            <v>45108</v>
          </cell>
          <cell r="AI139">
            <v>35</v>
          </cell>
          <cell r="AJ139">
            <v>35</v>
          </cell>
          <cell r="AK139" t="b">
            <v>1</v>
          </cell>
          <cell r="AL139">
            <v>3</v>
          </cell>
          <cell r="AM139">
            <v>38</v>
          </cell>
          <cell r="AN139" t="e">
            <v>#N/A</v>
          </cell>
          <cell r="AO139" t="str">
            <v>202008</v>
          </cell>
        </row>
        <row r="140">
          <cell r="B140" t="str">
            <v>甘国翠</v>
          </cell>
          <cell r="C140" t="str">
            <v>女</v>
          </cell>
          <cell r="D140" t="str">
            <v>汉族</v>
          </cell>
          <cell r="E140" t="str">
            <v>1997年6月23日</v>
          </cell>
          <cell r="F140" t="str">
            <v>中国</v>
          </cell>
          <cell r="G140" t="str">
            <v>身份证</v>
          </cell>
          <cell r="H140" t="str">
            <v>450803199706237542</v>
          </cell>
          <cell r="I140" t="str">
            <v>上汽通用五菱汽车股份有限公司</v>
          </cell>
          <cell r="J140" t="str">
            <v>2020年8月5日</v>
          </cell>
          <cell r="K140" t="str">
            <v>2025年8月31日</v>
          </cell>
          <cell r="L140" t="str">
            <v>是</v>
          </cell>
          <cell r="M140" t="str">
            <v>柳州</v>
          </cell>
          <cell r="N140" t="str">
            <v>企业</v>
          </cell>
          <cell r="O140" t="str">
            <v>硕士</v>
          </cell>
          <cell r="P140" t="str">
            <v>硕士</v>
          </cell>
          <cell r="Q140" t="str">
            <v>湖南大学</v>
          </cell>
          <cell r="R140" t="str">
            <v>机械工程</v>
          </cell>
          <cell r="S140" t="str">
            <v>2020年6月1日</v>
          </cell>
          <cell r="T140" t="str">
            <v>一流建设高校</v>
          </cell>
          <cell r="U140" t="str">
            <v>F</v>
          </cell>
          <cell r="V140" t="str">
            <v>F</v>
          </cell>
          <cell r="W140" t="b">
            <v>1</v>
          </cell>
          <cell r="X140">
            <v>3000</v>
          </cell>
          <cell r="Y140">
            <v>750</v>
          </cell>
          <cell r="Z140">
            <v>3750</v>
          </cell>
          <cell r="AA140">
            <v>3000</v>
          </cell>
          <cell r="AB140" t="b">
            <v>1</v>
          </cell>
          <cell r="AC140">
            <v>750</v>
          </cell>
          <cell r="AD140" t="b">
            <v>1</v>
          </cell>
          <cell r="AE140">
            <v>3750</v>
          </cell>
          <cell r="AF140" t="b">
            <v>1</v>
          </cell>
          <cell r="AG140" t="str">
            <v>2020年8月</v>
          </cell>
          <cell r="AH140">
            <v>45108</v>
          </cell>
          <cell r="AI140">
            <v>35</v>
          </cell>
          <cell r="AJ140">
            <v>35</v>
          </cell>
          <cell r="AK140" t="b">
            <v>1</v>
          </cell>
          <cell r="AL140">
            <v>3</v>
          </cell>
          <cell r="AM140">
            <v>38</v>
          </cell>
          <cell r="AN140" t="e">
            <v>#N/A</v>
          </cell>
          <cell r="AO140" t="str">
            <v>202008</v>
          </cell>
        </row>
        <row r="141">
          <cell r="B141" t="str">
            <v>刘世鸿</v>
          </cell>
          <cell r="C141" t="str">
            <v>男</v>
          </cell>
          <cell r="D141" t="str">
            <v>汉族</v>
          </cell>
          <cell r="E141" t="str">
            <v>1995年4月3日</v>
          </cell>
          <cell r="F141" t="str">
            <v>中国</v>
          </cell>
          <cell r="G141" t="str">
            <v>身份证</v>
          </cell>
          <cell r="H141" t="str">
            <v>450802199504030977</v>
          </cell>
          <cell r="I141" t="str">
            <v>上汽通用五菱汽车股份有限公司</v>
          </cell>
          <cell r="J141" t="str">
            <v>2020年7月22日</v>
          </cell>
          <cell r="K141" t="str">
            <v>2025年7月31日</v>
          </cell>
          <cell r="L141" t="str">
            <v>是</v>
          </cell>
          <cell r="M141" t="str">
            <v>柳州</v>
          </cell>
          <cell r="N141" t="str">
            <v>企业</v>
          </cell>
          <cell r="O141" t="str">
            <v>硕士</v>
          </cell>
          <cell r="P141" t="str">
            <v>硕士</v>
          </cell>
          <cell r="Q141" t="str">
            <v>广西大学</v>
          </cell>
          <cell r="R141" t="str">
            <v>材料学</v>
          </cell>
          <cell r="S141" t="str">
            <v>2020年6月1日</v>
          </cell>
          <cell r="T141" t="str">
            <v>其他</v>
          </cell>
          <cell r="U141" t="str">
            <v>F</v>
          </cell>
          <cell r="V141" t="str">
            <v>F</v>
          </cell>
          <cell r="W141" t="b">
            <v>1</v>
          </cell>
          <cell r="X141">
            <v>3000</v>
          </cell>
          <cell r="Y141">
            <v>750</v>
          </cell>
          <cell r="Z141">
            <v>3750</v>
          </cell>
          <cell r="AA141">
            <v>3000</v>
          </cell>
          <cell r="AB141" t="b">
            <v>1</v>
          </cell>
          <cell r="AC141">
            <v>750</v>
          </cell>
          <cell r="AD141" t="b">
            <v>1</v>
          </cell>
          <cell r="AE141">
            <v>3750</v>
          </cell>
          <cell r="AF141" t="b">
            <v>1</v>
          </cell>
          <cell r="AG141" t="str">
            <v>2020年7月</v>
          </cell>
          <cell r="AH141">
            <v>45108</v>
          </cell>
          <cell r="AI141">
            <v>36</v>
          </cell>
          <cell r="AJ141">
            <v>36</v>
          </cell>
          <cell r="AK141" t="b">
            <v>1</v>
          </cell>
          <cell r="AL141">
            <v>3</v>
          </cell>
          <cell r="AM141">
            <v>39</v>
          </cell>
          <cell r="AN141" t="e">
            <v>#N/A</v>
          </cell>
          <cell r="AO141" t="str">
            <v>202008</v>
          </cell>
        </row>
        <row r="142">
          <cell r="B142" t="str">
            <v>马堃译</v>
          </cell>
          <cell r="C142" t="str">
            <v>女</v>
          </cell>
          <cell r="D142" t="str">
            <v>汉族</v>
          </cell>
          <cell r="E142" t="str">
            <v>1993年9月21日</v>
          </cell>
          <cell r="F142" t="str">
            <v>中国</v>
          </cell>
          <cell r="G142" t="str">
            <v>身份证</v>
          </cell>
          <cell r="H142" t="str">
            <v>450205199309210047</v>
          </cell>
          <cell r="I142" t="str">
            <v>上汽通用五菱汽车股份有限公司</v>
          </cell>
          <cell r="J142" t="str">
            <v>2020年9月16日</v>
          </cell>
          <cell r="K142" t="str">
            <v>2025年9月30日</v>
          </cell>
          <cell r="L142" t="str">
            <v>是</v>
          </cell>
          <cell r="M142" t="str">
            <v>柳州</v>
          </cell>
          <cell r="N142" t="str">
            <v>企业</v>
          </cell>
          <cell r="O142" t="str">
            <v>硕士</v>
          </cell>
          <cell r="P142" t="str">
            <v>硕士</v>
          </cell>
          <cell r="Q142" t="str">
            <v>美国休斯顿大学</v>
          </cell>
          <cell r="R142" t="str">
            <v>酒店管理</v>
          </cell>
          <cell r="S142" t="str">
            <v>2018年12月1日</v>
          </cell>
          <cell r="T142" t="str">
            <v>国际一流大学</v>
          </cell>
          <cell r="U142" t="str">
            <v>F</v>
          </cell>
          <cell r="V142" t="str">
            <v>F</v>
          </cell>
          <cell r="W142" t="b">
            <v>1</v>
          </cell>
          <cell r="X142">
            <v>3000</v>
          </cell>
          <cell r="Y142">
            <v>750</v>
          </cell>
          <cell r="Z142">
            <v>3750</v>
          </cell>
          <cell r="AA142">
            <v>3000</v>
          </cell>
          <cell r="AB142" t="b">
            <v>1</v>
          </cell>
          <cell r="AC142">
            <v>750</v>
          </cell>
          <cell r="AD142" t="b">
            <v>1</v>
          </cell>
          <cell r="AE142">
            <v>3750</v>
          </cell>
          <cell r="AF142" t="b">
            <v>1</v>
          </cell>
          <cell r="AG142" t="str">
            <v>2020年9月</v>
          </cell>
          <cell r="AH142">
            <v>45108</v>
          </cell>
          <cell r="AI142">
            <v>34</v>
          </cell>
          <cell r="AJ142">
            <v>34</v>
          </cell>
          <cell r="AK142" t="b">
            <v>1</v>
          </cell>
          <cell r="AL142">
            <v>3</v>
          </cell>
          <cell r="AM142">
            <v>37</v>
          </cell>
          <cell r="AN142" t="e">
            <v>#N/A</v>
          </cell>
          <cell r="AO142" t="str">
            <v>201608</v>
          </cell>
        </row>
        <row r="143">
          <cell r="B143" t="str">
            <v>黄晨灿</v>
          </cell>
          <cell r="C143" t="str">
            <v>男</v>
          </cell>
          <cell r="D143" t="str">
            <v>汉族</v>
          </cell>
          <cell r="E143" t="str">
            <v>1992年6月9日</v>
          </cell>
          <cell r="F143" t="str">
            <v>中国</v>
          </cell>
          <cell r="G143" t="str">
            <v>身份证</v>
          </cell>
          <cell r="H143" t="str">
            <v>450205199206090417</v>
          </cell>
          <cell r="I143" t="str">
            <v>上汽通用五菱汽车股份有限公司</v>
          </cell>
          <cell r="J143" t="str">
            <v>2020年5月7日</v>
          </cell>
          <cell r="K143" t="str">
            <v>2025年5月31日</v>
          </cell>
          <cell r="L143" t="str">
            <v>是</v>
          </cell>
          <cell r="M143" t="str">
            <v>柳州</v>
          </cell>
          <cell r="N143" t="str">
            <v>企业</v>
          </cell>
          <cell r="O143" t="str">
            <v>硕士</v>
          </cell>
          <cell r="P143" t="str">
            <v>硕士</v>
          </cell>
          <cell r="Q143" t="str">
            <v>北京理工大学</v>
          </cell>
          <cell r="R143" t="str">
            <v>机械工程</v>
          </cell>
          <cell r="S143" t="str">
            <v>2017年6月1日</v>
          </cell>
          <cell r="T143" t="str">
            <v>一流建设高校</v>
          </cell>
          <cell r="U143" t="str">
            <v>F</v>
          </cell>
          <cell r="V143" t="str">
            <v>F</v>
          </cell>
          <cell r="W143" t="b">
            <v>1</v>
          </cell>
          <cell r="X143">
            <v>3000</v>
          </cell>
          <cell r="Y143">
            <v>750</v>
          </cell>
          <cell r="Z143">
            <v>3750</v>
          </cell>
          <cell r="AA143">
            <v>3000</v>
          </cell>
          <cell r="AB143" t="b">
            <v>1</v>
          </cell>
          <cell r="AC143">
            <v>750</v>
          </cell>
          <cell r="AD143" t="b">
            <v>1</v>
          </cell>
          <cell r="AE143">
            <v>3750</v>
          </cell>
          <cell r="AF143" t="b">
            <v>1</v>
          </cell>
          <cell r="AG143" t="str">
            <v>2020年5月</v>
          </cell>
          <cell r="AH143">
            <v>45108</v>
          </cell>
          <cell r="AI143">
            <v>38</v>
          </cell>
          <cell r="AJ143">
            <v>38</v>
          </cell>
          <cell r="AK143" t="b">
            <v>1</v>
          </cell>
          <cell r="AL143">
            <v>3</v>
          </cell>
          <cell r="AM143">
            <v>41</v>
          </cell>
          <cell r="AN143" t="e">
            <v>#N/A</v>
          </cell>
          <cell r="AO143" t="str">
            <v>201707</v>
          </cell>
        </row>
        <row r="144">
          <cell r="B144" t="str">
            <v>蓝晨卉</v>
          </cell>
          <cell r="C144" t="str">
            <v>女</v>
          </cell>
          <cell r="D144" t="str">
            <v>汉族</v>
          </cell>
          <cell r="E144" t="str">
            <v>1996年5月29日</v>
          </cell>
          <cell r="F144" t="str">
            <v>中国</v>
          </cell>
          <cell r="G144" t="str">
            <v>身份证</v>
          </cell>
          <cell r="H144" t="str">
            <v>450204199605291420</v>
          </cell>
          <cell r="I144" t="str">
            <v>上汽通用五菱汽车股份有限公司</v>
          </cell>
          <cell r="J144" t="str">
            <v>2020年4月16日</v>
          </cell>
          <cell r="K144" t="str">
            <v>2025年4月30日</v>
          </cell>
          <cell r="L144" t="str">
            <v>是</v>
          </cell>
          <cell r="M144" t="str">
            <v>柳州</v>
          </cell>
          <cell r="N144" t="str">
            <v>企业</v>
          </cell>
          <cell r="O144" t="str">
            <v>硕士</v>
          </cell>
          <cell r="P144" t="str">
            <v>硕士</v>
          </cell>
          <cell r="Q144" t="str">
            <v>英国华威大学</v>
          </cell>
          <cell r="R144" t="str">
            <v>物流与供应链管理</v>
          </cell>
          <cell r="S144" t="str">
            <v>2019年11月1日</v>
          </cell>
          <cell r="T144" t="str">
            <v>国际一流大学</v>
          </cell>
          <cell r="U144" t="str">
            <v>F</v>
          </cell>
          <cell r="V144" t="str">
            <v>F</v>
          </cell>
          <cell r="W144" t="b">
            <v>1</v>
          </cell>
          <cell r="X144">
            <v>3000</v>
          </cell>
          <cell r="Y144">
            <v>750</v>
          </cell>
          <cell r="Z144">
            <v>3750</v>
          </cell>
          <cell r="AA144">
            <v>3000</v>
          </cell>
          <cell r="AB144" t="b">
            <v>1</v>
          </cell>
          <cell r="AC144">
            <v>750</v>
          </cell>
          <cell r="AD144" t="b">
            <v>1</v>
          </cell>
          <cell r="AE144">
            <v>3750</v>
          </cell>
          <cell r="AF144" t="b">
            <v>1</v>
          </cell>
          <cell r="AG144" t="str">
            <v>2020年4月</v>
          </cell>
          <cell r="AH144">
            <v>45108</v>
          </cell>
          <cell r="AI144">
            <v>39</v>
          </cell>
          <cell r="AJ144">
            <v>39</v>
          </cell>
          <cell r="AK144" t="b">
            <v>1</v>
          </cell>
          <cell r="AL144">
            <v>3</v>
          </cell>
          <cell r="AM144">
            <v>42</v>
          </cell>
          <cell r="AN144" t="e">
            <v>#N/A</v>
          </cell>
          <cell r="AO144" t="str">
            <v>202005</v>
          </cell>
        </row>
        <row r="145">
          <cell r="B145" t="str">
            <v>黎忻媛</v>
          </cell>
          <cell r="C145" t="str">
            <v>女</v>
          </cell>
          <cell r="D145" t="str">
            <v>汉族</v>
          </cell>
          <cell r="E145" t="str">
            <v>1995年1月18日</v>
          </cell>
          <cell r="F145" t="str">
            <v>中国</v>
          </cell>
          <cell r="G145" t="str">
            <v>身份证</v>
          </cell>
          <cell r="H145" t="str">
            <v>45020419950118142X</v>
          </cell>
          <cell r="I145" t="str">
            <v>上汽通用五菱汽车股份有限公司</v>
          </cell>
          <cell r="J145" t="str">
            <v>2020年4月1日</v>
          </cell>
          <cell r="K145" t="str">
            <v>2025年4月30日</v>
          </cell>
          <cell r="L145" t="str">
            <v>是</v>
          </cell>
          <cell r="M145" t="str">
            <v>柳州</v>
          </cell>
          <cell r="N145" t="str">
            <v>企业</v>
          </cell>
          <cell r="O145" t="str">
            <v>硕士</v>
          </cell>
          <cell r="P145" t="str">
            <v>硕士</v>
          </cell>
          <cell r="Q145" t="str">
            <v>澳大利亚国立大学</v>
          </cell>
          <cell r="R145" t="str">
            <v>会计学</v>
          </cell>
          <cell r="S145" t="str">
            <v>2019年12月1日</v>
          </cell>
          <cell r="T145" t="str">
            <v>国际一流大学</v>
          </cell>
          <cell r="U145" t="str">
            <v>F</v>
          </cell>
          <cell r="V145" t="str">
            <v>F</v>
          </cell>
          <cell r="W145" t="b">
            <v>1</v>
          </cell>
          <cell r="X145">
            <v>3000</v>
          </cell>
          <cell r="Y145">
            <v>750</v>
          </cell>
          <cell r="Z145">
            <v>3750</v>
          </cell>
          <cell r="AA145">
            <v>3000</v>
          </cell>
          <cell r="AB145" t="b">
            <v>1</v>
          </cell>
          <cell r="AC145">
            <v>750</v>
          </cell>
          <cell r="AD145" t="b">
            <v>1</v>
          </cell>
          <cell r="AE145">
            <v>3750</v>
          </cell>
          <cell r="AF145" t="b">
            <v>1</v>
          </cell>
          <cell r="AG145" t="str">
            <v>2020年4月</v>
          </cell>
          <cell r="AH145">
            <v>45108</v>
          </cell>
          <cell r="AI145">
            <v>39</v>
          </cell>
          <cell r="AJ145">
            <v>39</v>
          </cell>
          <cell r="AK145" t="b">
            <v>1</v>
          </cell>
          <cell r="AL145">
            <v>3</v>
          </cell>
          <cell r="AM145">
            <v>42</v>
          </cell>
          <cell r="AN145" t="e">
            <v>#N/A</v>
          </cell>
          <cell r="AO145" t="str">
            <v>202004</v>
          </cell>
        </row>
        <row r="146">
          <cell r="B146" t="str">
            <v>苏涛</v>
          </cell>
          <cell r="C146" t="str">
            <v>男</v>
          </cell>
          <cell r="D146" t="str">
            <v>汉族</v>
          </cell>
          <cell r="E146" t="str">
            <v>1994年12月17日</v>
          </cell>
          <cell r="F146" t="str">
            <v>中国</v>
          </cell>
          <cell r="G146" t="str">
            <v>身份证</v>
          </cell>
          <cell r="H146" t="str">
            <v>412822199412172679</v>
          </cell>
          <cell r="I146" t="str">
            <v>上汽通用五菱汽车股份有限公司</v>
          </cell>
          <cell r="J146" t="str">
            <v>2020年3月19日</v>
          </cell>
          <cell r="K146" t="str">
            <v>2025年3月31日</v>
          </cell>
          <cell r="L146" t="str">
            <v>是</v>
          </cell>
          <cell r="M146" t="str">
            <v>柳州</v>
          </cell>
          <cell r="N146" t="str">
            <v>企业</v>
          </cell>
          <cell r="O146" t="str">
            <v>硕士</v>
          </cell>
          <cell r="P146" t="str">
            <v>硕士</v>
          </cell>
          <cell r="Q146" t="str">
            <v>拉夫堡大学</v>
          </cell>
          <cell r="R146" t="str">
            <v>机械工程</v>
          </cell>
          <cell r="S146" t="str">
            <v>2019年10月1日</v>
          </cell>
          <cell r="T146" t="str">
            <v>国际一流大学</v>
          </cell>
          <cell r="U146" t="str">
            <v>F</v>
          </cell>
          <cell r="V146" t="str">
            <v>F</v>
          </cell>
          <cell r="W146" t="b">
            <v>1</v>
          </cell>
          <cell r="X146">
            <v>3000</v>
          </cell>
          <cell r="Y146">
            <v>750</v>
          </cell>
          <cell r="Z146">
            <v>3750</v>
          </cell>
          <cell r="AA146">
            <v>3000</v>
          </cell>
          <cell r="AB146" t="b">
            <v>1</v>
          </cell>
          <cell r="AC146">
            <v>750</v>
          </cell>
          <cell r="AD146" t="b">
            <v>1</v>
          </cell>
          <cell r="AE146">
            <v>3750</v>
          </cell>
          <cell r="AF146" t="b">
            <v>1</v>
          </cell>
          <cell r="AG146" t="str">
            <v>2020年3月</v>
          </cell>
          <cell r="AH146">
            <v>45108</v>
          </cell>
          <cell r="AI146">
            <v>40</v>
          </cell>
          <cell r="AJ146">
            <v>40</v>
          </cell>
          <cell r="AK146" t="b">
            <v>1</v>
          </cell>
          <cell r="AL146">
            <v>3</v>
          </cell>
          <cell r="AM146">
            <v>43</v>
          </cell>
          <cell r="AN146" t="e">
            <v>#N/A</v>
          </cell>
          <cell r="AO146" t="str">
            <v>202004</v>
          </cell>
        </row>
        <row r="147">
          <cell r="B147" t="str">
            <v>张启鹏</v>
          </cell>
          <cell r="C147" t="str">
            <v>男</v>
          </cell>
          <cell r="D147" t="str">
            <v>瑶族</v>
          </cell>
          <cell r="E147" t="str">
            <v>1994年11月23日</v>
          </cell>
          <cell r="F147" t="str">
            <v>中国</v>
          </cell>
          <cell r="G147" t="str">
            <v>身份证</v>
          </cell>
          <cell r="H147" t="str">
            <v>450332199411230014</v>
          </cell>
          <cell r="I147" t="str">
            <v>上汽通用五菱汽车股份有限公司</v>
          </cell>
          <cell r="J147" t="str">
            <v>2020年3月24日</v>
          </cell>
          <cell r="K147" t="str">
            <v>2025年3月31日</v>
          </cell>
          <cell r="L147" t="str">
            <v>是</v>
          </cell>
          <cell r="M147" t="str">
            <v>柳州</v>
          </cell>
          <cell r="N147" t="str">
            <v>企业</v>
          </cell>
          <cell r="O147" t="str">
            <v>硕士</v>
          </cell>
          <cell r="P147" t="str">
            <v>硕士</v>
          </cell>
          <cell r="Q147" t="str">
            <v>广西大学</v>
          </cell>
          <cell r="R147" t="str">
            <v>机械工程</v>
          </cell>
          <cell r="S147" t="str">
            <v>2019年12月1日</v>
          </cell>
          <cell r="T147" t="str">
            <v>其他</v>
          </cell>
          <cell r="U147" t="str">
            <v>F</v>
          </cell>
          <cell r="V147" t="str">
            <v>F</v>
          </cell>
          <cell r="W147" t="b">
            <v>1</v>
          </cell>
          <cell r="X147">
            <v>3000</v>
          </cell>
          <cell r="Y147">
            <v>750</v>
          </cell>
          <cell r="Z147">
            <v>3750</v>
          </cell>
          <cell r="AA147">
            <v>3000</v>
          </cell>
          <cell r="AB147" t="b">
            <v>1</v>
          </cell>
          <cell r="AC147">
            <v>750</v>
          </cell>
          <cell r="AD147" t="b">
            <v>1</v>
          </cell>
          <cell r="AE147">
            <v>3750</v>
          </cell>
          <cell r="AF147" t="b">
            <v>1</v>
          </cell>
          <cell r="AG147" t="str">
            <v>2020年3月</v>
          </cell>
          <cell r="AH147">
            <v>45108</v>
          </cell>
          <cell r="AI147">
            <v>40</v>
          </cell>
          <cell r="AJ147">
            <v>40</v>
          </cell>
          <cell r="AK147" t="b">
            <v>1</v>
          </cell>
          <cell r="AL147">
            <v>3</v>
          </cell>
          <cell r="AM147">
            <v>43</v>
          </cell>
          <cell r="AN147" t="e">
            <v>#N/A</v>
          </cell>
          <cell r="AO147" t="str">
            <v>202004</v>
          </cell>
        </row>
        <row r="148">
          <cell r="B148" t="str">
            <v>谢晋全</v>
          </cell>
          <cell r="C148" t="str">
            <v>男</v>
          </cell>
          <cell r="D148" t="str">
            <v>汉族</v>
          </cell>
          <cell r="E148" t="str">
            <v>1990年6月17日</v>
          </cell>
          <cell r="F148" t="str">
            <v>中国</v>
          </cell>
          <cell r="G148" t="str">
            <v>身份证</v>
          </cell>
          <cell r="H148" t="str">
            <v>450981199006172738</v>
          </cell>
          <cell r="I148" t="str">
            <v>上汽通用五菱汽车股份有限公司</v>
          </cell>
          <cell r="J148" t="str">
            <v>2020年3月19日</v>
          </cell>
          <cell r="K148" t="str">
            <v>2025年3月31日</v>
          </cell>
          <cell r="L148" t="str">
            <v>是</v>
          </cell>
          <cell r="M148" t="str">
            <v>柳州</v>
          </cell>
          <cell r="N148" t="str">
            <v>企业</v>
          </cell>
          <cell r="O148" t="str">
            <v>硕士</v>
          </cell>
          <cell r="P148" t="str">
            <v>硕士</v>
          </cell>
          <cell r="Q148" t="str">
            <v>布达佩斯技术与经济大学</v>
          </cell>
          <cell r="R148" t="str">
            <v>机械工程建模</v>
          </cell>
          <cell r="S148" t="str">
            <v>2018年6月1日</v>
          </cell>
          <cell r="T148" t="str">
            <v>国际一流大学</v>
          </cell>
          <cell r="U148" t="str">
            <v>F</v>
          </cell>
          <cell r="V148" t="str">
            <v>F</v>
          </cell>
          <cell r="W148" t="b">
            <v>1</v>
          </cell>
          <cell r="X148">
            <v>3000</v>
          </cell>
          <cell r="Y148">
            <v>750</v>
          </cell>
          <cell r="Z148">
            <v>3750</v>
          </cell>
          <cell r="AA148">
            <v>3000</v>
          </cell>
          <cell r="AB148" t="b">
            <v>1</v>
          </cell>
          <cell r="AC148">
            <v>750</v>
          </cell>
          <cell r="AD148" t="b">
            <v>1</v>
          </cell>
          <cell r="AE148">
            <v>3750</v>
          </cell>
          <cell r="AF148" t="b">
            <v>1</v>
          </cell>
          <cell r="AG148" t="str">
            <v>2020年3月</v>
          </cell>
          <cell r="AH148">
            <v>45108</v>
          </cell>
          <cell r="AI148">
            <v>40</v>
          </cell>
          <cell r="AJ148">
            <v>40</v>
          </cell>
          <cell r="AK148" t="b">
            <v>1</v>
          </cell>
          <cell r="AL148">
            <v>3</v>
          </cell>
          <cell r="AM148">
            <v>43</v>
          </cell>
          <cell r="AN148" t="e">
            <v>#N/A</v>
          </cell>
          <cell r="AO148" t="str">
            <v>201308</v>
          </cell>
        </row>
        <row r="149">
          <cell r="B149" t="str">
            <v>钟明正</v>
          </cell>
          <cell r="C149" t="str">
            <v>男</v>
          </cell>
          <cell r="D149" t="str">
            <v>汉族</v>
          </cell>
          <cell r="E149" t="str">
            <v>1992年6月27日</v>
          </cell>
          <cell r="F149" t="str">
            <v>中国</v>
          </cell>
          <cell r="G149" t="str">
            <v>身份证</v>
          </cell>
          <cell r="H149" t="str">
            <v>450205199206270418</v>
          </cell>
          <cell r="I149" t="str">
            <v>上汽通用五菱汽车股份有限公司</v>
          </cell>
          <cell r="J149" t="str">
            <v>2019年11月22日</v>
          </cell>
          <cell r="K149" t="str">
            <v>2024年11月30日</v>
          </cell>
          <cell r="L149" t="str">
            <v>是</v>
          </cell>
          <cell r="M149" t="str">
            <v>柳州</v>
          </cell>
          <cell r="N149" t="str">
            <v>企业</v>
          </cell>
          <cell r="O149" t="str">
            <v>硕士</v>
          </cell>
          <cell r="P149" t="str">
            <v>硕士</v>
          </cell>
          <cell r="Q149" t="str">
            <v>加拿大西安大略大学</v>
          </cell>
          <cell r="R149" t="str">
            <v>机械与材料工程</v>
          </cell>
          <cell r="S149" t="str">
            <v>2015年10月1日</v>
          </cell>
          <cell r="T149" t="str">
            <v>国际一流大学</v>
          </cell>
          <cell r="U149" t="str">
            <v>F</v>
          </cell>
          <cell r="V149" t="str">
            <v>F</v>
          </cell>
          <cell r="W149" t="b">
            <v>1</v>
          </cell>
          <cell r="X149">
            <v>3000</v>
          </cell>
          <cell r="Y149">
            <v>750</v>
          </cell>
          <cell r="Z149">
            <v>3750</v>
          </cell>
          <cell r="AA149">
            <v>3000</v>
          </cell>
          <cell r="AB149" t="b">
            <v>1</v>
          </cell>
          <cell r="AC149">
            <v>750</v>
          </cell>
          <cell r="AD149" t="b">
            <v>1</v>
          </cell>
          <cell r="AE149">
            <v>3750</v>
          </cell>
          <cell r="AF149" t="b">
            <v>1</v>
          </cell>
          <cell r="AG149" t="str">
            <v>2019年11月</v>
          </cell>
          <cell r="AH149">
            <v>45108</v>
          </cell>
          <cell r="AI149">
            <v>44</v>
          </cell>
          <cell r="AJ149">
            <v>44</v>
          </cell>
          <cell r="AK149" t="b">
            <v>1</v>
          </cell>
          <cell r="AL149">
            <v>3</v>
          </cell>
          <cell r="AM149">
            <v>47</v>
          </cell>
          <cell r="AN149" t="e">
            <v>#N/A</v>
          </cell>
          <cell r="AO149" t="str">
            <v>201912</v>
          </cell>
        </row>
        <row r="150">
          <cell r="B150" t="str">
            <v>戴永强</v>
          </cell>
          <cell r="C150" t="str">
            <v>男</v>
          </cell>
          <cell r="D150" t="str">
            <v>汉族</v>
          </cell>
          <cell r="E150" t="str">
            <v>1993年2月6日</v>
          </cell>
          <cell r="F150" t="str">
            <v>中国</v>
          </cell>
          <cell r="G150" t="str">
            <v>身份证</v>
          </cell>
          <cell r="H150" t="str">
            <v>450821199302063032</v>
          </cell>
          <cell r="I150" t="str">
            <v>上汽通用五菱汽车股份有限公司</v>
          </cell>
          <cell r="J150" t="str">
            <v>2019年12月9日</v>
          </cell>
          <cell r="K150" t="str">
            <v>2024年12月31日</v>
          </cell>
          <cell r="L150" t="str">
            <v>是</v>
          </cell>
          <cell r="M150" t="str">
            <v>柳州</v>
          </cell>
          <cell r="N150" t="str">
            <v>企业</v>
          </cell>
          <cell r="O150" t="str">
            <v>硕士</v>
          </cell>
          <cell r="P150" t="str">
            <v>硕士</v>
          </cell>
          <cell r="Q150" t="str">
            <v>东北大学</v>
          </cell>
          <cell r="R150" t="str">
            <v>材料学</v>
          </cell>
          <cell r="S150" t="str">
            <v>2019年1月1日</v>
          </cell>
          <cell r="T150" t="str">
            <v>一流建设高校</v>
          </cell>
          <cell r="U150" t="str">
            <v>F</v>
          </cell>
          <cell r="V150" t="str">
            <v>F</v>
          </cell>
          <cell r="W150" t="b">
            <v>1</v>
          </cell>
          <cell r="X150">
            <v>3000</v>
          </cell>
          <cell r="Y150">
            <v>750</v>
          </cell>
          <cell r="Z150">
            <v>3750</v>
          </cell>
          <cell r="AA150">
            <v>3000</v>
          </cell>
          <cell r="AB150" t="b">
            <v>1</v>
          </cell>
          <cell r="AC150">
            <v>750</v>
          </cell>
          <cell r="AD150" t="b">
            <v>1</v>
          </cell>
          <cell r="AE150">
            <v>3750</v>
          </cell>
          <cell r="AF150" t="b">
            <v>1</v>
          </cell>
          <cell r="AG150" t="str">
            <v>2019年12月</v>
          </cell>
          <cell r="AH150">
            <v>45108</v>
          </cell>
          <cell r="AI150">
            <v>43</v>
          </cell>
          <cell r="AJ150">
            <v>43</v>
          </cell>
          <cell r="AK150" t="b">
            <v>1</v>
          </cell>
          <cell r="AL150">
            <v>3</v>
          </cell>
          <cell r="AM150">
            <v>46</v>
          </cell>
          <cell r="AN150" t="e">
            <v>#N/A</v>
          </cell>
          <cell r="AO150" t="str">
            <v>201912</v>
          </cell>
        </row>
        <row r="151">
          <cell r="B151" t="str">
            <v>徐玲玲</v>
          </cell>
          <cell r="C151" t="str">
            <v>女</v>
          </cell>
          <cell r="D151" t="str">
            <v>汉族</v>
          </cell>
          <cell r="E151" t="str">
            <v>1988年12月11日</v>
          </cell>
          <cell r="F151" t="str">
            <v>中国</v>
          </cell>
          <cell r="G151" t="str">
            <v>身份证</v>
          </cell>
          <cell r="H151" t="str">
            <v>450331198812110020</v>
          </cell>
          <cell r="I151" t="str">
            <v>上汽通用五菱汽车股份有限公司</v>
          </cell>
          <cell r="J151" t="str">
            <v>2019年12月2日</v>
          </cell>
          <cell r="K151" t="str">
            <v>2024年12月31日</v>
          </cell>
          <cell r="L151" t="str">
            <v>是</v>
          </cell>
          <cell r="M151" t="str">
            <v>柳州</v>
          </cell>
          <cell r="N151" t="str">
            <v>企业</v>
          </cell>
          <cell r="O151" t="str">
            <v>硕士</v>
          </cell>
          <cell r="P151" t="str">
            <v>硕士</v>
          </cell>
          <cell r="Q151" t="str">
            <v>湖南大学</v>
          </cell>
          <cell r="R151" t="str">
            <v>化学工程</v>
          </cell>
          <cell r="S151" t="str">
            <v>2014年6月1日</v>
          </cell>
          <cell r="T151" t="str">
            <v>一流建设高校</v>
          </cell>
          <cell r="U151" t="str">
            <v>F</v>
          </cell>
          <cell r="V151" t="str">
            <v>F</v>
          </cell>
          <cell r="W151" t="b">
            <v>1</v>
          </cell>
          <cell r="X151">
            <v>3000</v>
          </cell>
          <cell r="Y151">
            <v>750</v>
          </cell>
          <cell r="Z151">
            <v>3750</v>
          </cell>
          <cell r="AA151">
            <v>3000</v>
          </cell>
          <cell r="AB151" t="b">
            <v>1</v>
          </cell>
          <cell r="AC151">
            <v>750</v>
          </cell>
          <cell r="AD151" t="b">
            <v>1</v>
          </cell>
          <cell r="AE151">
            <v>3750</v>
          </cell>
          <cell r="AF151" t="b">
            <v>1</v>
          </cell>
          <cell r="AG151" t="str">
            <v>2019年12月</v>
          </cell>
          <cell r="AH151">
            <v>45108</v>
          </cell>
          <cell r="AI151">
            <v>43</v>
          </cell>
          <cell r="AJ151">
            <v>43</v>
          </cell>
          <cell r="AK151" t="b">
            <v>1</v>
          </cell>
          <cell r="AL151">
            <v>3</v>
          </cell>
          <cell r="AM151">
            <v>46</v>
          </cell>
          <cell r="AN151" t="e">
            <v>#N/A</v>
          </cell>
          <cell r="AO151" t="str">
            <v>201407</v>
          </cell>
        </row>
        <row r="152">
          <cell r="B152" t="str">
            <v>黎东荣</v>
          </cell>
          <cell r="C152" t="str">
            <v>男</v>
          </cell>
          <cell r="D152" t="str">
            <v>壮族</v>
          </cell>
          <cell r="E152" t="str">
            <v>1992年2月20日</v>
          </cell>
          <cell r="F152" t="str">
            <v>中国</v>
          </cell>
          <cell r="G152" t="str">
            <v>身份证</v>
          </cell>
          <cell r="H152" t="str">
            <v>450222199202201614</v>
          </cell>
          <cell r="I152" t="str">
            <v>上汽通用五菱汽车股份有限公司</v>
          </cell>
          <cell r="J152" t="str">
            <v>2019年11月28日</v>
          </cell>
          <cell r="K152" t="str">
            <v>2024年11月30日</v>
          </cell>
          <cell r="L152" t="str">
            <v>是</v>
          </cell>
          <cell r="M152" t="str">
            <v>柳州</v>
          </cell>
          <cell r="N152" t="str">
            <v>企业</v>
          </cell>
          <cell r="O152" t="str">
            <v>硕士</v>
          </cell>
          <cell r="P152" t="str">
            <v>硕士</v>
          </cell>
          <cell r="Q152" t="str">
            <v>重庆大学</v>
          </cell>
          <cell r="R152" t="str">
            <v>材料科学与工程</v>
          </cell>
          <cell r="S152" t="str">
            <v>2018年6月1日</v>
          </cell>
          <cell r="T152" t="str">
            <v>一流建设高校</v>
          </cell>
          <cell r="U152" t="str">
            <v>F</v>
          </cell>
          <cell r="V152" t="str">
            <v>F</v>
          </cell>
          <cell r="W152" t="b">
            <v>1</v>
          </cell>
          <cell r="X152">
            <v>3000</v>
          </cell>
          <cell r="Y152">
            <v>750</v>
          </cell>
          <cell r="Z152">
            <v>3750</v>
          </cell>
          <cell r="AA152">
            <v>3000</v>
          </cell>
          <cell r="AB152" t="b">
            <v>1</v>
          </cell>
          <cell r="AC152">
            <v>750</v>
          </cell>
          <cell r="AD152" t="b">
            <v>1</v>
          </cell>
          <cell r="AE152">
            <v>3750</v>
          </cell>
          <cell r="AF152" t="b">
            <v>1</v>
          </cell>
          <cell r="AG152" t="str">
            <v>2019年11月</v>
          </cell>
          <cell r="AH152">
            <v>45108</v>
          </cell>
          <cell r="AI152">
            <v>44</v>
          </cell>
          <cell r="AJ152">
            <v>44</v>
          </cell>
          <cell r="AK152" t="b">
            <v>1</v>
          </cell>
          <cell r="AL152">
            <v>3</v>
          </cell>
          <cell r="AM152">
            <v>47</v>
          </cell>
          <cell r="AN152" t="e">
            <v>#N/A</v>
          </cell>
          <cell r="AO152" t="str">
            <v>201808</v>
          </cell>
        </row>
        <row r="153">
          <cell r="B153" t="str">
            <v>孙良杰</v>
          </cell>
          <cell r="C153" t="str">
            <v>男</v>
          </cell>
          <cell r="D153" t="str">
            <v>汉族</v>
          </cell>
          <cell r="E153" t="str">
            <v>1993年2月3日</v>
          </cell>
          <cell r="F153" t="str">
            <v>中国</v>
          </cell>
          <cell r="G153" t="str">
            <v>身份证</v>
          </cell>
          <cell r="H153" t="str">
            <v>350721199302031330</v>
          </cell>
          <cell r="I153" t="str">
            <v>上汽通用五菱汽车股份有限公司</v>
          </cell>
          <cell r="J153" t="str">
            <v>2020年1月17日</v>
          </cell>
          <cell r="K153" t="str">
            <v>2025年1月31日</v>
          </cell>
          <cell r="L153" t="str">
            <v>是</v>
          </cell>
          <cell r="M153" t="str">
            <v>柳州</v>
          </cell>
          <cell r="N153" t="str">
            <v>企业</v>
          </cell>
          <cell r="O153" t="str">
            <v>硕士</v>
          </cell>
          <cell r="P153" t="str">
            <v>硕士</v>
          </cell>
          <cell r="Q153" t="str">
            <v>华南理工大学</v>
          </cell>
          <cell r="R153" t="str">
            <v>化学工程</v>
          </cell>
          <cell r="S153" t="str">
            <v>2019年6月1日</v>
          </cell>
          <cell r="T153" t="str">
            <v>一流建设高校</v>
          </cell>
          <cell r="U153" t="str">
            <v>F</v>
          </cell>
          <cell r="V153" t="str">
            <v>F</v>
          </cell>
          <cell r="W153" t="b">
            <v>1</v>
          </cell>
          <cell r="X153">
            <v>3000</v>
          </cell>
          <cell r="Y153">
            <v>750</v>
          </cell>
          <cell r="Z153">
            <v>3750</v>
          </cell>
          <cell r="AA153">
            <v>3000</v>
          </cell>
          <cell r="AB153" t="b">
            <v>1</v>
          </cell>
          <cell r="AC153">
            <v>750</v>
          </cell>
          <cell r="AD153" t="b">
            <v>1</v>
          </cell>
          <cell r="AE153">
            <v>3750</v>
          </cell>
          <cell r="AF153" t="b">
            <v>1</v>
          </cell>
          <cell r="AG153" t="str">
            <v>2020年1月</v>
          </cell>
          <cell r="AH153">
            <v>45108</v>
          </cell>
          <cell r="AI153">
            <v>42</v>
          </cell>
          <cell r="AJ153">
            <v>42</v>
          </cell>
          <cell r="AK153" t="b">
            <v>1</v>
          </cell>
          <cell r="AL153">
            <v>3</v>
          </cell>
          <cell r="AM153">
            <v>45</v>
          </cell>
          <cell r="AN153" t="e">
            <v>#N/A</v>
          </cell>
          <cell r="AO153" t="str">
            <v>202002</v>
          </cell>
        </row>
        <row r="154">
          <cell r="B154" t="str">
            <v>杨晓</v>
          </cell>
          <cell r="C154" t="str">
            <v>女</v>
          </cell>
          <cell r="D154" t="str">
            <v>壮族</v>
          </cell>
          <cell r="E154" t="str">
            <v>1993年12月5日</v>
          </cell>
          <cell r="F154" t="str">
            <v>中国</v>
          </cell>
          <cell r="G154" t="str">
            <v>身份证</v>
          </cell>
          <cell r="H154" t="str">
            <v>450802199312052362</v>
          </cell>
          <cell r="I154" t="str">
            <v>上汽通用五菱汽车股份有限公司</v>
          </cell>
          <cell r="J154" t="str">
            <v>2019年9月2日</v>
          </cell>
          <cell r="K154" t="str">
            <v>2024年9月30日</v>
          </cell>
          <cell r="L154" t="str">
            <v>是</v>
          </cell>
          <cell r="M154" t="str">
            <v>柳州</v>
          </cell>
          <cell r="N154" t="str">
            <v>企业</v>
          </cell>
          <cell r="O154" t="str">
            <v>硕士</v>
          </cell>
          <cell r="P154" t="str">
            <v>硕士</v>
          </cell>
          <cell r="Q154" t="str">
            <v>暨南大学</v>
          </cell>
          <cell r="R154" t="str">
            <v>工业工程</v>
          </cell>
          <cell r="S154" t="str">
            <v>2019年7月1日</v>
          </cell>
          <cell r="T154" t="str">
            <v>其他</v>
          </cell>
          <cell r="U154" t="str">
            <v>F</v>
          </cell>
          <cell r="V154" t="str">
            <v>F</v>
          </cell>
          <cell r="W154" t="b">
            <v>1</v>
          </cell>
          <cell r="X154">
            <v>3000</v>
          </cell>
          <cell r="Y154">
            <v>750</v>
          </cell>
          <cell r="Z154">
            <v>3750</v>
          </cell>
          <cell r="AA154">
            <v>3000</v>
          </cell>
          <cell r="AB154" t="b">
            <v>1</v>
          </cell>
          <cell r="AC154">
            <v>750</v>
          </cell>
          <cell r="AD154" t="b">
            <v>1</v>
          </cell>
          <cell r="AE154">
            <v>3750</v>
          </cell>
          <cell r="AF154" t="b">
            <v>1</v>
          </cell>
          <cell r="AG154" t="str">
            <v>2019年9月</v>
          </cell>
          <cell r="AH154">
            <v>45108</v>
          </cell>
          <cell r="AI154">
            <v>46</v>
          </cell>
          <cell r="AJ154">
            <v>46</v>
          </cell>
          <cell r="AK154" t="b">
            <v>1</v>
          </cell>
          <cell r="AL154">
            <v>3</v>
          </cell>
          <cell r="AM154">
            <v>49</v>
          </cell>
          <cell r="AN154" t="e">
            <v>#N/A</v>
          </cell>
          <cell r="AO154" t="str">
            <v>201909</v>
          </cell>
        </row>
        <row r="155">
          <cell r="B155" t="str">
            <v>黄常清</v>
          </cell>
          <cell r="C155" t="str">
            <v>男</v>
          </cell>
          <cell r="D155" t="str">
            <v>汉族</v>
          </cell>
          <cell r="E155" t="str">
            <v>1989年7月17日</v>
          </cell>
          <cell r="F155" t="str">
            <v>中国</v>
          </cell>
          <cell r="G155" t="str">
            <v>身份证</v>
          </cell>
          <cell r="H155" t="str">
            <v>450721198907178131</v>
          </cell>
          <cell r="I155" t="str">
            <v>上汽通用五菱汽车股份有限公司</v>
          </cell>
          <cell r="J155" t="str">
            <v>2019年9月17日</v>
          </cell>
          <cell r="K155" t="str">
            <v>2024年9月30日</v>
          </cell>
          <cell r="L155" t="str">
            <v>是</v>
          </cell>
          <cell r="M155" t="str">
            <v>柳州</v>
          </cell>
          <cell r="N155" t="str">
            <v>企业</v>
          </cell>
          <cell r="O155" t="str">
            <v>硕士</v>
          </cell>
          <cell r="P155" t="str">
            <v>硕士</v>
          </cell>
          <cell r="Q155" t="str">
            <v>北京化工大学</v>
          </cell>
          <cell r="R155" t="str">
            <v>机械工程及自动化</v>
          </cell>
          <cell r="S155" t="str">
            <v>2016年6月1日</v>
          </cell>
          <cell r="T155" t="str">
            <v>其他</v>
          </cell>
          <cell r="U155" t="str">
            <v>F</v>
          </cell>
          <cell r="V155" t="str">
            <v>F</v>
          </cell>
          <cell r="W155" t="b">
            <v>1</v>
          </cell>
          <cell r="X155">
            <v>3000</v>
          </cell>
          <cell r="Y155">
            <v>750</v>
          </cell>
          <cell r="Z155">
            <v>3750</v>
          </cell>
          <cell r="AA155">
            <v>3000</v>
          </cell>
          <cell r="AB155" t="b">
            <v>1</v>
          </cell>
          <cell r="AC155">
            <v>750</v>
          </cell>
          <cell r="AD155" t="b">
            <v>1</v>
          </cell>
          <cell r="AE155">
            <v>3750</v>
          </cell>
          <cell r="AF155" t="b">
            <v>1</v>
          </cell>
          <cell r="AG155" t="str">
            <v>2019年9月</v>
          </cell>
          <cell r="AH155">
            <v>45108</v>
          </cell>
          <cell r="AI155">
            <v>46</v>
          </cell>
          <cell r="AJ155">
            <v>46</v>
          </cell>
          <cell r="AK155" t="b">
            <v>1</v>
          </cell>
          <cell r="AL155">
            <v>3</v>
          </cell>
          <cell r="AM155">
            <v>49</v>
          </cell>
          <cell r="AN155" t="e">
            <v>#N/A</v>
          </cell>
          <cell r="AO155" t="str">
            <v>201910</v>
          </cell>
        </row>
        <row r="156">
          <cell r="B156" t="str">
            <v>徐伟</v>
          </cell>
          <cell r="C156" t="str">
            <v>男</v>
          </cell>
          <cell r="D156" t="str">
            <v>汉族</v>
          </cell>
          <cell r="E156" t="str">
            <v>1994年2月18日</v>
          </cell>
          <cell r="F156" t="str">
            <v>中国</v>
          </cell>
          <cell r="G156" t="str">
            <v>身份证</v>
          </cell>
          <cell r="H156" t="str">
            <v>431102199402186371</v>
          </cell>
          <cell r="I156" t="str">
            <v>上汽通用五菱汽车股份有限公司</v>
          </cell>
          <cell r="J156" t="str">
            <v>2019年7月10日</v>
          </cell>
          <cell r="K156" t="str">
            <v>2024年7月31日</v>
          </cell>
          <cell r="L156" t="str">
            <v>是</v>
          </cell>
          <cell r="M156" t="str">
            <v>柳州</v>
          </cell>
          <cell r="N156" t="str">
            <v>企业</v>
          </cell>
          <cell r="O156" t="str">
            <v>硕士</v>
          </cell>
          <cell r="P156" t="str">
            <v>硕士</v>
          </cell>
          <cell r="Q156" t="str">
            <v>武汉理工大学</v>
          </cell>
          <cell r="R156" t="str">
            <v>机械工程</v>
          </cell>
          <cell r="S156" t="str">
            <v>2019年7月1日</v>
          </cell>
          <cell r="T156" t="str">
            <v>其他</v>
          </cell>
          <cell r="U156" t="str">
            <v>F</v>
          </cell>
          <cell r="V156" t="str">
            <v>F</v>
          </cell>
          <cell r="W156" t="b">
            <v>1</v>
          </cell>
          <cell r="X156">
            <v>3000</v>
          </cell>
          <cell r="Y156">
            <v>750</v>
          </cell>
          <cell r="Z156">
            <v>3750</v>
          </cell>
          <cell r="AA156">
            <v>3000</v>
          </cell>
          <cell r="AB156" t="b">
            <v>1</v>
          </cell>
          <cell r="AC156">
            <v>750</v>
          </cell>
          <cell r="AD156" t="b">
            <v>1</v>
          </cell>
          <cell r="AE156">
            <v>3750</v>
          </cell>
          <cell r="AF156" t="b">
            <v>1</v>
          </cell>
          <cell r="AG156" t="str">
            <v>2019年7月</v>
          </cell>
          <cell r="AH156">
            <v>45108</v>
          </cell>
          <cell r="AI156">
            <v>48</v>
          </cell>
          <cell r="AJ156">
            <v>48</v>
          </cell>
          <cell r="AK156" t="b">
            <v>1</v>
          </cell>
          <cell r="AL156">
            <v>3</v>
          </cell>
          <cell r="AM156">
            <v>51</v>
          </cell>
          <cell r="AN156" t="e">
            <v>#N/A</v>
          </cell>
          <cell r="AO156" t="str">
            <v>201907</v>
          </cell>
        </row>
        <row r="157">
          <cell r="B157" t="str">
            <v>袁林海</v>
          </cell>
          <cell r="C157" t="str">
            <v>男</v>
          </cell>
          <cell r="D157" t="str">
            <v>汉族</v>
          </cell>
          <cell r="E157" t="str">
            <v>1995年6月15日</v>
          </cell>
          <cell r="F157" t="str">
            <v>中国</v>
          </cell>
          <cell r="G157" t="str">
            <v>身份证</v>
          </cell>
          <cell r="H157" t="str">
            <v>421126199506153514</v>
          </cell>
          <cell r="I157" t="str">
            <v>上汽通用五菱汽车股份有限公司</v>
          </cell>
          <cell r="J157" t="str">
            <v>2019年7月10日</v>
          </cell>
          <cell r="K157" t="str">
            <v>2024年7月31日</v>
          </cell>
          <cell r="L157" t="str">
            <v>是</v>
          </cell>
          <cell r="M157" t="str">
            <v>柳州</v>
          </cell>
          <cell r="N157" t="str">
            <v>企业</v>
          </cell>
          <cell r="O157" t="str">
            <v>硕士</v>
          </cell>
          <cell r="P157" t="str">
            <v>硕士</v>
          </cell>
          <cell r="Q157" t="str">
            <v>武汉理工大学</v>
          </cell>
          <cell r="R157" t="str">
            <v>车辆工程</v>
          </cell>
          <cell r="S157" t="str">
            <v>2019年6月1日</v>
          </cell>
          <cell r="T157" t="str">
            <v>其他</v>
          </cell>
          <cell r="U157" t="str">
            <v>F</v>
          </cell>
          <cell r="V157" t="str">
            <v>F</v>
          </cell>
          <cell r="W157" t="b">
            <v>1</v>
          </cell>
          <cell r="X157">
            <v>3000</v>
          </cell>
          <cell r="Y157">
            <v>750</v>
          </cell>
          <cell r="Z157">
            <v>3750</v>
          </cell>
          <cell r="AA157">
            <v>3000</v>
          </cell>
          <cell r="AB157" t="b">
            <v>1</v>
          </cell>
          <cell r="AC157">
            <v>750</v>
          </cell>
          <cell r="AD157" t="b">
            <v>1</v>
          </cell>
          <cell r="AE157">
            <v>3750</v>
          </cell>
          <cell r="AF157" t="b">
            <v>1</v>
          </cell>
          <cell r="AG157" t="str">
            <v>2019年7月</v>
          </cell>
          <cell r="AH157">
            <v>45108</v>
          </cell>
          <cell r="AI157">
            <v>48</v>
          </cell>
          <cell r="AJ157">
            <v>48</v>
          </cell>
          <cell r="AK157" t="b">
            <v>1</v>
          </cell>
          <cell r="AL157">
            <v>3</v>
          </cell>
          <cell r="AM157">
            <v>51</v>
          </cell>
          <cell r="AN157" t="e">
            <v>#N/A</v>
          </cell>
          <cell r="AO157" t="str">
            <v>201907</v>
          </cell>
        </row>
        <row r="158">
          <cell r="B158" t="str">
            <v>潘青姑</v>
          </cell>
          <cell r="C158" t="str">
            <v>女</v>
          </cell>
          <cell r="D158" t="str">
            <v>壮族</v>
          </cell>
          <cell r="E158" t="str">
            <v>1993年11月21日</v>
          </cell>
          <cell r="F158" t="str">
            <v>中国</v>
          </cell>
          <cell r="G158" t="str">
            <v>身份证</v>
          </cell>
          <cell r="H158" t="str">
            <v>452128199311213029</v>
          </cell>
          <cell r="I158" t="str">
            <v>上汽通用五菱汽车股份有限公司</v>
          </cell>
          <cell r="J158" t="str">
            <v>2019年7月10日</v>
          </cell>
          <cell r="K158" t="str">
            <v>2024年7月31日</v>
          </cell>
          <cell r="L158" t="str">
            <v>是</v>
          </cell>
          <cell r="M158" t="str">
            <v>柳州</v>
          </cell>
          <cell r="N158" t="str">
            <v>企业</v>
          </cell>
          <cell r="O158" t="str">
            <v>硕士</v>
          </cell>
          <cell r="P158" t="str">
            <v>硕士</v>
          </cell>
          <cell r="Q158" t="str">
            <v>武汉理工大学</v>
          </cell>
          <cell r="R158" t="str">
            <v>机械工程</v>
          </cell>
          <cell r="S158" t="str">
            <v>2019年6月1日</v>
          </cell>
          <cell r="T158" t="str">
            <v>其他</v>
          </cell>
          <cell r="U158" t="str">
            <v>F</v>
          </cell>
          <cell r="V158" t="str">
            <v>F</v>
          </cell>
          <cell r="W158" t="b">
            <v>1</v>
          </cell>
          <cell r="X158">
            <v>3000</v>
          </cell>
          <cell r="Y158">
            <v>750</v>
          </cell>
          <cell r="Z158">
            <v>3750</v>
          </cell>
          <cell r="AA158">
            <v>3000</v>
          </cell>
          <cell r="AB158" t="b">
            <v>1</v>
          </cell>
          <cell r="AC158">
            <v>750</v>
          </cell>
          <cell r="AD158" t="b">
            <v>1</v>
          </cell>
          <cell r="AE158">
            <v>3750</v>
          </cell>
          <cell r="AF158" t="b">
            <v>1</v>
          </cell>
          <cell r="AG158" t="str">
            <v>2019年7月</v>
          </cell>
          <cell r="AH158">
            <v>45108</v>
          </cell>
          <cell r="AI158">
            <v>48</v>
          </cell>
          <cell r="AJ158">
            <v>48</v>
          </cell>
          <cell r="AK158" t="b">
            <v>1</v>
          </cell>
          <cell r="AL158">
            <v>3</v>
          </cell>
          <cell r="AM158">
            <v>51</v>
          </cell>
          <cell r="AN158" t="e">
            <v>#N/A</v>
          </cell>
          <cell r="AO158" t="str">
            <v>201907</v>
          </cell>
        </row>
        <row r="159">
          <cell r="B159" t="str">
            <v>杨广发</v>
          </cell>
          <cell r="C159" t="str">
            <v>男</v>
          </cell>
          <cell r="D159" t="str">
            <v>苗族</v>
          </cell>
          <cell r="E159" t="str">
            <v>1994年9月12日</v>
          </cell>
          <cell r="F159" t="str">
            <v>中国</v>
          </cell>
          <cell r="G159" t="str">
            <v>身份证</v>
          </cell>
          <cell r="H159" t="str">
            <v>433122199409124533</v>
          </cell>
          <cell r="I159" t="str">
            <v>上汽通用五菱汽车股份有限公司</v>
          </cell>
          <cell r="J159" t="str">
            <v>2019年3月7日</v>
          </cell>
          <cell r="K159" t="str">
            <v>2024年3月31日</v>
          </cell>
          <cell r="L159" t="str">
            <v>是</v>
          </cell>
          <cell r="M159" t="str">
            <v>柳州</v>
          </cell>
          <cell r="N159" t="str">
            <v>企业</v>
          </cell>
          <cell r="O159" t="str">
            <v>硕士</v>
          </cell>
          <cell r="P159" t="str">
            <v>硕士</v>
          </cell>
          <cell r="Q159" t="str">
            <v>东北大学</v>
          </cell>
          <cell r="R159" t="str">
            <v>安全工程</v>
          </cell>
          <cell r="S159" t="str">
            <v>2019年1月1日</v>
          </cell>
          <cell r="T159" t="str">
            <v>一流建设高校</v>
          </cell>
          <cell r="U159" t="str">
            <v>F</v>
          </cell>
          <cell r="V159" t="str">
            <v>F</v>
          </cell>
          <cell r="W159" t="b">
            <v>1</v>
          </cell>
          <cell r="X159">
            <v>3000</v>
          </cell>
          <cell r="Y159">
            <v>750</v>
          </cell>
          <cell r="Z159">
            <v>3750</v>
          </cell>
          <cell r="AA159">
            <v>3000</v>
          </cell>
          <cell r="AB159" t="b">
            <v>1</v>
          </cell>
          <cell r="AC159">
            <v>750</v>
          </cell>
          <cell r="AD159" t="b">
            <v>1</v>
          </cell>
          <cell r="AE159">
            <v>3750</v>
          </cell>
          <cell r="AF159" t="b">
            <v>1</v>
          </cell>
          <cell r="AG159" t="str">
            <v>2019年3月</v>
          </cell>
          <cell r="AH159">
            <v>45108</v>
          </cell>
          <cell r="AI159">
            <v>52</v>
          </cell>
          <cell r="AJ159">
            <v>52</v>
          </cell>
          <cell r="AK159" t="b">
            <v>1</v>
          </cell>
          <cell r="AL159">
            <v>3</v>
          </cell>
          <cell r="AM159">
            <v>55</v>
          </cell>
          <cell r="AN159" t="e">
            <v>#N/A</v>
          </cell>
          <cell r="AO159" t="str">
            <v>201903</v>
          </cell>
        </row>
        <row r="160">
          <cell r="B160" t="str">
            <v>曾涛</v>
          </cell>
          <cell r="C160" t="str">
            <v>男</v>
          </cell>
          <cell r="D160" t="str">
            <v>壮族</v>
          </cell>
          <cell r="E160" t="str">
            <v>1994年4月1日</v>
          </cell>
          <cell r="F160" t="str">
            <v>中国</v>
          </cell>
          <cell r="G160" t="str">
            <v>身份证</v>
          </cell>
          <cell r="H160" t="str">
            <v>450204199404011410</v>
          </cell>
          <cell r="I160" t="str">
            <v>上汽通用五菱汽车股份有限公司</v>
          </cell>
          <cell r="J160" t="str">
            <v>2019年7月10日</v>
          </cell>
          <cell r="K160" t="str">
            <v>2024年7月31日</v>
          </cell>
          <cell r="L160" t="str">
            <v>是</v>
          </cell>
          <cell r="M160" t="str">
            <v>柳州</v>
          </cell>
          <cell r="N160" t="str">
            <v>企业</v>
          </cell>
          <cell r="O160" t="str">
            <v>硕士</v>
          </cell>
          <cell r="P160" t="str">
            <v>硕士</v>
          </cell>
          <cell r="Q160" t="str">
            <v>西安交通大学</v>
          </cell>
          <cell r="R160" t="str">
            <v>新闻与传播</v>
          </cell>
          <cell r="S160" t="str">
            <v>2019年6月1日</v>
          </cell>
          <cell r="T160" t="str">
            <v>一流建设高校</v>
          </cell>
          <cell r="U160" t="str">
            <v>F</v>
          </cell>
          <cell r="V160" t="str">
            <v>F</v>
          </cell>
          <cell r="W160" t="b">
            <v>1</v>
          </cell>
          <cell r="X160">
            <v>3000</v>
          </cell>
          <cell r="Y160">
            <v>750</v>
          </cell>
          <cell r="Z160">
            <v>3750</v>
          </cell>
          <cell r="AA160">
            <v>3000</v>
          </cell>
          <cell r="AB160" t="b">
            <v>1</v>
          </cell>
          <cell r="AC160">
            <v>750</v>
          </cell>
          <cell r="AD160" t="b">
            <v>1</v>
          </cell>
          <cell r="AE160">
            <v>3750</v>
          </cell>
          <cell r="AF160" t="b">
            <v>1</v>
          </cell>
          <cell r="AG160" t="str">
            <v>2019年7月</v>
          </cell>
          <cell r="AH160">
            <v>45108</v>
          </cell>
          <cell r="AI160">
            <v>48</v>
          </cell>
          <cell r="AJ160">
            <v>48</v>
          </cell>
          <cell r="AK160" t="b">
            <v>1</v>
          </cell>
          <cell r="AL160">
            <v>3</v>
          </cell>
          <cell r="AM160">
            <v>51</v>
          </cell>
          <cell r="AN160" t="e">
            <v>#N/A</v>
          </cell>
          <cell r="AO160" t="str">
            <v>201907</v>
          </cell>
        </row>
        <row r="161">
          <cell r="B161" t="str">
            <v>朱文华</v>
          </cell>
          <cell r="C161" t="str">
            <v>男</v>
          </cell>
          <cell r="D161" t="str">
            <v>汉族</v>
          </cell>
          <cell r="E161" t="str">
            <v>1993年9月5日</v>
          </cell>
          <cell r="F161" t="str">
            <v>中国</v>
          </cell>
          <cell r="G161" t="str">
            <v>身份证</v>
          </cell>
          <cell r="H161" t="str">
            <v>370784199309054518</v>
          </cell>
          <cell r="I161" t="str">
            <v>上汽通用五菱汽车股份有限公司</v>
          </cell>
          <cell r="J161" t="str">
            <v>2019年7月10日</v>
          </cell>
          <cell r="K161" t="str">
            <v>2024年7月31日</v>
          </cell>
          <cell r="L161" t="str">
            <v>是</v>
          </cell>
          <cell r="M161" t="str">
            <v>柳州</v>
          </cell>
          <cell r="N161" t="str">
            <v>企业</v>
          </cell>
          <cell r="O161" t="str">
            <v>硕士</v>
          </cell>
          <cell r="P161" t="str">
            <v>硕士</v>
          </cell>
          <cell r="Q161" t="str">
            <v>上海大学</v>
          </cell>
          <cell r="R161" t="str">
            <v>材料物理与化学</v>
          </cell>
          <cell r="S161" t="str">
            <v>2019年6月1日</v>
          </cell>
          <cell r="T161" t="str">
            <v>其他</v>
          </cell>
          <cell r="U161" t="str">
            <v>F</v>
          </cell>
          <cell r="V161" t="str">
            <v>F</v>
          </cell>
          <cell r="W161" t="b">
            <v>1</v>
          </cell>
          <cell r="X161">
            <v>3000</v>
          </cell>
          <cell r="Y161">
            <v>750</v>
          </cell>
          <cell r="Z161">
            <v>3750</v>
          </cell>
          <cell r="AA161">
            <v>3000</v>
          </cell>
          <cell r="AB161" t="b">
            <v>1</v>
          </cell>
          <cell r="AC161">
            <v>750</v>
          </cell>
          <cell r="AD161" t="b">
            <v>1</v>
          </cell>
          <cell r="AE161">
            <v>3750</v>
          </cell>
          <cell r="AF161" t="b">
            <v>1</v>
          </cell>
          <cell r="AG161" t="str">
            <v>2019年7月</v>
          </cell>
          <cell r="AH161">
            <v>45108</v>
          </cell>
          <cell r="AI161">
            <v>48</v>
          </cell>
          <cell r="AJ161">
            <v>48</v>
          </cell>
          <cell r="AK161" t="b">
            <v>1</v>
          </cell>
          <cell r="AL161">
            <v>3</v>
          </cell>
          <cell r="AM161">
            <v>51</v>
          </cell>
          <cell r="AN161" t="e">
            <v>#N/A</v>
          </cell>
          <cell r="AO161" t="str">
            <v>201907</v>
          </cell>
        </row>
        <row r="162">
          <cell r="B162" t="str">
            <v>叶侨</v>
          </cell>
          <cell r="C162" t="str">
            <v>女</v>
          </cell>
          <cell r="D162" t="str">
            <v>汉族</v>
          </cell>
          <cell r="E162" t="str">
            <v>1993年11月8日</v>
          </cell>
          <cell r="F162" t="str">
            <v>中国</v>
          </cell>
          <cell r="G162" t="str">
            <v>身份证</v>
          </cell>
          <cell r="H162" t="str">
            <v>500226199311080022</v>
          </cell>
          <cell r="I162" t="str">
            <v>上汽通用五菱汽车股份有限公司</v>
          </cell>
          <cell r="J162" t="str">
            <v>2019年7月10日</v>
          </cell>
          <cell r="K162" t="str">
            <v>2024年7月31日</v>
          </cell>
          <cell r="L162" t="str">
            <v>是</v>
          </cell>
          <cell r="M162" t="str">
            <v>柳州</v>
          </cell>
          <cell r="N162" t="str">
            <v>企业</v>
          </cell>
          <cell r="O162" t="str">
            <v>硕士</v>
          </cell>
          <cell r="P162" t="str">
            <v>硕士</v>
          </cell>
          <cell r="Q162" t="str">
            <v>重庆大学</v>
          </cell>
          <cell r="R162" t="str">
            <v>材料科学与工程</v>
          </cell>
          <cell r="S162" t="str">
            <v>2019年6月1日</v>
          </cell>
          <cell r="T162" t="str">
            <v>一流建设高校</v>
          </cell>
          <cell r="U162" t="str">
            <v>F</v>
          </cell>
          <cell r="V162" t="str">
            <v>F</v>
          </cell>
          <cell r="W162" t="b">
            <v>1</v>
          </cell>
          <cell r="X162">
            <v>3000</v>
          </cell>
          <cell r="Y162">
            <v>750</v>
          </cell>
          <cell r="Z162">
            <v>3750</v>
          </cell>
          <cell r="AA162">
            <v>3000</v>
          </cell>
          <cell r="AB162" t="b">
            <v>1</v>
          </cell>
          <cell r="AC162">
            <v>750</v>
          </cell>
          <cell r="AD162" t="b">
            <v>1</v>
          </cell>
          <cell r="AE162">
            <v>3750</v>
          </cell>
          <cell r="AF162" t="b">
            <v>1</v>
          </cell>
          <cell r="AG162" t="str">
            <v>2019年7月</v>
          </cell>
          <cell r="AH162">
            <v>45108</v>
          </cell>
          <cell r="AI162">
            <v>48</v>
          </cell>
          <cell r="AJ162">
            <v>48</v>
          </cell>
          <cell r="AK162" t="b">
            <v>1</v>
          </cell>
          <cell r="AL162">
            <v>3</v>
          </cell>
          <cell r="AM162">
            <v>51</v>
          </cell>
          <cell r="AN162" t="e">
            <v>#N/A</v>
          </cell>
          <cell r="AO162" t="str">
            <v>201907</v>
          </cell>
        </row>
        <row r="163">
          <cell r="B163" t="str">
            <v>黄欢</v>
          </cell>
          <cell r="C163" t="str">
            <v>男</v>
          </cell>
          <cell r="D163" t="str">
            <v>汉族</v>
          </cell>
          <cell r="E163" t="str">
            <v>1990年12月23日</v>
          </cell>
          <cell r="F163" t="str">
            <v>中国</v>
          </cell>
          <cell r="G163" t="str">
            <v>身份证</v>
          </cell>
          <cell r="H163" t="str">
            <v>452402199012230913</v>
          </cell>
          <cell r="I163" t="str">
            <v>上汽通用五菱汽车股份有限公司</v>
          </cell>
          <cell r="J163" t="str">
            <v>2019年7月16日</v>
          </cell>
          <cell r="K163" t="str">
            <v>2024年7月31日</v>
          </cell>
          <cell r="L163" t="str">
            <v>是</v>
          </cell>
          <cell r="M163" t="str">
            <v>柳州</v>
          </cell>
          <cell r="N163" t="str">
            <v>企业</v>
          </cell>
          <cell r="O163" t="str">
            <v>硕士</v>
          </cell>
          <cell r="P163" t="str">
            <v>硕士</v>
          </cell>
          <cell r="Q163" t="str">
            <v>西安电子科技大学</v>
          </cell>
          <cell r="R163" t="str">
            <v>电子与通信工程</v>
          </cell>
          <cell r="S163" t="str">
            <v>2017年9月1日</v>
          </cell>
          <cell r="T163" t="str">
            <v>其他</v>
          </cell>
          <cell r="U163" t="str">
            <v>F</v>
          </cell>
          <cell r="V163" t="str">
            <v>F</v>
          </cell>
          <cell r="W163" t="b">
            <v>1</v>
          </cell>
          <cell r="X163">
            <v>3000</v>
          </cell>
          <cell r="Y163">
            <v>750</v>
          </cell>
          <cell r="Z163">
            <v>3750</v>
          </cell>
          <cell r="AA163">
            <v>3000</v>
          </cell>
          <cell r="AB163" t="b">
            <v>1</v>
          </cell>
          <cell r="AC163">
            <v>750</v>
          </cell>
          <cell r="AD163" t="b">
            <v>1</v>
          </cell>
          <cell r="AE163">
            <v>3750</v>
          </cell>
          <cell r="AF163" t="b">
            <v>1</v>
          </cell>
          <cell r="AG163" t="str">
            <v>2019年7月</v>
          </cell>
          <cell r="AH163">
            <v>45108</v>
          </cell>
          <cell r="AI163">
            <v>48</v>
          </cell>
          <cell r="AJ163">
            <v>48</v>
          </cell>
          <cell r="AK163" t="b">
            <v>1</v>
          </cell>
          <cell r="AL163">
            <v>3</v>
          </cell>
          <cell r="AM163">
            <v>51</v>
          </cell>
          <cell r="AN163" t="e">
            <v>#N/A</v>
          </cell>
          <cell r="AO163" t="str">
            <v>201710</v>
          </cell>
        </row>
        <row r="164">
          <cell r="B164" t="str">
            <v>曲延羽</v>
          </cell>
          <cell r="C164" t="str">
            <v>女</v>
          </cell>
          <cell r="D164" t="str">
            <v>汉族</v>
          </cell>
          <cell r="E164" t="str">
            <v>1993年6月2日</v>
          </cell>
          <cell r="F164" t="str">
            <v>中国</v>
          </cell>
          <cell r="G164" t="str">
            <v>身份证</v>
          </cell>
          <cell r="H164" t="str">
            <v>230603199306022540</v>
          </cell>
          <cell r="I164" t="str">
            <v>上汽通用五菱汽车股份有限公司</v>
          </cell>
          <cell r="J164" t="str">
            <v>2019年7月10日</v>
          </cell>
          <cell r="K164" t="str">
            <v>2024年7月31日</v>
          </cell>
          <cell r="L164" t="str">
            <v>是</v>
          </cell>
          <cell r="M164" t="str">
            <v>柳州</v>
          </cell>
          <cell r="N164" t="str">
            <v>企业</v>
          </cell>
          <cell r="O164" t="str">
            <v>硕士</v>
          </cell>
          <cell r="P164" t="str">
            <v>硕士</v>
          </cell>
          <cell r="Q164" t="str">
            <v>海南大学</v>
          </cell>
          <cell r="R164" t="str">
            <v>材料工程</v>
          </cell>
          <cell r="S164" t="str">
            <v>2019年7月1日</v>
          </cell>
          <cell r="T164" t="str">
            <v>其他</v>
          </cell>
          <cell r="U164" t="str">
            <v>F</v>
          </cell>
          <cell r="V164" t="str">
            <v>F</v>
          </cell>
          <cell r="W164" t="b">
            <v>1</v>
          </cell>
          <cell r="X164">
            <v>3000</v>
          </cell>
          <cell r="Y164">
            <v>750</v>
          </cell>
          <cell r="Z164">
            <v>3750</v>
          </cell>
          <cell r="AA164">
            <v>3000</v>
          </cell>
          <cell r="AB164" t="b">
            <v>1</v>
          </cell>
          <cell r="AC164">
            <v>750</v>
          </cell>
          <cell r="AD164" t="b">
            <v>1</v>
          </cell>
          <cell r="AE164">
            <v>3750</v>
          </cell>
          <cell r="AF164" t="b">
            <v>1</v>
          </cell>
          <cell r="AG164" t="str">
            <v>2019年7月</v>
          </cell>
          <cell r="AH164">
            <v>45108</v>
          </cell>
          <cell r="AI164">
            <v>48</v>
          </cell>
          <cell r="AJ164">
            <v>48</v>
          </cell>
          <cell r="AK164" t="b">
            <v>1</v>
          </cell>
          <cell r="AL164">
            <v>3</v>
          </cell>
          <cell r="AM164">
            <v>51</v>
          </cell>
          <cell r="AN164" t="e">
            <v>#N/A</v>
          </cell>
          <cell r="AO164" t="str">
            <v>201907</v>
          </cell>
        </row>
        <row r="165">
          <cell r="B165" t="str">
            <v>卢珊珊</v>
          </cell>
          <cell r="C165" t="str">
            <v>女</v>
          </cell>
          <cell r="D165" t="str">
            <v>汉族</v>
          </cell>
          <cell r="E165" t="str">
            <v>1995年10月16日</v>
          </cell>
          <cell r="F165" t="str">
            <v>中国</v>
          </cell>
          <cell r="G165" t="str">
            <v>身份证</v>
          </cell>
          <cell r="H165" t="str">
            <v>131182199510164429</v>
          </cell>
          <cell r="I165" t="str">
            <v>上汽通用五菱汽车股份有限公司</v>
          </cell>
          <cell r="J165" t="str">
            <v>2019年7月10日</v>
          </cell>
          <cell r="K165" t="str">
            <v>2024年7月31日</v>
          </cell>
          <cell r="L165" t="str">
            <v>是</v>
          </cell>
          <cell r="M165" t="str">
            <v>柳州</v>
          </cell>
          <cell r="N165" t="str">
            <v>企业</v>
          </cell>
          <cell r="O165" t="str">
            <v>硕士</v>
          </cell>
          <cell r="P165" t="str">
            <v>硕士</v>
          </cell>
          <cell r="Q165" t="str">
            <v>中国石油大学（华东）</v>
          </cell>
          <cell r="R165" t="str">
            <v>工业工程</v>
          </cell>
          <cell r="S165" t="str">
            <v>2019年6月1日</v>
          </cell>
          <cell r="T165" t="str">
            <v>其他</v>
          </cell>
          <cell r="U165" t="str">
            <v>F</v>
          </cell>
          <cell r="V165" t="str">
            <v>F</v>
          </cell>
          <cell r="W165" t="b">
            <v>1</v>
          </cell>
          <cell r="X165">
            <v>3000</v>
          </cell>
          <cell r="Y165">
            <v>750</v>
          </cell>
          <cell r="Z165">
            <v>3750</v>
          </cell>
          <cell r="AA165">
            <v>3000</v>
          </cell>
          <cell r="AB165" t="b">
            <v>1</v>
          </cell>
          <cell r="AC165">
            <v>750</v>
          </cell>
          <cell r="AD165" t="b">
            <v>1</v>
          </cell>
          <cell r="AE165">
            <v>3750</v>
          </cell>
          <cell r="AF165" t="b">
            <v>1</v>
          </cell>
          <cell r="AG165" t="str">
            <v>2019年7月</v>
          </cell>
          <cell r="AH165">
            <v>45108</v>
          </cell>
          <cell r="AI165">
            <v>48</v>
          </cell>
          <cell r="AJ165">
            <v>48</v>
          </cell>
          <cell r="AK165" t="b">
            <v>1</v>
          </cell>
          <cell r="AL165">
            <v>3</v>
          </cell>
          <cell r="AM165">
            <v>51</v>
          </cell>
          <cell r="AN165" t="e">
            <v>#N/A</v>
          </cell>
          <cell r="AO165" t="str">
            <v>201907</v>
          </cell>
        </row>
        <row r="166">
          <cell r="B166" t="str">
            <v>冯晓雅</v>
          </cell>
          <cell r="C166" t="str">
            <v>女</v>
          </cell>
          <cell r="D166" t="str">
            <v>汉族</v>
          </cell>
          <cell r="E166" t="str">
            <v>1995年5月1日</v>
          </cell>
          <cell r="F166" t="str">
            <v>中国</v>
          </cell>
          <cell r="G166" t="str">
            <v>身份证</v>
          </cell>
          <cell r="H166" t="str">
            <v>410326199505010042</v>
          </cell>
          <cell r="I166" t="str">
            <v>上汽通用五菱汽车股份有限公司</v>
          </cell>
          <cell r="J166" t="str">
            <v>2019年7月10日</v>
          </cell>
          <cell r="K166" t="str">
            <v>2024年7月31日</v>
          </cell>
          <cell r="L166" t="str">
            <v>是</v>
          </cell>
          <cell r="M166" t="str">
            <v>柳州</v>
          </cell>
          <cell r="N166" t="str">
            <v>企业</v>
          </cell>
          <cell r="O166" t="str">
            <v>硕士</v>
          </cell>
          <cell r="P166" t="str">
            <v>硕士</v>
          </cell>
          <cell r="Q166" t="str">
            <v>西南财经大学</v>
          </cell>
          <cell r="R166" t="str">
            <v>英语口译</v>
          </cell>
          <cell r="S166" t="str">
            <v>2019年6月1日</v>
          </cell>
          <cell r="T166" t="str">
            <v>其他</v>
          </cell>
          <cell r="U166" t="str">
            <v>F</v>
          </cell>
          <cell r="V166" t="str">
            <v>F</v>
          </cell>
          <cell r="W166" t="b">
            <v>1</v>
          </cell>
          <cell r="X166">
            <v>3000</v>
          </cell>
          <cell r="Y166">
            <v>750</v>
          </cell>
          <cell r="Z166">
            <v>3750</v>
          </cell>
          <cell r="AA166">
            <v>3000</v>
          </cell>
          <cell r="AB166" t="b">
            <v>1</v>
          </cell>
          <cell r="AC166">
            <v>750</v>
          </cell>
          <cell r="AD166" t="b">
            <v>1</v>
          </cell>
          <cell r="AE166">
            <v>3750</v>
          </cell>
          <cell r="AF166" t="b">
            <v>1</v>
          </cell>
          <cell r="AG166" t="str">
            <v>2019年7月</v>
          </cell>
          <cell r="AH166">
            <v>45108</v>
          </cell>
          <cell r="AI166">
            <v>48</v>
          </cell>
          <cell r="AJ166">
            <v>48</v>
          </cell>
          <cell r="AK166" t="b">
            <v>1</v>
          </cell>
          <cell r="AL166">
            <v>3</v>
          </cell>
          <cell r="AM166">
            <v>51</v>
          </cell>
          <cell r="AN166" t="e">
            <v>#N/A</v>
          </cell>
          <cell r="AO166" t="str">
            <v>201907</v>
          </cell>
        </row>
        <row r="167">
          <cell r="B167" t="str">
            <v>王陆阳</v>
          </cell>
          <cell r="C167" t="str">
            <v>男</v>
          </cell>
          <cell r="D167" t="str">
            <v>汉族</v>
          </cell>
          <cell r="E167" t="str">
            <v>1992年5月18日</v>
          </cell>
          <cell r="F167" t="str">
            <v>中国</v>
          </cell>
          <cell r="G167" t="str">
            <v>身份证</v>
          </cell>
          <cell r="H167" t="str">
            <v>410728199205185013</v>
          </cell>
          <cell r="I167" t="str">
            <v>上汽通用五菱汽车股份有限公司</v>
          </cell>
          <cell r="J167" t="str">
            <v>2019年3月4日</v>
          </cell>
          <cell r="K167" t="str">
            <v>2024年3月31日</v>
          </cell>
          <cell r="L167" t="str">
            <v>是</v>
          </cell>
          <cell r="M167" t="str">
            <v>柳州</v>
          </cell>
          <cell r="N167" t="str">
            <v>企业</v>
          </cell>
          <cell r="O167" t="str">
            <v>硕士</v>
          </cell>
          <cell r="P167" t="str">
            <v>硕士</v>
          </cell>
          <cell r="Q167" t="str">
            <v>广西大学</v>
          </cell>
          <cell r="R167" t="str">
            <v>材料工程（新能源材料）</v>
          </cell>
          <cell r="S167" t="str">
            <v>2019年1月1日</v>
          </cell>
          <cell r="T167" t="str">
            <v>其他</v>
          </cell>
          <cell r="U167" t="str">
            <v>F</v>
          </cell>
          <cell r="V167" t="str">
            <v>F</v>
          </cell>
          <cell r="W167" t="b">
            <v>1</v>
          </cell>
          <cell r="X167">
            <v>3000</v>
          </cell>
          <cell r="Y167">
            <v>750</v>
          </cell>
          <cell r="Z167">
            <v>3750</v>
          </cell>
          <cell r="AA167">
            <v>3000</v>
          </cell>
          <cell r="AB167" t="b">
            <v>1</v>
          </cell>
          <cell r="AC167">
            <v>750</v>
          </cell>
          <cell r="AD167" t="b">
            <v>1</v>
          </cell>
          <cell r="AE167">
            <v>3750</v>
          </cell>
          <cell r="AF167" t="b">
            <v>1</v>
          </cell>
          <cell r="AG167" t="str">
            <v>2019年3月</v>
          </cell>
          <cell r="AH167">
            <v>45108</v>
          </cell>
          <cell r="AI167">
            <v>52</v>
          </cell>
          <cell r="AJ167">
            <v>52</v>
          </cell>
          <cell r="AK167" t="b">
            <v>1</v>
          </cell>
          <cell r="AL167">
            <v>3</v>
          </cell>
          <cell r="AM167">
            <v>55</v>
          </cell>
          <cell r="AN167" t="e">
            <v>#N/A</v>
          </cell>
          <cell r="AO167" t="str">
            <v>201903</v>
          </cell>
        </row>
        <row r="168">
          <cell r="B168" t="str">
            <v>李诗倩</v>
          </cell>
          <cell r="C168" t="str">
            <v>女</v>
          </cell>
          <cell r="D168" t="str">
            <v>汉族</v>
          </cell>
          <cell r="E168" t="str">
            <v>1993年7月30日</v>
          </cell>
          <cell r="F168" t="str">
            <v>中国</v>
          </cell>
          <cell r="G168" t="str">
            <v>身份证</v>
          </cell>
          <cell r="H168" t="str">
            <v>450203199307300724</v>
          </cell>
          <cell r="I168" t="str">
            <v>上汽通用五菱汽车股份有限公司</v>
          </cell>
          <cell r="J168" t="str">
            <v>2019年7月4日</v>
          </cell>
          <cell r="K168" t="str">
            <v>2024年7月31日</v>
          </cell>
          <cell r="L168" t="str">
            <v>是</v>
          </cell>
          <cell r="M168" t="str">
            <v>柳州</v>
          </cell>
          <cell r="N168" t="str">
            <v>企业</v>
          </cell>
          <cell r="O168" t="str">
            <v>硕士</v>
          </cell>
          <cell r="P168" t="str">
            <v>硕士</v>
          </cell>
          <cell r="Q168" t="str">
            <v>华威大学</v>
          </cell>
          <cell r="R168" t="str">
            <v>商务（金融与会计）</v>
          </cell>
          <cell r="S168" t="str">
            <v>2016年12月1日</v>
          </cell>
          <cell r="T168" t="str">
            <v>国际一流大学</v>
          </cell>
          <cell r="U168" t="str">
            <v>F</v>
          </cell>
          <cell r="V168" t="str">
            <v>F</v>
          </cell>
          <cell r="W168" t="b">
            <v>1</v>
          </cell>
          <cell r="X168">
            <v>3000</v>
          </cell>
          <cell r="Y168">
            <v>750</v>
          </cell>
          <cell r="Z168">
            <v>3750</v>
          </cell>
          <cell r="AA168">
            <v>3000</v>
          </cell>
          <cell r="AB168" t="b">
            <v>1</v>
          </cell>
          <cell r="AC168">
            <v>750</v>
          </cell>
          <cell r="AD168" t="b">
            <v>1</v>
          </cell>
          <cell r="AE168">
            <v>3750</v>
          </cell>
          <cell r="AF168" t="b">
            <v>1</v>
          </cell>
          <cell r="AG168" t="str">
            <v>2019年7月</v>
          </cell>
          <cell r="AH168">
            <v>45108</v>
          </cell>
          <cell r="AI168">
            <v>48</v>
          </cell>
          <cell r="AJ168">
            <v>48</v>
          </cell>
          <cell r="AK168" t="b">
            <v>1</v>
          </cell>
          <cell r="AL168">
            <v>3</v>
          </cell>
          <cell r="AM168">
            <v>51</v>
          </cell>
          <cell r="AN168" t="e">
            <v>#N/A</v>
          </cell>
          <cell r="AO168" t="str">
            <v>201706</v>
          </cell>
        </row>
        <row r="169">
          <cell r="B169" t="str">
            <v>秦鑫</v>
          </cell>
          <cell r="C169" t="str">
            <v>女</v>
          </cell>
          <cell r="D169" t="str">
            <v>汉族</v>
          </cell>
          <cell r="E169" t="str">
            <v>1994年9月4日</v>
          </cell>
          <cell r="F169" t="str">
            <v>中国</v>
          </cell>
          <cell r="G169" t="str">
            <v>身份证</v>
          </cell>
          <cell r="H169" t="str">
            <v>450328199409040946</v>
          </cell>
          <cell r="I169" t="str">
            <v>上汽通用五菱汽车股份有限公司</v>
          </cell>
          <cell r="J169" t="str">
            <v>2019年7月10日</v>
          </cell>
          <cell r="K169" t="str">
            <v>2024年7月31日</v>
          </cell>
          <cell r="L169" t="str">
            <v>是</v>
          </cell>
          <cell r="M169" t="str">
            <v>柳州</v>
          </cell>
          <cell r="N169" t="str">
            <v>企业</v>
          </cell>
          <cell r="O169" t="str">
            <v>硕士</v>
          </cell>
          <cell r="P169" t="str">
            <v>硕士</v>
          </cell>
          <cell r="Q169" t="str">
            <v>四川大学</v>
          </cell>
          <cell r="R169" t="str">
            <v>化学工程</v>
          </cell>
          <cell r="S169" t="str">
            <v>2019年6月1日</v>
          </cell>
          <cell r="T169" t="str">
            <v>一流建设高校</v>
          </cell>
          <cell r="U169" t="str">
            <v>F</v>
          </cell>
          <cell r="V169" t="str">
            <v>F</v>
          </cell>
          <cell r="W169" t="b">
            <v>1</v>
          </cell>
          <cell r="X169">
            <v>3000</v>
          </cell>
          <cell r="Y169">
            <v>750</v>
          </cell>
          <cell r="Z169">
            <v>3750</v>
          </cell>
          <cell r="AA169">
            <v>3000</v>
          </cell>
          <cell r="AB169" t="b">
            <v>1</v>
          </cell>
          <cell r="AC169">
            <v>750</v>
          </cell>
          <cell r="AD169" t="b">
            <v>1</v>
          </cell>
          <cell r="AE169">
            <v>3750</v>
          </cell>
          <cell r="AF169" t="b">
            <v>1</v>
          </cell>
          <cell r="AG169" t="str">
            <v>2019年7月</v>
          </cell>
          <cell r="AH169">
            <v>45108</v>
          </cell>
          <cell r="AI169">
            <v>48</v>
          </cell>
          <cell r="AJ169">
            <v>48</v>
          </cell>
          <cell r="AK169" t="b">
            <v>1</v>
          </cell>
          <cell r="AL169">
            <v>3</v>
          </cell>
          <cell r="AM169">
            <v>51</v>
          </cell>
          <cell r="AN169" t="e">
            <v>#N/A</v>
          </cell>
          <cell r="AO169" t="str">
            <v>201907</v>
          </cell>
        </row>
        <row r="170">
          <cell r="B170" t="str">
            <v>刘玉鑫</v>
          </cell>
          <cell r="C170" t="str">
            <v>男</v>
          </cell>
          <cell r="D170" t="str">
            <v>汉族</v>
          </cell>
          <cell r="E170" t="str">
            <v>1994年5月29日</v>
          </cell>
          <cell r="F170" t="str">
            <v>中国</v>
          </cell>
          <cell r="G170" t="str">
            <v>身份证</v>
          </cell>
          <cell r="H170" t="str">
            <v>450303199405290510</v>
          </cell>
          <cell r="I170" t="str">
            <v>上汽通用五菱汽车股份有限公司</v>
          </cell>
          <cell r="J170" t="str">
            <v>2019年7月10日</v>
          </cell>
          <cell r="K170" t="str">
            <v>2024年7月31日</v>
          </cell>
          <cell r="L170" t="str">
            <v>是</v>
          </cell>
          <cell r="M170" t="str">
            <v>柳州</v>
          </cell>
          <cell r="N170" t="str">
            <v>企业</v>
          </cell>
          <cell r="O170" t="str">
            <v>硕士</v>
          </cell>
          <cell r="P170" t="str">
            <v>硕士</v>
          </cell>
          <cell r="Q170" t="str">
            <v>重庆大学</v>
          </cell>
          <cell r="R170" t="str">
            <v>机械工程</v>
          </cell>
          <cell r="S170" t="str">
            <v>2019年6月1日</v>
          </cell>
          <cell r="T170" t="str">
            <v>一流建设高校</v>
          </cell>
          <cell r="U170" t="str">
            <v>F</v>
          </cell>
          <cell r="V170" t="str">
            <v>F</v>
          </cell>
          <cell r="W170" t="b">
            <v>1</v>
          </cell>
          <cell r="X170">
            <v>3000</v>
          </cell>
          <cell r="Y170">
            <v>750</v>
          </cell>
          <cell r="Z170">
            <v>3750</v>
          </cell>
          <cell r="AA170">
            <v>3000</v>
          </cell>
          <cell r="AB170" t="b">
            <v>1</v>
          </cell>
          <cell r="AC170">
            <v>750</v>
          </cell>
          <cell r="AD170" t="b">
            <v>1</v>
          </cell>
          <cell r="AE170">
            <v>3750</v>
          </cell>
          <cell r="AF170" t="b">
            <v>1</v>
          </cell>
          <cell r="AG170" t="str">
            <v>2019年7月</v>
          </cell>
          <cell r="AH170">
            <v>45108</v>
          </cell>
          <cell r="AI170">
            <v>48</v>
          </cell>
          <cell r="AJ170">
            <v>48</v>
          </cell>
          <cell r="AK170" t="b">
            <v>1</v>
          </cell>
          <cell r="AL170">
            <v>3</v>
          </cell>
          <cell r="AM170">
            <v>51</v>
          </cell>
          <cell r="AN170" t="e">
            <v>#N/A</v>
          </cell>
          <cell r="AO170" t="str">
            <v>201907</v>
          </cell>
        </row>
        <row r="171">
          <cell r="B171" t="str">
            <v>杜智</v>
          </cell>
          <cell r="C171" t="str">
            <v>男</v>
          </cell>
          <cell r="D171" t="str">
            <v>汉族</v>
          </cell>
          <cell r="E171" t="str">
            <v>1992年6月18日</v>
          </cell>
          <cell r="F171" t="str">
            <v>中国</v>
          </cell>
          <cell r="G171" t="str">
            <v>身份证</v>
          </cell>
          <cell r="H171" t="str">
            <v>532901199206182471</v>
          </cell>
          <cell r="I171" t="str">
            <v>上汽通用五菱汽车股份有限公司</v>
          </cell>
          <cell r="J171" t="str">
            <v>2019年7月10日</v>
          </cell>
          <cell r="K171" t="str">
            <v>2024年7月31日</v>
          </cell>
          <cell r="L171" t="str">
            <v>是</v>
          </cell>
          <cell r="M171" t="str">
            <v>柳州</v>
          </cell>
          <cell r="N171" t="str">
            <v>企业</v>
          </cell>
          <cell r="O171" t="str">
            <v>硕士</v>
          </cell>
          <cell r="P171" t="str">
            <v>硕士</v>
          </cell>
          <cell r="Q171" t="str">
            <v>海南大学</v>
          </cell>
          <cell r="R171" t="str">
            <v>材料科学与工程</v>
          </cell>
          <cell r="S171" t="str">
            <v>2019年6月1日</v>
          </cell>
          <cell r="T171" t="str">
            <v>其他</v>
          </cell>
          <cell r="U171" t="str">
            <v>F</v>
          </cell>
          <cell r="V171" t="str">
            <v>F</v>
          </cell>
          <cell r="W171" t="b">
            <v>1</v>
          </cell>
          <cell r="X171">
            <v>3000</v>
          </cell>
          <cell r="Y171">
            <v>750</v>
          </cell>
          <cell r="Z171">
            <v>3750</v>
          </cell>
          <cell r="AA171">
            <v>3000</v>
          </cell>
          <cell r="AB171" t="b">
            <v>1</v>
          </cell>
          <cell r="AC171">
            <v>750</v>
          </cell>
          <cell r="AD171" t="b">
            <v>1</v>
          </cell>
          <cell r="AE171">
            <v>3750</v>
          </cell>
          <cell r="AF171" t="b">
            <v>1</v>
          </cell>
          <cell r="AG171" t="str">
            <v>2019年7月</v>
          </cell>
          <cell r="AH171">
            <v>45108</v>
          </cell>
          <cell r="AI171">
            <v>48</v>
          </cell>
          <cell r="AJ171">
            <v>48</v>
          </cell>
          <cell r="AK171" t="b">
            <v>1</v>
          </cell>
          <cell r="AL171">
            <v>3</v>
          </cell>
          <cell r="AM171">
            <v>51</v>
          </cell>
          <cell r="AN171" t="e">
            <v>#N/A</v>
          </cell>
          <cell r="AO171" t="str">
            <v>201907</v>
          </cell>
        </row>
        <row r="172">
          <cell r="B172" t="str">
            <v>谭海革</v>
          </cell>
          <cell r="C172" t="str">
            <v>男</v>
          </cell>
          <cell r="D172" t="str">
            <v>汉族</v>
          </cell>
          <cell r="E172" t="str">
            <v>1994年9月24日</v>
          </cell>
          <cell r="F172" t="str">
            <v>中国</v>
          </cell>
          <cell r="G172" t="str">
            <v>身份证</v>
          </cell>
          <cell r="H172" t="str">
            <v>450222199409240637</v>
          </cell>
          <cell r="I172" t="str">
            <v>上汽通用五菱汽车股份有限公司</v>
          </cell>
          <cell r="J172" t="str">
            <v>2019年7月10日</v>
          </cell>
          <cell r="K172" t="str">
            <v>2024年7月31日</v>
          </cell>
          <cell r="L172" t="str">
            <v>是</v>
          </cell>
          <cell r="M172" t="str">
            <v>柳州</v>
          </cell>
          <cell r="N172" t="str">
            <v>企业</v>
          </cell>
          <cell r="O172" t="str">
            <v>硕士</v>
          </cell>
          <cell r="P172" t="str">
            <v>硕士</v>
          </cell>
          <cell r="Q172" t="str">
            <v>中国石油大学（北京）</v>
          </cell>
          <cell r="R172" t="str">
            <v>外国语言文学</v>
          </cell>
          <cell r="S172" t="str">
            <v>2019年6月1日</v>
          </cell>
          <cell r="T172" t="str">
            <v>其他</v>
          </cell>
          <cell r="U172" t="str">
            <v>F</v>
          </cell>
          <cell r="V172" t="str">
            <v>F</v>
          </cell>
          <cell r="W172" t="b">
            <v>1</v>
          </cell>
          <cell r="X172">
            <v>3000</v>
          </cell>
          <cell r="Y172">
            <v>750</v>
          </cell>
          <cell r="Z172">
            <v>3750</v>
          </cell>
          <cell r="AA172">
            <v>3000</v>
          </cell>
          <cell r="AB172" t="b">
            <v>1</v>
          </cell>
          <cell r="AC172">
            <v>750</v>
          </cell>
          <cell r="AD172" t="b">
            <v>1</v>
          </cell>
          <cell r="AE172">
            <v>3750</v>
          </cell>
          <cell r="AF172" t="b">
            <v>1</v>
          </cell>
          <cell r="AG172" t="str">
            <v>2019年7月</v>
          </cell>
          <cell r="AH172">
            <v>45108</v>
          </cell>
          <cell r="AI172">
            <v>48</v>
          </cell>
          <cell r="AJ172">
            <v>48</v>
          </cell>
          <cell r="AK172" t="b">
            <v>1</v>
          </cell>
          <cell r="AL172">
            <v>3</v>
          </cell>
          <cell r="AM172">
            <v>51</v>
          </cell>
          <cell r="AN172" t="e">
            <v>#N/A</v>
          </cell>
          <cell r="AO172" t="str">
            <v>201907</v>
          </cell>
        </row>
        <row r="173">
          <cell r="B173" t="str">
            <v>杨建</v>
          </cell>
          <cell r="C173" t="str">
            <v>男</v>
          </cell>
          <cell r="D173" t="str">
            <v>汉族</v>
          </cell>
          <cell r="E173" t="str">
            <v>1995年7月23日</v>
          </cell>
          <cell r="F173" t="str">
            <v>中国</v>
          </cell>
          <cell r="G173" t="str">
            <v>身份证</v>
          </cell>
          <cell r="H173" t="str">
            <v>420984199507231015</v>
          </cell>
          <cell r="I173" t="str">
            <v>上汽通用五菱汽车股份有限公司</v>
          </cell>
          <cell r="J173" t="str">
            <v>2019年7月10日</v>
          </cell>
          <cell r="K173" t="str">
            <v>2024年7月31日</v>
          </cell>
          <cell r="L173" t="str">
            <v>是</v>
          </cell>
          <cell r="M173" t="str">
            <v>柳州</v>
          </cell>
          <cell r="N173" t="str">
            <v>企业</v>
          </cell>
          <cell r="O173" t="str">
            <v>硕士</v>
          </cell>
          <cell r="P173" t="str">
            <v>硕士</v>
          </cell>
          <cell r="Q173" t="str">
            <v>浙江大学</v>
          </cell>
          <cell r="R173" t="str">
            <v>化学工程与技术</v>
          </cell>
          <cell r="S173" t="str">
            <v>2019年6月1日</v>
          </cell>
          <cell r="T173" t="str">
            <v>一流建设高校</v>
          </cell>
          <cell r="U173" t="str">
            <v>F</v>
          </cell>
          <cell r="V173" t="str">
            <v>F</v>
          </cell>
          <cell r="W173" t="b">
            <v>1</v>
          </cell>
          <cell r="X173">
            <v>3000</v>
          </cell>
          <cell r="Y173">
            <v>750</v>
          </cell>
          <cell r="Z173">
            <v>3750</v>
          </cell>
          <cell r="AA173">
            <v>3000</v>
          </cell>
          <cell r="AB173" t="b">
            <v>1</v>
          </cell>
          <cell r="AC173">
            <v>750</v>
          </cell>
          <cell r="AD173" t="b">
            <v>1</v>
          </cell>
          <cell r="AE173">
            <v>3750</v>
          </cell>
          <cell r="AF173" t="b">
            <v>1</v>
          </cell>
          <cell r="AG173" t="str">
            <v>2019年7月</v>
          </cell>
          <cell r="AH173">
            <v>45108</v>
          </cell>
          <cell r="AI173">
            <v>48</v>
          </cell>
          <cell r="AJ173">
            <v>48</v>
          </cell>
          <cell r="AK173" t="b">
            <v>1</v>
          </cell>
          <cell r="AL173">
            <v>3</v>
          </cell>
          <cell r="AM173">
            <v>51</v>
          </cell>
          <cell r="AN173" t="e">
            <v>#N/A</v>
          </cell>
          <cell r="AO173" t="str">
            <v>201907</v>
          </cell>
        </row>
        <row r="174">
          <cell r="B174" t="str">
            <v>莫志敏</v>
          </cell>
          <cell r="C174" t="str">
            <v>男</v>
          </cell>
          <cell r="D174" t="str">
            <v>汉族</v>
          </cell>
          <cell r="E174" t="str">
            <v>1992年12月25日</v>
          </cell>
          <cell r="F174" t="str">
            <v>中国</v>
          </cell>
          <cell r="G174" t="str">
            <v>身份证</v>
          </cell>
          <cell r="H174" t="str">
            <v>450321199212250013</v>
          </cell>
          <cell r="I174" t="str">
            <v>上汽通用五菱汽车股份有限公司</v>
          </cell>
          <cell r="J174" t="str">
            <v>2019年7月10日</v>
          </cell>
          <cell r="K174" t="str">
            <v>2024年7月31日</v>
          </cell>
          <cell r="L174" t="str">
            <v>是</v>
          </cell>
          <cell r="M174" t="str">
            <v>柳州</v>
          </cell>
          <cell r="N174" t="str">
            <v>企业</v>
          </cell>
          <cell r="O174" t="str">
            <v>硕士</v>
          </cell>
          <cell r="P174" t="str">
            <v>硕士</v>
          </cell>
          <cell r="Q174" t="str">
            <v>广西大学</v>
          </cell>
          <cell r="R174" t="str">
            <v>机械设计及理论</v>
          </cell>
          <cell r="S174" t="str">
            <v>2019年7月1日</v>
          </cell>
          <cell r="T174" t="str">
            <v>其他</v>
          </cell>
          <cell r="U174" t="str">
            <v>F</v>
          </cell>
          <cell r="V174" t="str">
            <v>F</v>
          </cell>
          <cell r="W174" t="b">
            <v>1</v>
          </cell>
          <cell r="X174">
            <v>3000</v>
          </cell>
          <cell r="Y174">
            <v>750</v>
          </cell>
          <cell r="Z174">
            <v>3750</v>
          </cell>
          <cell r="AA174">
            <v>3000</v>
          </cell>
          <cell r="AB174" t="b">
            <v>1</v>
          </cell>
          <cell r="AC174">
            <v>750</v>
          </cell>
          <cell r="AD174" t="b">
            <v>1</v>
          </cell>
          <cell r="AE174">
            <v>3750</v>
          </cell>
          <cell r="AF174" t="b">
            <v>1</v>
          </cell>
          <cell r="AG174" t="str">
            <v>2019年7月</v>
          </cell>
          <cell r="AH174">
            <v>45108</v>
          </cell>
          <cell r="AI174">
            <v>48</v>
          </cell>
          <cell r="AJ174">
            <v>48</v>
          </cell>
          <cell r="AK174" t="b">
            <v>1</v>
          </cell>
          <cell r="AL174">
            <v>3</v>
          </cell>
          <cell r="AM174">
            <v>51</v>
          </cell>
          <cell r="AN174" t="e">
            <v>#N/A</v>
          </cell>
          <cell r="AO174" t="str">
            <v>201907</v>
          </cell>
        </row>
        <row r="175">
          <cell r="B175" t="str">
            <v>李宋娟</v>
          </cell>
          <cell r="C175" t="str">
            <v>女</v>
          </cell>
          <cell r="D175" t="str">
            <v>汉族</v>
          </cell>
          <cell r="E175" t="str">
            <v>1987年10月7日</v>
          </cell>
          <cell r="F175" t="str">
            <v>中国</v>
          </cell>
          <cell r="G175" t="str">
            <v>身份证</v>
          </cell>
          <cell r="H175" t="str">
            <v>510723198710070302</v>
          </cell>
          <cell r="I175" t="str">
            <v>上汽通用五菱汽车股份有限公司</v>
          </cell>
          <cell r="J175" t="str">
            <v>2019年3月18日</v>
          </cell>
          <cell r="K175" t="str">
            <v>2022年3月31日</v>
          </cell>
          <cell r="L175" t="str">
            <v>是</v>
          </cell>
          <cell r="M175" t="str">
            <v>柳州</v>
          </cell>
          <cell r="N175" t="str">
            <v>企业</v>
          </cell>
          <cell r="O175" t="str">
            <v>硕士</v>
          </cell>
          <cell r="P175" t="str">
            <v>硕士</v>
          </cell>
          <cell r="Q175" t="str">
            <v>阿姆斯特丹大学</v>
          </cell>
          <cell r="R175" t="str">
            <v>数字营销</v>
          </cell>
          <cell r="S175" t="str">
            <v>2018年6月1日</v>
          </cell>
          <cell r="T175" t="str">
            <v>国际一流大学</v>
          </cell>
          <cell r="U175" t="str">
            <v>F</v>
          </cell>
          <cell r="V175" t="str">
            <v>F</v>
          </cell>
          <cell r="W175" t="b">
            <v>1</v>
          </cell>
          <cell r="X175">
            <v>3000</v>
          </cell>
          <cell r="Y175">
            <v>750</v>
          </cell>
          <cell r="Z175">
            <v>3750</v>
          </cell>
          <cell r="AA175">
            <v>3000</v>
          </cell>
          <cell r="AB175" t="b">
            <v>1</v>
          </cell>
          <cell r="AC175">
            <v>750</v>
          </cell>
          <cell r="AD175" t="b">
            <v>1</v>
          </cell>
          <cell r="AE175">
            <v>3750</v>
          </cell>
          <cell r="AF175" t="b">
            <v>1</v>
          </cell>
          <cell r="AG175" t="str">
            <v>2019年3月</v>
          </cell>
          <cell r="AH175">
            <v>45108</v>
          </cell>
          <cell r="AI175">
            <v>52</v>
          </cell>
          <cell r="AJ175">
            <v>52</v>
          </cell>
          <cell r="AK175" t="b">
            <v>1</v>
          </cell>
          <cell r="AL175">
            <v>3</v>
          </cell>
          <cell r="AM175">
            <v>55</v>
          </cell>
          <cell r="AN175" t="e">
            <v>#N/A</v>
          </cell>
          <cell r="AO175" t="str">
            <v>201008</v>
          </cell>
        </row>
        <row r="176">
          <cell r="B176" t="str">
            <v>覃可智</v>
          </cell>
          <cell r="C176" t="str">
            <v>男</v>
          </cell>
          <cell r="D176" t="str">
            <v>壮族</v>
          </cell>
          <cell r="E176" t="str">
            <v>1992年3月4日</v>
          </cell>
          <cell r="F176" t="str">
            <v>中国</v>
          </cell>
          <cell r="G176" t="str">
            <v>身份证</v>
          </cell>
          <cell r="H176" t="str">
            <v>452224199203043034</v>
          </cell>
          <cell r="I176" t="str">
            <v>上汽通用五菱汽车股份有限公司</v>
          </cell>
          <cell r="J176" t="str">
            <v>2018年12月17日</v>
          </cell>
          <cell r="K176" t="str">
            <v>2023年12月31日</v>
          </cell>
          <cell r="L176" t="str">
            <v>是</v>
          </cell>
          <cell r="M176" t="str">
            <v>柳州</v>
          </cell>
          <cell r="N176" t="str">
            <v>企业</v>
          </cell>
          <cell r="O176" t="str">
            <v>硕士</v>
          </cell>
          <cell r="P176" t="str">
            <v>硕士</v>
          </cell>
          <cell r="Q176" t="str">
            <v>广西大学</v>
          </cell>
          <cell r="R176" t="str">
            <v>材料加工工程</v>
          </cell>
          <cell r="S176" t="str">
            <v>2018年6月1日</v>
          </cell>
          <cell r="T176" t="str">
            <v>其他</v>
          </cell>
          <cell r="U176" t="str">
            <v>F</v>
          </cell>
          <cell r="V176" t="str">
            <v>F</v>
          </cell>
          <cell r="W176" t="b">
            <v>1</v>
          </cell>
          <cell r="X176">
            <v>3000</v>
          </cell>
          <cell r="Y176">
            <v>750</v>
          </cell>
          <cell r="Z176">
            <v>3750</v>
          </cell>
          <cell r="AA176">
            <v>3000</v>
          </cell>
          <cell r="AB176" t="b">
            <v>1</v>
          </cell>
          <cell r="AC176">
            <v>750</v>
          </cell>
          <cell r="AD176" t="b">
            <v>1</v>
          </cell>
          <cell r="AE176">
            <v>3750</v>
          </cell>
          <cell r="AF176" t="b">
            <v>1</v>
          </cell>
          <cell r="AG176" t="str">
            <v>2018年12月</v>
          </cell>
          <cell r="AH176">
            <v>45108</v>
          </cell>
          <cell r="AI176">
            <v>55</v>
          </cell>
          <cell r="AJ176">
            <v>55</v>
          </cell>
          <cell r="AK176" t="b">
            <v>1</v>
          </cell>
          <cell r="AL176">
            <v>3</v>
          </cell>
          <cell r="AM176">
            <v>58</v>
          </cell>
          <cell r="AN176" t="e">
            <v>#N/A</v>
          </cell>
          <cell r="AO176" t="str">
            <v>201901</v>
          </cell>
        </row>
        <row r="177">
          <cell r="B177" t="str">
            <v>唐逵</v>
          </cell>
          <cell r="C177" t="str">
            <v>男</v>
          </cell>
          <cell r="D177" t="str">
            <v>壮族</v>
          </cell>
          <cell r="E177" t="str">
            <v>1991年7月23日</v>
          </cell>
          <cell r="F177" t="str">
            <v>中国</v>
          </cell>
          <cell r="G177" t="str">
            <v>身份证</v>
          </cell>
          <cell r="H177" t="str">
            <v>450203199107230012</v>
          </cell>
          <cell r="I177" t="str">
            <v>上汽通用五菱汽车股份有限公司</v>
          </cell>
          <cell r="J177" t="str">
            <v>2019年1月17日</v>
          </cell>
          <cell r="K177" t="str">
            <v>2022年1月31日</v>
          </cell>
          <cell r="L177" t="str">
            <v>是</v>
          </cell>
          <cell r="M177" t="str">
            <v>柳州</v>
          </cell>
          <cell r="N177" t="str">
            <v>企业</v>
          </cell>
          <cell r="O177" t="str">
            <v>硕士</v>
          </cell>
          <cell r="P177" t="str">
            <v>硕士</v>
          </cell>
          <cell r="Q177" t="str">
            <v>电子科技大学</v>
          </cell>
          <cell r="R177" t="str">
            <v>机械工程</v>
          </cell>
          <cell r="S177" t="str">
            <v>2017年6月1日</v>
          </cell>
          <cell r="T177" t="str">
            <v>一流建设高校</v>
          </cell>
          <cell r="U177" t="str">
            <v>F</v>
          </cell>
          <cell r="V177" t="str">
            <v>F</v>
          </cell>
          <cell r="W177" t="b">
            <v>1</v>
          </cell>
          <cell r="X177">
            <v>3000</v>
          </cell>
          <cell r="Y177">
            <v>750</v>
          </cell>
          <cell r="Z177">
            <v>3750</v>
          </cell>
          <cell r="AA177">
            <v>3000</v>
          </cell>
          <cell r="AB177" t="b">
            <v>1</v>
          </cell>
          <cell r="AC177">
            <v>750</v>
          </cell>
          <cell r="AD177" t="b">
            <v>1</v>
          </cell>
          <cell r="AE177">
            <v>3750</v>
          </cell>
          <cell r="AF177" t="b">
            <v>1</v>
          </cell>
          <cell r="AG177" t="str">
            <v>2019年1月</v>
          </cell>
          <cell r="AH177">
            <v>45108</v>
          </cell>
          <cell r="AI177">
            <v>54</v>
          </cell>
          <cell r="AJ177">
            <v>54</v>
          </cell>
          <cell r="AK177" t="b">
            <v>1</v>
          </cell>
          <cell r="AL177">
            <v>3</v>
          </cell>
          <cell r="AM177">
            <v>57</v>
          </cell>
          <cell r="AN177" t="e">
            <v>#N/A</v>
          </cell>
          <cell r="AO177" t="str">
            <v>201902</v>
          </cell>
        </row>
        <row r="178">
          <cell r="B178" t="str">
            <v>梁雪儿</v>
          </cell>
          <cell r="C178" t="str">
            <v>女</v>
          </cell>
          <cell r="D178" t="str">
            <v>瑶族</v>
          </cell>
          <cell r="E178" t="str">
            <v>1991年12月28日</v>
          </cell>
          <cell r="F178" t="str">
            <v>中国</v>
          </cell>
          <cell r="G178" t="str">
            <v>身份证</v>
          </cell>
          <cell r="H178" t="str">
            <v>452230199112280023</v>
          </cell>
          <cell r="I178" t="str">
            <v>上汽通用五菱汽车股份有限公司</v>
          </cell>
          <cell r="J178" t="str">
            <v>2019年1月2日</v>
          </cell>
          <cell r="K178" t="str">
            <v>2024年1月31日</v>
          </cell>
          <cell r="L178" t="str">
            <v>是</v>
          </cell>
          <cell r="M178" t="str">
            <v>柳州</v>
          </cell>
          <cell r="N178" t="str">
            <v>企业</v>
          </cell>
          <cell r="O178" t="str">
            <v>硕士</v>
          </cell>
          <cell r="P178" t="str">
            <v>硕士</v>
          </cell>
          <cell r="Q178" t="str">
            <v>英国利兹大学</v>
          </cell>
          <cell r="R178" t="str">
            <v>人力资源管理</v>
          </cell>
          <cell r="S178" t="str">
            <v>2017年12月22日</v>
          </cell>
          <cell r="T178" t="str">
            <v>国际一流大学</v>
          </cell>
          <cell r="U178" t="str">
            <v>F</v>
          </cell>
          <cell r="V178" t="str">
            <v>F</v>
          </cell>
          <cell r="W178" t="b">
            <v>1</v>
          </cell>
          <cell r="X178">
            <v>3000</v>
          </cell>
          <cell r="Y178">
            <v>750</v>
          </cell>
          <cell r="Z178">
            <v>3750</v>
          </cell>
          <cell r="AA178">
            <v>3000</v>
          </cell>
          <cell r="AB178" t="b">
            <v>1</v>
          </cell>
          <cell r="AC178">
            <v>750</v>
          </cell>
          <cell r="AD178" t="b">
            <v>1</v>
          </cell>
          <cell r="AE178">
            <v>3750</v>
          </cell>
          <cell r="AF178" t="b">
            <v>1</v>
          </cell>
          <cell r="AG178" t="str">
            <v>2019年1月</v>
          </cell>
          <cell r="AH178">
            <v>45108</v>
          </cell>
          <cell r="AI178">
            <v>54</v>
          </cell>
          <cell r="AJ178">
            <v>54</v>
          </cell>
          <cell r="AK178" t="b">
            <v>1</v>
          </cell>
          <cell r="AL178">
            <v>3</v>
          </cell>
          <cell r="AM178">
            <v>57</v>
          </cell>
          <cell r="AN178" t="e">
            <v>#N/A</v>
          </cell>
          <cell r="AO178" t="str">
            <v>201901</v>
          </cell>
        </row>
        <row r="179">
          <cell r="B179" t="str">
            <v>唐晔</v>
          </cell>
          <cell r="C179" t="str">
            <v>女</v>
          </cell>
          <cell r="D179" t="str">
            <v>汉族</v>
          </cell>
          <cell r="E179" t="str">
            <v>1987年1月14日</v>
          </cell>
          <cell r="F179" t="str">
            <v>中国</v>
          </cell>
          <cell r="G179" t="str">
            <v>身份证</v>
          </cell>
          <cell r="H179" t="str">
            <v>450202198701140326</v>
          </cell>
          <cell r="I179" t="str">
            <v>上汽通用五菱汽车股份有限公司</v>
          </cell>
          <cell r="J179" t="str">
            <v>2018年12月21日</v>
          </cell>
          <cell r="K179" t="str">
            <v>2021年12月31日</v>
          </cell>
          <cell r="L179" t="str">
            <v>是</v>
          </cell>
          <cell r="M179" t="str">
            <v>柳州</v>
          </cell>
          <cell r="N179" t="str">
            <v>企业</v>
          </cell>
          <cell r="O179" t="str">
            <v>硕士</v>
          </cell>
          <cell r="P179" t="str">
            <v>硕士</v>
          </cell>
          <cell r="Q179" t="str">
            <v>韩国高丽大学</v>
          </cell>
          <cell r="R179" t="str">
            <v>舆论传媒学</v>
          </cell>
          <cell r="S179" t="str">
            <v>2015年8月1日</v>
          </cell>
          <cell r="T179" t="str">
            <v>国际一流大学</v>
          </cell>
          <cell r="U179" t="str">
            <v>F</v>
          </cell>
          <cell r="V179" t="str">
            <v>F</v>
          </cell>
          <cell r="W179" t="b">
            <v>1</v>
          </cell>
          <cell r="X179">
            <v>3000</v>
          </cell>
          <cell r="Y179">
            <v>750</v>
          </cell>
          <cell r="Z179">
            <v>3750</v>
          </cell>
          <cell r="AA179">
            <v>3000</v>
          </cell>
          <cell r="AB179" t="b">
            <v>1</v>
          </cell>
          <cell r="AC179">
            <v>750</v>
          </cell>
          <cell r="AD179" t="b">
            <v>1</v>
          </cell>
          <cell r="AE179">
            <v>3750</v>
          </cell>
          <cell r="AF179" t="b">
            <v>1</v>
          </cell>
          <cell r="AG179" t="str">
            <v>2018年12月</v>
          </cell>
          <cell r="AH179">
            <v>45108</v>
          </cell>
          <cell r="AI179">
            <v>55</v>
          </cell>
          <cell r="AJ179">
            <v>55</v>
          </cell>
          <cell r="AK179" t="b">
            <v>1</v>
          </cell>
          <cell r="AL179">
            <v>3</v>
          </cell>
          <cell r="AM179">
            <v>58</v>
          </cell>
          <cell r="AN179" t="e">
            <v>#N/A</v>
          </cell>
          <cell r="AO179" t="str">
            <v>201901</v>
          </cell>
        </row>
        <row r="180">
          <cell r="B180" t="str">
            <v>何晴</v>
          </cell>
          <cell r="C180" t="str">
            <v>女</v>
          </cell>
          <cell r="D180" t="str">
            <v>壮族</v>
          </cell>
          <cell r="E180" t="str">
            <v>1993年6月3日</v>
          </cell>
          <cell r="F180" t="str">
            <v>中国</v>
          </cell>
          <cell r="G180" t="str">
            <v>身份证</v>
          </cell>
          <cell r="H180" t="str">
            <v>450211199306031622</v>
          </cell>
          <cell r="I180" t="str">
            <v>上汽通用五菱汽车股份有限公司</v>
          </cell>
          <cell r="J180" t="str">
            <v>2018年10月16日</v>
          </cell>
          <cell r="K180" t="str">
            <v>2023年10月31日</v>
          </cell>
          <cell r="L180" t="str">
            <v>是</v>
          </cell>
          <cell r="M180" t="str">
            <v>柳州</v>
          </cell>
          <cell r="N180" t="str">
            <v>企业</v>
          </cell>
          <cell r="O180" t="str">
            <v>硕士</v>
          </cell>
          <cell r="P180" t="str">
            <v>硕士</v>
          </cell>
          <cell r="Q180" t="str">
            <v>英国伦敦大学玛丽女王学院</v>
          </cell>
          <cell r="R180" t="str">
            <v>商务金融</v>
          </cell>
          <cell r="S180" t="str">
            <v>2018年9月1日</v>
          </cell>
          <cell r="T180" t="str">
            <v>国际一流大学</v>
          </cell>
          <cell r="U180" t="str">
            <v>F</v>
          </cell>
          <cell r="V180" t="str">
            <v>F</v>
          </cell>
          <cell r="W180" t="b">
            <v>1</v>
          </cell>
          <cell r="X180">
            <v>3000</v>
          </cell>
          <cell r="Y180">
            <v>750</v>
          </cell>
          <cell r="Z180">
            <v>3750</v>
          </cell>
          <cell r="AA180">
            <v>3000</v>
          </cell>
          <cell r="AB180" t="b">
            <v>1</v>
          </cell>
          <cell r="AC180">
            <v>750</v>
          </cell>
          <cell r="AD180" t="b">
            <v>1</v>
          </cell>
          <cell r="AE180">
            <v>3750</v>
          </cell>
          <cell r="AF180" t="b">
            <v>1</v>
          </cell>
          <cell r="AG180" t="str">
            <v>2018年10月</v>
          </cell>
          <cell r="AH180">
            <v>45108</v>
          </cell>
          <cell r="AI180">
            <v>57</v>
          </cell>
          <cell r="AJ180">
            <v>57</v>
          </cell>
          <cell r="AK180" t="b">
            <v>1</v>
          </cell>
          <cell r="AL180">
            <v>3</v>
          </cell>
          <cell r="AM180">
            <v>60</v>
          </cell>
          <cell r="AN180" t="e">
            <v>#N/A</v>
          </cell>
          <cell r="AO180" t="str">
            <v>201811</v>
          </cell>
        </row>
        <row r="181">
          <cell r="B181" t="str">
            <v>涂盖世</v>
          </cell>
          <cell r="C181" t="str">
            <v>男</v>
          </cell>
          <cell r="D181" t="str">
            <v>汉族</v>
          </cell>
          <cell r="E181" t="str">
            <v>1997年2月2日</v>
          </cell>
          <cell r="F181" t="str">
            <v>中国</v>
          </cell>
          <cell r="G181" t="str">
            <v>身份证</v>
          </cell>
          <cell r="H181" t="str">
            <v>532128199702022318</v>
          </cell>
          <cell r="I181" t="str">
            <v>上汽通用五菱汽车股份有限公司</v>
          </cell>
          <cell r="J181" t="str">
            <v>2020年8月5日</v>
          </cell>
          <cell r="K181" t="str">
            <v>2025年8月31日</v>
          </cell>
          <cell r="L181" t="str">
            <v>是</v>
          </cell>
          <cell r="M181" t="str">
            <v>柳州</v>
          </cell>
          <cell r="N181" t="str">
            <v>企业</v>
          </cell>
          <cell r="O181" t="str">
            <v>本科</v>
          </cell>
          <cell r="P181" t="str">
            <v>学士</v>
          </cell>
          <cell r="Q181" t="str">
            <v>云南大学</v>
          </cell>
          <cell r="R181" t="str">
            <v>物联网工程技术</v>
          </cell>
          <cell r="S181" t="str">
            <v>2020年7月1日</v>
          </cell>
          <cell r="T181" t="str">
            <v>一流建设高校</v>
          </cell>
          <cell r="U181" t="str">
            <v>G</v>
          </cell>
          <cell r="V181" t="str">
            <v>G</v>
          </cell>
          <cell r="W181" t="b">
            <v>1</v>
          </cell>
          <cell r="X181">
            <v>500</v>
          </cell>
          <cell r="Y181">
            <v>125</v>
          </cell>
          <cell r="Z181">
            <v>625</v>
          </cell>
          <cell r="AA181">
            <v>500</v>
          </cell>
          <cell r="AB181" t="b">
            <v>1</v>
          </cell>
          <cell r="AC181">
            <v>125</v>
          </cell>
          <cell r="AD181" t="b">
            <v>1</v>
          </cell>
          <cell r="AE181">
            <v>625</v>
          </cell>
          <cell r="AF181" t="b">
            <v>1</v>
          </cell>
          <cell r="AG181" t="str">
            <v>2020年8月</v>
          </cell>
          <cell r="AH181">
            <v>45108</v>
          </cell>
          <cell r="AI181">
            <v>35</v>
          </cell>
          <cell r="AJ181">
            <v>35</v>
          </cell>
          <cell r="AK181" t="b">
            <v>1</v>
          </cell>
          <cell r="AL181">
            <v>1</v>
          </cell>
          <cell r="AM181">
            <v>36</v>
          </cell>
          <cell r="AN181" t="e">
            <v>#N/A</v>
          </cell>
          <cell r="AO181" t="str">
            <v>202008</v>
          </cell>
        </row>
        <row r="182">
          <cell r="B182" t="str">
            <v>李嘉慧</v>
          </cell>
          <cell r="C182" t="str">
            <v>女</v>
          </cell>
          <cell r="D182" t="str">
            <v>壮族</v>
          </cell>
          <cell r="E182">
            <v>36009</v>
          </cell>
          <cell r="F182" t="str">
            <v>中国</v>
          </cell>
          <cell r="G182" t="str">
            <v>身份证</v>
          </cell>
          <cell r="H182" t="str">
            <v>452730199808020227</v>
          </cell>
          <cell r="I182" t="str">
            <v>上汽通用五菱汽车股份有限公司</v>
          </cell>
          <cell r="J182">
            <v>44658</v>
          </cell>
          <cell r="K182">
            <v>46507</v>
          </cell>
          <cell r="L182" t="str">
            <v>是</v>
          </cell>
          <cell r="M182" t="str">
            <v>柳州</v>
          </cell>
          <cell r="N182" t="str">
            <v>企业</v>
          </cell>
          <cell r="O182" t="str">
            <v>本科</v>
          </cell>
          <cell r="P182" t="str">
            <v>学士</v>
          </cell>
          <cell r="Q182" t="str">
            <v>北京科技大学</v>
          </cell>
          <cell r="R182" t="str">
            <v>材料科学与工程</v>
          </cell>
          <cell r="S182">
            <v>43999</v>
          </cell>
          <cell r="T182" t="str">
            <v>非一流高校的一流建设学科</v>
          </cell>
          <cell r="U182" t="str">
            <v>G</v>
          </cell>
          <cell r="V182" t="str">
            <v>G</v>
          </cell>
          <cell r="W182" t="b">
            <v>1</v>
          </cell>
          <cell r="X182">
            <v>1000</v>
          </cell>
          <cell r="Y182">
            <v>250</v>
          </cell>
          <cell r="Z182">
            <v>1250</v>
          </cell>
          <cell r="AA182">
            <v>1000</v>
          </cell>
          <cell r="AB182" t="b">
            <v>1</v>
          </cell>
          <cell r="AC182">
            <v>250</v>
          </cell>
          <cell r="AD182" t="b">
            <v>1</v>
          </cell>
          <cell r="AE182">
            <v>1250</v>
          </cell>
          <cell r="AF182" t="b">
            <v>1</v>
          </cell>
          <cell r="AG182" t="str">
            <v>2022年4月</v>
          </cell>
          <cell r="AH182">
            <v>45108</v>
          </cell>
          <cell r="AI182">
            <v>32</v>
          </cell>
          <cell r="AJ182">
            <v>32</v>
          </cell>
          <cell r="AK182" t="b">
            <v>1</v>
          </cell>
          <cell r="AL182">
            <v>2</v>
          </cell>
          <cell r="AM182">
            <v>34</v>
          </cell>
          <cell r="AN182" t="e">
            <v>#N/A</v>
          </cell>
          <cell r="AO182" t="str">
            <v>202008</v>
          </cell>
        </row>
        <row r="183">
          <cell r="B183" t="str">
            <v>罗霄瀚</v>
          </cell>
          <cell r="C183" t="str">
            <v>男</v>
          </cell>
          <cell r="D183" t="str">
            <v>汉族</v>
          </cell>
          <cell r="E183" t="str">
            <v>1999年7月17日</v>
          </cell>
          <cell r="F183" t="str">
            <v>中国</v>
          </cell>
          <cell r="G183" t="str">
            <v>身份证</v>
          </cell>
          <cell r="H183" t="str">
            <v>450902199907172211</v>
          </cell>
          <cell r="I183" t="str">
            <v>上汽通用五菱汽车股份有限公司</v>
          </cell>
          <cell r="J183">
            <v>44393</v>
          </cell>
          <cell r="K183">
            <v>46234</v>
          </cell>
          <cell r="L183" t="str">
            <v>是</v>
          </cell>
          <cell r="M183" t="str">
            <v>柳州</v>
          </cell>
          <cell r="N183" t="str">
            <v>企业</v>
          </cell>
          <cell r="O183" t="str">
            <v>本科</v>
          </cell>
          <cell r="P183" t="str">
            <v>学士</v>
          </cell>
          <cell r="Q183" t="str">
            <v>吉林大学</v>
          </cell>
          <cell r="R183" t="str">
            <v>自动化</v>
          </cell>
          <cell r="S183" t="str">
            <v>2021年6月30日</v>
          </cell>
          <cell r="T183" t="str">
            <v>一流建设高校</v>
          </cell>
          <cell r="U183" t="str">
            <v>G</v>
          </cell>
          <cell r="V183" t="str">
            <v>G</v>
          </cell>
          <cell r="W183" t="b">
            <v>1</v>
          </cell>
          <cell r="X183">
            <v>1500</v>
          </cell>
          <cell r="Y183">
            <v>375</v>
          </cell>
          <cell r="Z183">
            <v>1875</v>
          </cell>
          <cell r="AA183">
            <v>1500</v>
          </cell>
          <cell r="AB183" t="b">
            <v>1</v>
          </cell>
          <cell r="AC183">
            <v>375</v>
          </cell>
          <cell r="AD183" t="b">
            <v>1</v>
          </cell>
          <cell r="AE183">
            <v>1875</v>
          </cell>
          <cell r="AF183" t="b">
            <v>1</v>
          </cell>
          <cell r="AG183" t="str">
            <v>2021年7月</v>
          </cell>
          <cell r="AH183">
            <v>45108</v>
          </cell>
          <cell r="AI183">
            <v>24</v>
          </cell>
          <cell r="AJ183">
            <v>24</v>
          </cell>
          <cell r="AK183" t="b">
            <v>1</v>
          </cell>
          <cell r="AL183">
            <v>3</v>
          </cell>
          <cell r="AM183">
            <v>27</v>
          </cell>
          <cell r="AN183" t="e">
            <v>#N/A</v>
          </cell>
          <cell r="AO183" t="str">
            <v>202108</v>
          </cell>
        </row>
        <row r="184">
          <cell r="B184" t="str">
            <v>刘旋</v>
          </cell>
          <cell r="C184" t="str">
            <v>男</v>
          </cell>
          <cell r="D184" t="str">
            <v>土家族</v>
          </cell>
          <cell r="E184">
            <v>36512</v>
          </cell>
          <cell r="F184" t="str">
            <v>中国</v>
          </cell>
          <cell r="G184" t="str">
            <v>身份证</v>
          </cell>
          <cell r="H184" t="str">
            <v>522226199912180817</v>
          </cell>
          <cell r="I184" t="str">
            <v>上汽通用五菱汽车股份有限公司</v>
          </cell>
          <cell r="J184" t="str">
            <v>2022年7月17日</v>
          </cell>
          <cell r="K184" t="str">
            <v>2027年7月31日</v>
          </cell>
          <cell r="L184" t="str">
            <v>是</v>
          </cell>
          <cell r="M184" t="str">
            <v>柳州</v>
          </cell>
          <cell r="N184" t="str">
            <v>企业</v>
          </cell>
          <cell r="O184" t="str">
            <v>本科</v>
          </cell>
          <cell r="P184" t="str">
            <v>学士</v>
          </cell>
          <cell r="Q184" t="str">
            <v>西南交通大学</v>
          </cell>
          <cell r="R184" t="str">
            <v>交通运输</v>
          </cell>
          <cell r="S184">
            <v>44752</v>
          </cell>
          <cell r="T184" t="str">
            <v>非一流高校的一流建设学科</v>
          </cell>
          <cell r="U184" t="str">
            <v>G</v>
          </cell>
          <cell r="V184" t="str">
            <v>G</v>
          </cell>
          <cell r="W184" t="b">
            <v>1</v>
          </cell>
          <cell r="X184">
            <v>1500</v>
          </cell>
          <cell r="Y184">
            <v>375</v>
          </cell>
          <cell r="Z184">
            <v>1875</v>
          </cell>
          <cell r="AA184">
            <v>1500</v>
          </cell>
          <cell r="AB184" t="b">
            <v>1</v>
          </cell>
          <cell r="AC184">
            <v>375</v>
          </cell>
          <cell r="AD184" t="b">
            <v>1</v>
          </cell>
          <cell r="AE184">
            <v>1875</v>
          </cell>
          <cell r="AF184" t="b">
            <v>1</v>
          </cell>
          <cell r="AG184" t="str">
            <v>2022年7月</v>
          </cell>
          <cell r="AH184">
            <v>45108</v>
          </cell>
          <cell r="AI184">
            <v>12</v>
          </cell>
          <cell r="AJ184">
            <v>12</v>
          </cell>
          <cell r="AK184" t="b">
            <v>1</v>
          </cell>
          <cell r="AL184">
            <v>3</v>
          </cell>
          <cell r="AM184">
            <v>15</v>
          </cell>
          <cell r="AN184" t="e">
            <v>#N/A</v>
          </cell>
          <cell r="AO184" t="str">
            <v>202207</v>
          </cell>
        </row>
        <row r="185">
          <cell r="B185" t="str">
            <v>连涛</v>
          </cell>
          <cell r="C185" t="str">
            <v>男</v>
          </cell>
          <cell r="D185" t="str">
            <v>汉族</v>
          </cell>
          <cell r="E185">
            <v>36219</v>
          </cell>
          <cell r="F185" t="str">
            <v>中国</v>
          </cell>
          <cell r="G185" t="str">
            <v>身份证</v>
          </cell>
          <cell r="H185" t="str">
            <v>530112199902283210</v>
          </cell>
          <cell r="I185" t="str">
            <v>上汽通用五菱汽车股份有限公司</v>
          </cell>
          <cell r="J185" t="str">
            <v>2022年7月17日</v>
          </cell>
          <cell r="K185" t="str">
            <v>2027年7月31日</v>
          </cell>
          <cell r="L185" t="str">
            <v>是</v>
          </cell>
          <cell r="M185" t="str">
            <v>柳州</v>
          </cell>
          <cell r="N185" t="str">
            <v>企业</v>
          </cell>
          <cell r="O185" t="str">
            <v>本科</v>
          </cell>
          <cell r="P185" t="str">
            <v>学士</v>
          </cell>
          <cell r="Q185" t="str">
            <v>西南交通大学</v>
          </cell>
          <cell r="R185" t="str">
            <v>交通运输</v>
          </cell>
          <cell r="S185">
            <v>44752</v>
          </cell>
          <cell r="T185" t="str">
            <v>非一流高校的一流建设学科</v>
          </cell>
          <cell r="U185" t="str">
            <v>G</v>
          </cell>
          <cell r="V185" t="str">
            <v>G</v>
          </cell>
          <cell r="W185" t="b">
            <v>1</v>
          </cell>
          <cell r="X185">
            <v>1500</v>
          </cell>
          <cell r="Y185">
            <v>375</v>
          </cell>
          <cell r="Z185">
            <v>1875</v>
          </cell>
          <cell r="AA185">
            <v>1500</v>
          </cell>
          <cell r="AB185" t="b">
            <v>1</v>
          </cell>
          <cell r="AC185">
            <v>375</v>
          </cell>
          <cell r="AD185" t="b">
            <v>1</v>
          </cell>
          <cell r="AE185">
            <v>1875</v>
          </cell>
          <cell r="AF185" t="b">
            <v>1</v>
          </cell>
          <cell r="AG185" t="str">
            <v>2022年7月</v>
          </cell>
          <cell r="AH185">
            <v>45108</v>
          </cell>
          <cell r="AI185">
            <v>12</v>
          </cell>
          <cell r="AJ185">
            <v>12</v>
          </cell>
          <cell r="AK185" t="b">
            <v>1</v>
          </cell>
          <cell r="AL185">
            <v>3</v>
          </cell>
          <cell r="AM185">
            <v>15</v>
          </cell>
          <cell r="AN185" t="e">
            <v>#N/A</v>
          </cell>
          <cell r="AO185" t="str">
            <v>202207</v>
          </cell>
        </row>
        <row r="186">
          <cell r="B186" t="str">
            <v>黄川西</v>
          </cell>
          <cell r="C186" t="str">
            <v>男</v>
          </cell>
          <cell r="D186" t="str">
            <v>汉族</v>
          </cell>
          <cell r="E186" t="str">
            <v>1996年6月5日</v>
          </cell>
          <cell r="F186" t="str">
            <v>中国</v>
          </cell>
          <cell r="G186" t="str">
            <v>身份证</v>
          </cell>
          <cell r="H186" t="str">
            <v>452223199606052510</v>
          </cell>
          <cell r="I186" t="str">
            <v>上汽通用五菱汽车股份有限公司</v>
          </cell>
          <cell r="J186" t="str">
            <v>2020年9月3日</v>
          </cell>
          <cell r="K186" t="str">
            <v>2025年9月30日</v>
          </cell>
          <cell r="L186" t="str">
            <v>是</v>
          </cell>
          <cell r="M186" t="str">
            <v>柳州</v>
          </cell>
          <cell r="N186" t="str">
            <v>企业</v>
          </cell>
          <cell r="O186" t="str">
            <v>本科</v>
          </cell>
          <cell r="P186" t="str">
            <v>学士</v>
          </cell>
          <cell r="Q186" t="str">
            <v>哈尔滨工业大学（威海）</v>
          </cell>
          <cell r="R186" t="str">
            <v>焊接技术与工程</v>
          </cell>
          <cell r="S186" t="str">
            <v>2018年7月1日</v>
          </cell>
          <cell r="T186" t="str">
            <v>一流建设高校</v>
          </cell>
          <cell r="U186" t="str">
            <v>G</v>
          </cell>
          <cell r="V186" t="str">
            <v>G</v>
          </cell>
          <cell r="W186" t="b">
            <v>1</v>
          </cell>
          <cell r="X186">
            <v>1000</v>
          </cell>
          <cell r="Y186">
            <v>250</v>
          </cell>
          <cell r="Z186">
            <v>1250</v>
          </cell>
          <cell r="AA186">
            <v>1000</v>
          </cell>
          <cell r="AB186" t="b">
            <v>1</v>
          </cell>
          <cell r="AC186">
            <v>250</v>
          </cell>
          <cell r="AD186" t="b">
            <v>1</v>
          </cell>
          <cell r="AE186">
            <v>1250</v>
          </cell>
          <cell r="AF186" t="b">
            <v>1</v>
          </cell>
          <cell r="AG186" t="str">
            <v>2020年9月</v>
          </cell>
          <cell r="AH186">
            <v>45108</v>
          </cell>
          <cell r="AI186">
            <v>34</v>
          </cell>
          <cell r="AJ186">
            <v>34</v>
          </cell>
          <cell r="AK186" t="b">
            <v>1</v>
          </cell>
          <cell r="AL186">
            <v>2</v>
          </cell>
          <cell r="AM186">
            <v>36</v>
          </cell>
          <cell r="AN186" t="e">
            <v>#N/A</v>
          </cell>
          <cell r="AO186" t="str">
            <v>201807</v>
          </cell>
        </row>
        <row r="187">
          <cell r="B187" t="str">
            <v>蓝中静</v>
          </cell>
          <cell r="C187" t="str">
            <v>男</v>
          </cell>
          <cell r="D187" t="str">
            <v>瑶族</v>
          </cell>
          <cell r="E187" t="str">
            <v>1996年12月21日</v>
          </cell>
          <cell r="F187" t="str">
            <v>中国</v>
          </cell>
          <cell r="G187" t="str">
            <v>身份证</v>
          </cell>
          <cell r="H187" t="str">
            <v>45273019961221533X</v>
          </cell>
          <cell r="I187" t="str">
            <v>上汽通用五菱汽车股份有限公司</v>
          </cell>
          <cell r="J187" t="str">
            <v>2021年10月8日</v>
          </cell>
          <cell r="K187" t="str">
            <v>2026年10月31日</v>
          </cell>
          <cell r="L187" t="str">
            <v>是</v>
          </cell>
          <cell r="M187" t="str">
            <v>柳州</v>
          </cell>
          <cell r="N187" t="str">
            <v>企业</v>
          </cell>
          <cell r="O187" t="str">
            <v>本科</v>
          </cell>
          <cell r="P187" t="str">
            <v>学士</v>
          </cell>
          <cell r="Q187" t="str">
            <v>哈尔滨工业大学(威海)</v>
          </cell>
          <cell r="R187" t="str">
            <v>电子封装技术</v>
          </cell>
          <cell r="S187" t="str">
            <v>2019年6月21日</v>
          </cell>
          <cell r="T187" t="str">
            <v>一流建设高校</v>
          </cell>
          <cell r="U187" t="str">
            <v>G</v>
          </cell>
          <cell r="V187" t="str">
            <v>G</v>
          </cell>
          <cell r="W187" t="b">
            <v>1</v>
          </cell>
          <cell r="X187">
            <v>1500</v>
          </cell>
          <cell r="Y187">
            <v>375</v>
          </cell>
          <cell r="Z187">
            <v>1875</v>
          </cell>
          <cell r="AA187">
            <v>1500</v>
          </cell>
          <cell r="AB187" t="b">
            <v>1</v>
          </cell>
          <cell r="AC187">
            <v>375</v>
          </cell>
          <cell r="AD187" t="b">
            <v>1</v>
          </cell>
          <cell r="AE187">
            <v>1875</v>
          </cell>
          <cell r="AF187" t="b">
            <v>1</v>
          </cell>
          <cell r="AG187" t="str">
            <v>2021年10月</v>
          </cell>
          <cell r="AH187">
            <v>45108</v>
          </cell>
          <cell r="AI187">
            <v>21</v>
          </cell>
          <cell r="AJ187">
            <v>21</v>
          </cell>
          <cell r="AK187" t="b">
            <v>1</v>
          </cell>
          <cell r="AL187">
            <v>3</v>
          </cell>
          <cell r="AM187">
            <v>24</v>
          </cell>
          <cell r="AN187" t="e">
            <v>#N/A</v>
          </cell>
          <cell r="AO187" t="str">
            <v>202110</v>
          </cell>
        </row>
        <row r="188">
          <cell r="B188" t="str">
            <v>雷开旭</v>
          </cell>
          <cell r="C188" t="str">
            <v>男</v>
          </cell>
          <cell r="D188" t="str">
            <v>汉族</v>
          </cell>
          <cell r="E188" t="str">
            <v>2000年2月2日</v>
          </cell>
          <cell r="F188" t="str">
            <v>中国</v>
          </cell>
          <cell r="G188" t="str">
            <v>身份证</v>
          </cell>
          <cell r="H188" t="str">
            <v>37142720000202371X</v>
          </cell>
          <cell r="I188" t="str">
            <v>上汽通用五菱汽车股份有限公司</v>
          </cell>
          <cell r="J188" t="str">
            <v>2021年12月20日</v>
          </cell>
          <cell r="K188" t="str">
            <v>2026年12月31日</v>
          </cell>
          <cell r="L188" t="str">
            <v>是</v>
          </cell>
          <cell r="M188" t="str">
            <v>柳州</v>
          </cell>
          <cell r="N188" t="str">
            <v>企业</v>
          </cell>
          <cell r="O188" t="str">
            <v>本科</v>
          </cell>
          <cell r="P188" t="str">
            <v>学士</v>
          </cell>
          <cell r="Q188" t="str">
            <v>郑州大学</v>
          </cell>
          <cell r="R188" t="str">
            <v>机械工程</v>
          </cell>
          <cell r="S188" t="str">
            <v>2021年7月1日</v>
          </cell>
          <cell r="T188" t="str">
            <v>一流建设高校</v>
          </cell>
          <cell r="U188" t="str">
            <v>G</v>
          </cell>
          <cell r="V188" t="str">
            <v>G</v>
          </cell>
          <cell r="W188" t="b">
            <v>1</v>
          </cell>
          <cell r="X188">
            <v>1500</v>
          </cell>
          <cell r="Y188">
            <v>375</v>
          </cell>
          <cell r="Z188">
            <v>1875</v>
          </cell>
          <cell r="AA188">
            <v>1500</v>
          </cell>
          <cell r="AB188" t="b">
            <v>1</v>
          </cell>
          <cell r="AC188">
            <v>375</v>
          </cell>
          <cell r="AD188" t="b">
            <v>1</v>
          </cell>
          <cell r="AE188">
            <v>1875</v>
          </cell>
          <cell r="AF188" t="b">
            <v>1</v>
          </cell>
          <cell r="AG188" t="str">
            <v>2021年12月</v>
          </cell>
          <cell r="AH188">
            <v>45108</v>
          </cell>
          <cell r="AI188">
            <v>19</v>
          </cell>
          <cell r="AJ188">
            <v>19</v>
          </cell>
          <cell r="AK188" t="b">
            <v>1</v>
          </cell>
          <cell r="AL188">
            <v>3</v>
          </cell>
          <cell r="AM188">
            <v>22</v>
          </cell>
          <cell r="AN188" t="e">
            <v>#N/A</v>
          </cell>
          <cell r="AO188" t="str">
            <v>202112</v>
          </cell>
        </row>
        <row r="189">
          <cell r="B189" t="str">
            <v>朱禧瑜</v>
          </cell>
          <cell r="C189" t="str">
            <v>男</v>
          </cell>
          <cell r="D189" t="str">
            <v>汉族</v>
          </cell>
          <cell r="E189" t="str">
            <v>1998年10月3日</v>
          </cell>
          <cell r="F189" t="str">
            <v>中国</v>
          </cell>
          <cell r="G189" t="str">
            <v>身份证</v>
          </cell>
          <cell r="H189" t="str">
            <v>450921199810032836</v>
          </cell>
          <cell r="I189" t="str">
            <v>上汽通用五菱汽车股份有限公司</v>
          </cell>
          <cell r="J189" t="str">
            <v>2022年4月19日</v>
          </cell>
          <cell r="K189" t="str">
            <v>2027年4月30日</v>
          </cell>
          <cell r="L189" t="str">
            <v>是</v>
          </cell>
          <cell r="M189" t="str">
            <v>柳州</v>
          </cell>
          <cell r="N189" t="str">
            <v>企业</v>
          </cell>
          <cell r="O189" t="str">
            <v>本科</v>
          </cell>
          <cell r="P189" t="str">
            <v>学士</v>
          </cell>
          <cell r="Q189" t="str">
            <v>西北农林科技大学</v>
          </cell>
          <cell r="R189" t="str">
            <v>机械设计制造及其自动化</v>
          </cell>
          <cell r="S189" t="str">
            <v>2022年6月1日</v>
          </cell>
          <cell r="T189" t="str">
            <v>一流建设高校</v>
          </cell>
          <cell r="U189" t="str">
            <v>G</v>
          </cell>
          <cell r="V189" t="str">
            <v>G</v>
          </cell>
          <cell r="W189" t="b">
            <v>1</v>
          </cell>
          <cell r="X189">
            <v>1500</v>
          </cell>
          <cell r="Y189">
            <v>375</v>
          </cell>
          <cell r="Z189">
            <v>1875</v>
          </cell>
          <cell r="AA189">
            <v>1500</v>
          </cell>
          <cell r="AB189" t="b">
            <v>1</v>
          </cell>
          <cell r="AC189">
            <v>375</v>
          </cell>
          <cell r="AD189" t="b">
            <v>1</v>
          </cell>
          <cell r="AE189">
            <v>1875</v>
          </cell>
          <cell r="AF189" t="b">
            <v>1</v>
          </cell>
          <cell r="AG189" t="str">
            <v>2022年4月</v>
          </cell>
          <cell r="AH189">
            <v>45108</v>
          </cell>
          <cell r="AI189">
            <v>15</v>
          </cell>
          <cell r="AJ189">
            <v>15</v>
          </cell>
          <cell r="AK189" t="b">
            <v>1</v>
          </cell>
          <cell r="AL189">
            <v>3</v>
          </cell>
          <cell r="AM189">
            <v>18</v>
          </cell>
          <cell r="AN189" t="e">
            <v>#N/A</v>
          </cell>
          <cell r="AO189" t="str">
            <v>202204</v>
          </cell>
        </row>
        <row r="190">
          <cell r="B190" t="str">
            <v>陈希胤</v>
          </cell>
          <cell r="C190" t="str">
            <v>男</v>
          </cell>
          <cell r="D190" t="str">
            <v>壮族</v>
          </cell>
          <cell r="E190" t="str">
            <v>1998年5月11日</v>
          </cell>
          <cell r="F190" t="str">
            <v>中国</v>
          </cell>
          <cell r="G190" t="str">
            <v>身份证</v>
          </cell>
          <cell r="H190" t="str">
            <v>450204199805111439</v>
          </cell>
          <cell r="I190" t="str">
            <v>上汽通用五菱汽车股份有限公司</v>
          </cell>
          <cell r="J190" t="str">
            <v>2022年4月22日</v>
          </cell>
          <cell r="K190" t="str">
            <v>2027年4月30日</v>
          </cell>
          <cell r="L190" t="str">
            <v>是</v>
          </cell>
          <cell r="M190" t="str">
            <v>柳州</v>
          </cell>
          <cell r="N190" t="str">
            <v>企业</v>
          </cell>
          <cell r="O190" t="str">
            <v>本科</v>
          </cell>
          <cell r="P190" t="str">
            <v>学士</v>
          </cell>
          <cell r="Q190" t="str">
            <v>吉林大学</v>
          </cell>
          <cell r="R190" t="str">
            <v>生物技术</v>
          </cell>
          <cell r="S190" t="str">
            <v>2021年7月1日</v>
          </cell>
          <cell r="T190" t="str">
            <v>一流建设高校</v>
          </cell>
          <cell r="U190" t="str">
            <v>G</v>
          </cell>
          <cell r="V190" t="str">
            <v>G</v>
          </cell>
          <cell r="W190" t="b">
            <v>1</v>
          </cell>
          <cell r="X190">
            <v>1500</v>
          </cell>
          <cell r="Y190">
            <v>375</v>
          </cell>
          <cell r="Z190">
            <v>1875</v>
          </cell>
          <cell r="AA190">
            <v>1500</v>
          </cell>
          <cell r="AB190" t="b">
            <v>1</v>
          </cell>
          <cell r="AC190">
            <v>375</v>
          </cell>
          <cell r="AD190" t="b">
            <v>1</v>
          </cell>
          <cell r="AE190">
            <v>1875</v>
          </cell>
          <cell r="AF190" t="b">
            <v>1</v>
          </cell>
          <cell r="AG190" t="str">
            <v>2022年4月</v>
          </cell>
          <cell r="AH190">
            <v>45108</v>
          </cell>
          <cell r="AI190">
            <v>15</v>
          </cell>
          <cell r="AJ190">
            <v>15</v>
          </cell>
          <cell r="AK190" t="b">
            <v>1</v>
          </cell>
          <cell r="AL190">
            <v>3</v>
          </cell>
          <cell r="AM190">
            <v>18</v>
          </cell>
          <cell r="AN190" t="e">
            <v>#N/A</v>
          </cell>
          <cell r="AO190" t="str">
            <v>202204</v>
          </cell>
        </row>
        <row r="191">
          <cell r="B191" t="str">
            <v>颜启航</v>
          </cell>
          <cell r="C191" t="str">
            <v>男</v>
          </cell>
          <cell r="D191" t="str">
            <v>汉族</v>
          </cell>
          <cell r="E191" t="str">
            <v>1991年11月10日</v>
          </cell>
          <cell r="F191" t="str">
            <v>中国</v>
          </cell>
          <cell r="G191" t="str">
            <v>身份证</v>
          </cell>
          <cell r="H191" t="str">
            <v>450204199111101412</v>
          </cell>
          <cell r="I191" t="str">
            <v>上汽通用五菱汽车股份有限公司</v>
          </cell>
          <cell r="J191" t="str">
            <v>2022年4月20日</v>
          </cell>
          <cell r="K191" t="str">
            <v>2027年4月30日</v>
          </cell>
          <cell r="L191" t="str">
            <v>是</v>
          </cell>
          <cell r="M191" t="str">
            <v>柳州</v>
          </cell>
          <cell r="N191" t="str">
            <v>企业</v>
          </cell>
          <cell r="O191" t="str">
            <v>本科</v>
          </cell>
          <cell r="P191" t="str">
            <v>学士</v>
          </cell>
          <cell r="Q191" t="str">
            <v>澳门大学</v>
          </cell>
          <cell r="R191" t="str">
            <v>经济学</v>
          </cell>
          <cell r="S191" t="str">
            <v>2014年7月1日</v>
          </cell>
          <cell r="T191" t="str">
            <v>国际一流大学</v>
          </cell>
          <cell r="U191" t="str">
            <v>G</v>
          </cell>
          <cell r="V191" t="str">
            <v>G</v>
          </cell>
          <cell r="W191" t="b">
            <v>1</v>
          </cell>
          <cell r="X191">
            <v>1500</v>
          </cell>
          <cell r="Y191">
            <v>375</v>
          </cell>
          <cell r="Z191">
            <v>1875</v>
          </cell>
          <cell r="AA191">
            <v>1500</v>
          </cell>
          <cell r="AB191" t="b">
            <v>1</v>
          </cell>
          <cell r="AC191">
            <v>375</v>
          </cell>
          <cell r="AD191" t="b">
            <v>1</v>
          </cell>
          <cell r="AE191">
            <v>1875</v>
          </cell>
          <cell r="AF191" t="b">
            <v>1</v>
          </cell>
          <cell r="AG191" t="str">
            <v>2022年4月</v>
          </cell>
          <cell r="AH191">
            <v>45108</v>
          </cell>
          <cell r="AI191">
            <v>15</v>
          </cell>
          <cell r="AJ191">
            <v>15</v>
          </cell>
          <cell r="AK191" t="b">
            <v>1</v>
          </cell>
          <cell r="AL191">
            <v>3</v>
          </cell>
          <cell r="AM191">
            <v>18</v>
          </cell>
          <cell r="AN191" t="e">
            <v>#N/A</v>
          </cell>
          <cell r="AO191" t="str">
            <v>202105</v>
          </cell>
        </row>
        <row r="192">
          <cell r="B192" t="str">
            <v>王威振</v>
          </cell>
          <cell r="C192" t="str">
            <v>男</v>
          </cell>
          <cell r="D192" t="str">
            <v>汉族</v>
          </cell>
          <cell r="E192" t="str">
            <v>2000年1月25日</v>
          </cell>
          <cell r="F192" t="str">
            <v>中国</v>
          </cell>
          <cell r="G192" t="str">
            <v>身份证</v>
          </cell>
          <cell r="H192" t="str">
            <v>411425200001252158</v>
          </cell>
          <cell r="I192" t="str">
            <v>上汽通用五菱汽车股份有限公司</v>
          </cell>
          <cell r="J192" t="str">
            <v>2022年7月17日</v>
          </cell>
          <cell r="K192" t="str">
            <v>2027年7月31日</v>
          </cell>
          <cell r="L192" t="str">
            <v>是</v>
          </cell>
          <cell r="M192" t="str">
            <v>柳州</v>
          </cell>
          <cell r="N192" t="str">
            <v>企业</v>
          </cell>
          <cell r="O192" t="str">
            <v>本科</v>
          </cell>
          <cell r="P192" t="str">
            <v>学士</v>
          </cell>
          <cell r="Q192" t="str">
            <v>郑州大学</v>
          </cell>
          <cell r="R192" t="str">
            <v>工业工程</v>
          </cell>
          <cell r="S192" t="str">
            <v>2022年7月1日</v>
          </cell>
          <cell r="T192" t="str">
            <v>一流建设高校</v>
          </cell>
          <cell r="U192" t="str">
            <v>G</v>
          </cell>
          <cell r="V192" t="str">
            <v>G</v>
          </cell>
          <cell r="W192" t="b">
            <v>1</v>
          </cell>
          <cell r="X192">
            <v>1500</v>
          </cell>
          <cell r="Y192">
            <v>375</v>
          </cell>
          <cell r="Z192">
            <v>1875</v>
          </cell>
          <cell r="AA192">
            <v>1500</v>
          </cell>
          <cell r="AB192" t="b">
            <v>1</v>
          </cell>
          <cell r="AC192">
            <v>375</v>
          </cell>
          <cell r="AD192" t="b">
            <v>1</v>
          </cell>
          <cell r="AE192">
            <v>1875</v>
          </cell>
          <cell r="AF192" t="b">
            <v>1</v>
          </cell>
          <cell r="AG192" t="str">
            <v>2022年7月</v>
          </cell>
          <cell r="AH192">
            <v>45108</v>
          </cell>
          <cell r="AI192">
            <v>12</v>
          </cell>
          <cell r="AJ192">
            <v>12</v>
          </cell>
          <cell r="AK192" t="b">
            <v>1</v>
          </cell>
          <cell r="AL192">
            <v>3</v>
          </cell>
          <cell r="AM192">
            <v>15</v>
          </cell>
          <cell r="AN192" t="e">
            <v>#N/A</v>
          </cell>
          <cell r="AO192" t="str">
            <v>202207</v>
          </cell>
        </row>
        <row r="193">
          <cell r="B193" t="str">
            <v>孙宇</v>
          </cell>
          <cell r="C193" t="str">
            <v>男</v>
          </cell>
          <cell r="D193" t="str">
            <v>汉族</v>
          </cell>
          <cell r="E193" t="str">
            <v>1999年11月6日</v>
          </cell>
          <cell r="F193" t="str">
            <v>中国</v>
          </cell>
          <cell r="G193" t="str">
            <v>身份证</v>
          </cell>
          <cell r="H193" t="str">
            <v>654028199911060410</v>
          </cell>
          <cell r="I193" t="str">
            <v>上汽通用五菱汽车股份有限公司</v>
          </cell>
          <cell r="J193" t="str">
            <v>2022年7月17日</v>
          </cell>
          <cell r="K193" t="str">
            <v>2027年7月31日</v>
          </cell>
          <cell r="L193" t="str">
            <v>是</v>
          </cell>
          <cell r="M193" t="str">
            <v>柳州</v>
          </cell>
          <cell r="N193" t="str">
            <v>企业</v>
          </cell>
          <cell r="O193" t="str">
            <v>本科</v>
          </cell>
          <cell r="P193" t="str">
            <v>学士</v>
          </cell>
          <cell r="Q193" t="str">
            <v>吉林大学</v>
          </cell>
          <cell r="R193" t="str">
            <v>物流管理</v>
          </cell>
          <cell r="S193" t="str">
            <v>2022年6月22日</v>
          </cell>
          <cell r="T193" t="str">
            <v>一流建设高校</v>
          </cell>
          <cell r="U193" t="str">
            <v>G</v>
          </cell>
          <cell r="V193" t="str">
            <v>G</v>
          </cell>
          <cell r="W193" t="b">
            <v>1</v>
          </cell>
          <cell r="X193">
            <v>1500</v>
          </cell>
          <cell r="Y193">
            <v>375</v>
          </cell>
          <cell r="Z193">
            <v>1875</v>
          </cell>
          <cell r="AA193">
            <v>1500</v>
          </cell>
          <cell r="AB193" t="b">
            <v>1</v>
          </cell>
          <cell r="AC193">
            <v>375</v>
          </cell>
          <cell r="AD193" t="b">
            <v>1</v>
          </cell>
          <cell r="AE193">
            <v>1875</v>
          </cell>
          <cell r="AF193" t="b">
            <v>1</v>
          </cell>
          <cell r="AG193" t="str">
            <v>2022年7月</v>
          </cell>
          <cell r="AH193">
            <v>45108</v>
          </cell>
          <cell r="AI193">
            <v>12</v>
          </cell>
          <cell r="AJ193">
            <v>12</v>
          </cell>
          <cell r="AK193" t="b">
            <v>1</v>
          </cell>
          <cell r="AL193">
            <v>3</v>
          </cell>
          <cell r="AM193">
            <v>15</v>
          </cell>
          <cell r="AN193" t="e">
            <v>#N/A</v>
          </cell>
          <cell r="AO193" t="str">
            <v>202207</v>
          </cell>
        </row>
        <row r="194">
          <cell r="B194" t="str">
            <v>庞晓丹</v>
          </cell>
          <cell r="C194" t="str">
            <v>女</v>
          </cell>
          <cell r="D194" t="str">
            <v>汉族</v>
          </cell>
          <cell r="E194" t="str">
            <v>2000年10月1日</v>
          </cell>
          <cell r="F194" t="str">
            <v>中国</v>
          </cell>
          <cell r="G194" t="str">
            <v>身份证</v>
          </cell>
          <cell r="H194" t="str">
            <v>45092420001001532X</v>
          </cell>
          <cell r="I194" t="str">
            <v>上汽通用五菱汽车股份有限公司</v>
          </cell>
          <cell r="J194" t="str">
            <v>2022年7月17日</v>
          </cell>
          <cell r="K194" t="str">
            <v>2027年7月31日</v>
          </cell>
          <cell r="L194" t="str">
            <v>是</v>
          </cell>
          <cell r="M194" t="str">
            <v>柳州</v>
          </cell>
          <cell r="N194" t="str">
            <v>企业</v>
          </cell>
          <cell r="O194" t="str">
            <v>本科</v>
          </cell>
          <cell r="P194" t="str">
            <v>学士</v>
          </cell>
          <cell r="Q194" t="str">
            <v>郑州大学</v>
          </cell>
          <cell r="R194" t="str">
            <v>物流管理</v>
          </cell>
          <cell r="S194" t="str">
            <v>2022年6月1日</v>
          </cell>
          <cell r="T194" t="str">
            <v>一流建设高校</v>
          </cell>
          <cell r="U194" t="str">
            <v>G</v>
          </cell>
          <cell r="V194" t="str">
            <v>G</v>
          </cell>
          <cell r="W194" t="b">
            <v>1</v>
          </cell>
          <cell r="X194">
            <v>1500</v>
          </cell>
          <cell r="Y194">
            <v>375</v>
          </cell>
          <cell r="Z194">
            <v>1875</v>
          </cell>
          <cell r="AA194">
            <v>1500</v>
          </cell>
          <cell r="AB194" t="b">
            <v>1</v>
          </cell>
          <cell r="AC194">
            <v>375</v>
          </cell>
          <cell r="AD194" t="b">
            <v>1</v>
          </cell>
          <cell r="AE194">
            <v>1875</v>
          </cell>
          <cell r="AF194" t="b">
            <v>1</v>
          </cell>
          <cell r="AG194" t="str">
            <v>2022年7月</v>
          </cell>
          <cell r="AH194">
            <v>45108</v>
          </cell>
          <cell r="AI194">
            <v>12</v>
          </cell>
          <cell r="AJ194">
            <v>12</v>
          </cell>
          <cell r="AK194" t="b">
            <v>1</v>
          </cell>
          <cell r="AL194">
            <v>3</v>
          </cell>
          <cell r="AM194">
            <v>15</v>
          </cell>
          <cell r="AN194" t="e">
            <v>#N/A</v>
          </cell>
          <cell r="AO194" t="str">
            <v>202207</v>
          </cell>
        </row>
        <row r="195">
          <cell r="B195" t="str">
            <v>王莉莉</v>
          </cell>
          <cell r="C195" t="str">
            <v>女</v>
          </cell>
          <cell r="D195" t="str">
            <v>汉族</v>
          </cell>
          <cell r="E195" t="str">
            <v>1998年11月22日</v>
          </cell>
          <cell r="F195" t="str">
            <v>中国</v>
          </cell>
          <cell r="G195" t="str">
            <v>身份证</v>
          </cell>
          <cell r="H195" t="str">
            <v>411422199811225448</v>
          </cell>
          <cell r="I195" t="str">
            <v>上汽通用五菱汽车股份有限公司</v>
          </cell>
          <cell r="J195" t="str">
            <v>2022年7月17日</v>
          </cell>
          <cell r="K195" t="str">
            <v>2027年7月31日</v>
          </cell>
          <cell r="L195" t="str">
            <v>是</v>
          </cell>
          <cell r="M195" t="str">
            <v>柳州</v>
          </cell>
          <cell r="N195" t="str">
            <v>企业</v>
          </cell>
          <cell r="O195" t="str">
            <v>本科</v>
          </cell>
          <cell r="P195" t="str">
            <v>学士</v>
          </cell>
          <cell r="Q195" t="str">
            <v>郑州大学</v>
          </cell>
          <cell r="R195" t="str">
            <v>信息管理与信息系统</v>
          </cell>
          <cell r="S195" t="str">
            <v>2022年7月1日</v>
          </cell>
          <cell r="T195" t="str">
            <v>一流建设高校</v>
          </cell>
          <cell r="U195" t="str">
            <v>G</v>
          </cell>
          <cell r="V195" t="str">
            <v>G</v>
          </cell>
          <cell r="W195" t="b">
            <v>1</v>
          </cell>
          <cell r="X195">
            <v>1500</v>
          </cell>
          <cell r="Y195">
            <v>375</v>
          </cell>
          <cell r="Z195">
            <v>1875</v>
          </cell>
          <cell r="AA195">
            <v>1500</v>
          </cell>
          <cell r="AB195" t="b">
            <v>1</v>
          </cell>
          <cell r="AC195">
            <v>375</v>
          </cell>
          <cell r="AD195" t="b">
            <v>1</v>
          </cell>
          <cell r="AE195">
            <v>1875</v>
          </cell>
          <cell r="AF195" t="b">
            <v>1</v>
          </cell>
          <cell r="AG195" t="str">
            <v>2022年7月</v>
          </cell>
          <cell r="AH195">
            <v>45108</v>
          </cell>
          <cell r="AI195">
            <v>12</v>
          </cell>
          <cell r="AJ195">
            <v>12</v>
          </cell>
          <cell r="AK195" t="b">
            <v>1</v>
          </cell>
          <cell r="AL195">
            <v>3</v>
          </cell>
          <cell r="AM195">
            <v>15</v>
          </cell>
          <cell r="AN195" t="e">
            <v>#N/A</v>
          </cell>
          <cell r="AO195" t="str">
            <v>202207</v>
          </cell>
        </row>
        <row r="196">
          <cell r="B196" t="str">
            <v>韦汨胜</v>
          </cell>
          <cell r="C196" t="str">
            <v>男</v>
          </cell>
          <cell r="D196" t="str">
            <v>壮族</v>
          </cell>
          <cell r="E196" t="str">
            <v>2000年4月6日</v>
          </cell>
          <cell r="F196" t="str">
            <v>中国</v>
          </cell>
          <cell r="G196" t="str">
            <v>身份证</v>
          </cell>
          <cell r="H196" t="str">
            <v>452701200004060032</v>
          </cell>
          <cell r="I196" t="str">
            <v>上汽通用五菱汽车股份有限公司</v>
          </cell>
          <cell r="J196" t="str">
            <v>2022年8月1日</v>
          </cell>
          <cell r="K196" t="str">
            <v>2027年7月31日</v>
          </cell>
          <cell r="L196" t="str">
            <v>是</v>
          </cell>
          <cell r="M196" t="str">
            <v>柳州</v>
          </cell>
          <cell r="N196" t="str">
            <v>企业</v>
          </cell>
          <cell r="O196" t="str">
            <v>本科</v>
          </cell>
          <cell r="P196" t="str">
            <v>学士</v>
          </cell>
          <cell r="Q196" t="str">
            <v>东北大学</v>
          </cell>
          <cell r="R196" t="str">
            <v>工业工程</v>
          </cell>
          <cell r="S196" t="str">
            <v>2022年7月1日</v>
          </cell>
          <cell r="T196" t="str">
            <v>一流建设高校</v>
          </cell>
          <cell r="U196" t="str">
            <v>G</v>
          </cell>
          <cell r="V196" t="str">
            <v>G</v>
          </cell>
          <cell r="W196" t="b">
            <v>1</v>
          </cell>
          <cell r="X196">
            <v>1500</v>
          </cell>
          <cell r="Y196">
            <v>375</v>
          </cell>
          <cell r="Z196">
            <v>1875</v>
          </cell>
          <cell r="AA196">
            <v>1500</v>
          </cell>
          <cell r="AB196" t="b">
            <v>1</v>
          </cell>
          <cell r="AC196">
            <v>375</v>
          </cell>
          <cell r="AD196" t="b">
            <v>1</v>
          </cell>
          <cell r="AE196">
            <v>1875</v>
          </cell>
          <cell r="AF196" t="b">
            <v>1</v>
          </cell>
          <cell r="AG196" t="str">
            <v>2022年8月</v>
          </cell>
          <cell r="AH196">
            <v>45108</v>
          </cell>
          <cell r="AI196">
            <v>11</v>
          </cell>
          <cell r="AJ196">
            <v>11</v>
          </cell>
          <cell r="AK196" t="b">
            <v>1</v>
          </cell>
          <cell r="AL196">
            <v>3</v>
          </cell>
          <cell r="AM196">
            <v>14</v>
          </cell>
          <cell r="AN196" t="e">
            <v>#N/A</v>
          </cell>
          <cell r="AO196" t="str">
            <v>202207</v>
          </cell>
        </row>
        <row r="197">
          <cell r="B197" t="str">
            <v>詹洁</v>
          </cell>
          <cell r="C197" t="str">
            <v>女</v>
          </cell>
          <cell r="D197" t="str">
            <v>汉族</v>
          </cell>
          <cell r="E197" t="str">
            <v>2000年1月14日</v>
          </cell>
          <cell r="F197" t="str">
            <v>中国</v>
          </cell>
          <cell r="G197" t="str">
            <v>身份证</v>
          </cell>
          <cell r="H197" t="str">
            <v>511524200001140028</v>
          </cell>
          <cell r="I197" t="str">
            <v>上汽通用五菱汽车股份有限公司</v>
          </cell>
          <cell r="J197" t="str">
            <v>2022年7月17日</v>
          </cell>
          <cell r="K197" t="str">
            <v>2027年7月31日</v>
          </cell>
          <cell r="L197" t="str">
            <v>是</v>
          </cell>
          <cell r="M197" t="str">
            <v>柳州</v>
          </cell>
          <cell r="N197" t="str">
            <v>企业</v>
          </cell>
          <cell r="O197" t="str">
            <v>本科</v>
          </cell>
          <cell r="P197" t="str">
            <v>学士</v>
          </cell>
          <cell r="Q197" t="str">
            <v>重庆大学</v>
          </cell>
          <cell r="R197" t="str">
            <v>工业工程</v>
          </cell>
          <cell r="S197" t="str">
            <v>2022年6月1日</v>
          </cell>
          <cell r="T197" t="str">
            <v>一流建设高校</v>
          </cell>
          <cell r="U197" t="str">
            <v>G</v>
          </cell>
          <cell r="V197" t="str">
            <v>G</v>
          </cell>
          <cell r="W197" t="b">
            <v>1</v>
          </cell>
          <cell r="X197">
            <v>1500</v>
          </cell>
          <cell r="Y197">
            <v>375</v>
          </cell>
          <cell r="Z197">
            <v>1875</v>
          </cell>
          <cell r="AA197">
            <v>1500</v>
          </cell>
          <cell r="AB197" t="b">
            <v>1</v>
          </cell>
          <cell r="AC197">
            <v>375</v>
          </cell>
          <cell r="AD197" t="b">
            <v>1</v>
          </cell>
          <cell r="AE197">
            <v>1875</v>
          </cell>
          <cell r="AF197" t="b">
            <v>1</v>
          </cell>
          <cell r="AG197" t="str">
            <v>2022年7月</v>
          </cell>
          <cell r="AH197">
            <v>45108</v>
          </cell>
          <cell r="AI197">
            <v>12</v>
          </cell>
          <cell r="AJ197">
            <v>12</v>
          </cell>
          <cell r="AK197" t="b">
            <v>1</v>
          </cell>
          <cell r="AL197">
            <v>3</v>
          </cell>
          <cell r="AM197">
            <v>15</v>
          </cell>
          <cell r="AN197" t="e">
            <v>#N/A</v>
          </cell>
          <cell r="AO197" t="str">
            <v>202207</v>
          </cell>
        </row>
        <row r="198">
          <cell r="B198" t="str">
            <v>王一哲</v>
          </cell>
          <cell r="C198" t="str">
            <v>男</v>
          </cell>
          <cell r="D198" t="str">
            <v>汉族</v>
          </cell>
          <cell r="E198" t="str">
            <v>1999年12月28日</v>
          </cell>
          <cell r="F198" t="str">
            <v>中国</v>
          </cell>
          <cell r="G198" t="str">
            <v>身份证</v>
          </cell>
          <cell r="H198" t="str">
            <v>332624199912285436</v>
          </cell>
          <cell r="I198" t="str">
            <v>上汽通用五菱汽车股份有限公司</v>
          </cell>
          <cell r="J198" t="str">
            <v>2022年7月17日</v>
          </cell>
          <cell r="K198" t="str">
            <v>2027年7月31日</v>
          </cell>
          <cell r="L198" t="str">
            <v>是</v>
          </cell>
          <cell r="M198" t="str">
            <v>柳州</v>
          </cell>
          <cell r="N198" t="str">
            <v>企业</v>
          </cell>
          <cell r="O198" t="str">
            <v>本科</v>
          </cell>
          <cell r="P198" t="str">
            <v>学士</v>
          </cell>
          <cell r="Q198" t="str">
            <v>重庆大学</v>
          </cell>
          <cell r="R198" t="str">
            <v>机械设计制造及其自动化</v>
          </cell>
          <cell r="S198" t="str">
            <v>2022年7月1日</v>
          </cell>
          <cell r="T198" t="str">
            <v>一流建设高校</v>
          </cell>
          <cell r="U198" t="str">
            <v>G</v>
          </cell>
          <cell r="V198" t="str">
            <v>G</v>
          </cell>
          <cell r="W198" t="b">
            <v>1</v>
          </cell>
          <cell r="X198">
            <v>1500</v>
          </cell>
          <cell r="Y198">
            <v>375</v>
          </cell>
          <cell r="Z198">
            <v>1875</v>
          </cell>
          <cell r="AA198">
            <v>1500</v>
          </cell>
          <cell r="AB198" t="b">
            <v>1</v>
          </cell>
          <cell r="AC198">
            <v>375</v>
          </cell>
          <cell r="AD198" t="b">
            <v>1</v>
          </cell>
          <cell r="AE198">
            <v>1875</v>
          </cell>
          <cell r="AF198" t="b">
            <v>1</v>
          </cell>
          <cell r="AG198" t="str">
            <v>2022年7月</v>
          </cell>
          <cell r="AH198">
            <v>45108</v>
          </cell>
          <cell r="AI198">
            <v>12</v>
          </cell>
          <cell r="AJ198">
            <v>12</v>
          </cell>
          <cell r="AK198" t="b">
            <v>1</v>
          </cell>
          <cell r="AL198">
            <v>3</v>
          </cell>
          <cell r="AM198">
            <v>15</v>
          </cell>
          <cell r="AN198" t="e">
            <v>#N/A</v>
          </cell>
          <cell r="AO198" t="str">
            <v>202207</v>
          </cell>
        </row>
        <row r="199">
          <cell r="B199" t="str">
            <v>叶紫依</v>
          </cell>
          <cell r="C199" t="str">
            <v>女</v>
          </cell>
          <cell r="D199" t="str">
            <v>汉族</v>
          </cell>
          <cell r="E199" t="str">
            <v>2000年10月21日</v>
          </cell>
          <cell r="F199" t="str">
            <v>中国</v>
          </cell>
          <cell r="G199" t="str">
            <v>身份证</v>
          </cell>
          <cell r="H199" t="str">
            <v>429006200010214020</v>
          </cell>
          <cell r="I199" t="str">
            <v>上汽通用五菱汽车股份有限公司</v>
          </cell>
          <cell r="J199" t="str">
            <v>2022年7月17日</v>
          </cell>
          <cell r="K199" t="str">
            <v>2027年7月31日</v>
          </cell>
          <cell r="L199" t="str">
            <v>是</v>
          </cell>
          <cell r="M199" t="str">
            <v>柳州</v>
          </cell>
          <cell r="N199" t="str">
            <v>企业</v>
          </cell>
          <cell r="O199" t="str">
            <v>本科</v>
          </cell>
          <cell r="P199" t="str">
            <v>学士</v>
          </cell>
          <cell r="Q199" t="str">
            <v>中南大学</v>
          </cell>
          <cell r="R199" t="str">
            <v>应用化学</v>
          </cell>
          <cell r="S199" t="str">
            <v>2022年6月30日</v>
          </cell>
          <cell r="T199" t="str">
            <v>一流建设高校</v>
          </cell>
          <cell r="U199" t="str">
            <v>G</v>
          </cell>
          <cell r="V199" t="str">
            <v>G</v>
          </cell>
          <cell r="W199" t="b">
            <v>1</v>
          </cell>
          <cell r="X199">
            <v>1500</v>
          </cell>
          <cell r="Y199">
            <v>375</v>
          </cell>
          <cell r="Z199">
            <v>1875</v>
          </cell>
          <cell r="AA199">
            <v>1500</v>
          </cell>
          <cell r="AB199" t="b">
            <v>1</v>
          </cell>
          <cell r="AC199">
            <v>375</v>
          </cell>
          <cell r="AD199" t="b">
            <v>1</v>
          </cell>
          <cell r="AE199">
            <v>1875</v>
          </cell>
          <cell r="AF199" t="b">
            <v>1</v>
          </cell>
          <cell r="AG199" t="str">
            <v>2022年7月</v>
          </cell>
          <cell r="AH199">
            <v>45108</v>
          </cell>
          <cell r="AI199">
            <v>12</v>
          </cell>
          <cell r="AJ199">
            <v>12</v>
          </cell>
          <cell r="AK199" t="b">
            <v>1</v>
          </cell>
          <cell r="AL199">
            <v>3</v>
          </cell>
          <cell r="AM199">
            <v>15</v>
          </cell>
          <cell r="AN199" t="e">
            <v>#N/A</v>
          </cell>
          <cell r="AO199" t="str">
            <v>202207</v>
          </cell>
        </row>
        <row r="200">
          <cell r="B200" t="str">
            <v>周佳杰</v>
          </cell>
          <cell r="C200" t="str">
            <v>男</v>
          </cell>
          <cell r="D200" t="str">
            <v>壮族</v>
          </cell>
          <cell r="E200" t="str">
            <v>2000年3月28日</v>
          </cell>
          <cell r="F200" t="str">
            <v>中国</v>
          </cell>
          <cell r="G200" t="str">
            <v>身份证</v>
          </cell>
          <cell r="H200" t="str">
            <v>450204200003281415</v>
          </cell>
          <cell r="I200" t="str">
            <v>上汽通用五菱汽车股份有限公司</v>
          </cell>
          <cell r="J200" t="str">
            <v>2022年7月17日</v>
          </cell>
          <cell r="K200" t="str">
            <v>2027年7月31日</v>
          </cell>
          <cell r="L200" t="str">
            <v>是</v>
          </cell>
          <cell r="M200" t="str">
            <v>柳州</v>
          </cell>
          <cell r="N200" t="str">
            <v>企业</v>
          </cell>
          <cell r="O200" t="str">
            <v>本科</v>
          </cell>
          <cell r="P200" t="str">
            <v>学士</v>
          </cell>
          <cell r="Q200" t="str">
            <v>四川大学</v>
          </cell>
          <cell r="R200" t="str">
            <v>计算机科学与技术</v>
          </cell>
          <cell r="S200" t="str">
            <v>2022年6月21日</v>
          </cell>
          <cell r="T200" t="str">
            <v>一流建设高校</v>
          </cell>
          <cell r="U200" t="str">
            <v>G</v>
          </cell>
          <cell r="V200" t="str">
            <v>G</v>
          </cell>
          <cell r="W200" t="b">
            <v>1</v>
          </cell>
          <cell r="X200">
            <v>1500</v>
          </cell>
          <cell r="Y200">
            <v>375</v>
          </cell>
          <cell r="Z200">
            <v>1875</v>
          </cell>
          <cell r="AA200">
            <v>1500</v>
          </cell>
          <cell r="AB200" t="b">
            <v>1</v>
          </cell>
          <cell r="AC200">
            <v>375</v>
          </cell>
          <cell r="AD200" t="b">
            <v>1</v>
          </cell>
          <cell r="AE200">
            <v>1875</v>
          </cell>
          <cell r="AF200" t="b">
            <v>1</v>
          </cell>
          <cell r="AG200" t="str">
            <v>2022年7月</v>
          </cell>
          <cell r="AH200">
            <v>45108</v>
          </cell>
          <cell r="AI200">
            <v>12</v>
          </cell>
          <cell r="AJ200">
            <v>12</v>
          </cell>
          <cell r="AK200" t="b">
            <v>1</v>
          </cell>
          <cell r="AL200">
            <v>3</v>
          </cell>
          <cell r="AM200">
            <v>15</v>
          </cell>
          <cell r="AN200" t="e">
            <v>#N/A</v>
          </cell>
          <cell r="AO200" t="str">
            <v>202207</v>
          </cell>
        </row>
        <row r="201">
          <cell r="B201" t="str">
            <v>王捍才</v>
          </cell>
          <cell r="C201" t="str">
            <v>男</v>
          </cell>
          <cell r="D201" t="str">
            <v>汉族</v>
          </cell>
          <cell r="E201" t="str">
            <v>2000年5月6日</v>
          </cell>
          <cell r="F201" t="str">
            <v>中国</v>
          </cell>
          <cell r="G201" t="str">
            <v>身份证</v>
          </cell>
          <cell r="H201" t="str">
            <v>532626200005060917</v>
          </cell>
          <cell r="I201" t="str">
            <v>上汽通用五菱汽车股份有限公司</v>
          </cell>
          <cell r="J201" t="str">
            <v>2022年7月17日</v>
          </cell>
          <cell r="K201" t="str">
            <v>2027年7月31日</v>
          </cell>
          <cell r="L201" t="str">
            <v>是</v>
          </cell>
          <cell r="M201" t="str">
            <v>柳州</v>
          </cell>
          <cell r="N201" t="str">
            <v>企业</v>
          </cell>
          <cell r="O201" t="str">
            <v>本科</v>
          </cell>
          <cell r="P201" t="str">
            <v>学士</v>
          </cell>
          <cell r="Q201" t="str">
            <v>西安交通大学</v>
          </cell>
          <cell r="R201" t="str">
            <v>信息工程</v>
          </cell>
          <cell r="S201" t="str">
            <v>2022年7月3日</v>
          </cell>
          <cell r="T201" t="str">
            <v>一流建设高校</v>
          </cell>
          <cell r="U201" t="str">
            <v>G</v>
          </cell>
          <cell r="V201" t="str">
            <v>G</v>
          </cell>
          <cell r="W201" t="b">
            <v>1</v>
          </cell>
          <cell r="X201">
            <v>1500</v>
          </cell>
          <cell r="Y201">
            <v>375</v>
          </cell>
          <cell r="Z201">
            <v>1875</v>
          </cell>
          <cell r="AA201">
            <v>1500</v>
          </cell>
          <cell r="AB201" t="b">
            <v>1</v>
          </cell>
          <cell r="AC201">
            <v>375</v>
          </cell>
          <cell r="AD201" t="b">
            <v>1</v>
          </cell>
          <cell r="AE201">
            <v>1875</v>
          </cell>
          <cell r="AF201" t="b">
            <v>1</v>
          </cell>
          <cell r="AG201" t="str">
            <v>2022年7月</v>
          </cell>
          <cell r="AH201">
            <v>45108</v>
          </cell>
          <cell r="AI201">
            <v>12</v>
          </cell>
          <cell r="AJ201">
            <v>12</v>
          </cell>
          <cell r="AK201" t="b">
            <v>1</v>
          </cell>
          <cell r="AL201">
            <v>3</v>
          </cell>
          <cell r="AM201">
            <v>15</v>
          </cell>
          <cell r="AN201" t="e">
            <v>#N/A</v>
          </cell>
          <cell r="AO201" t="str">
            <v>202207</v>
          </cell>
        </row>
        <row r="202">
          <cell r="B202" t="str">
            <v>杨国庆</v>
          </cell>
          <cell r="C202" t="str">
            <v>男</v>
          </cell>
          <cell r="D202" t="str">
            <v>汉族</v>
          </cell>
          <cell r="E202" t="str">
            <v>2000年9月5日</v>
          </cell>
          <cell r="F202" t="str">
            <v>中国</v>
          </cell>
          <cell r="G202" t="str">
            <v>身份证</v>
          </cell>
          <cell r="H202" t="str">
            <v>450923200009052012</v>
          </cell>
          <cell r="I202" t="str">
            <v>上汽通用五菱汽车股份有限公司</v>
          </cell>
          <cell r="J202" t="str">
            <v>2022年7月17日</v>
          </cell>
          <cell r="K202" t="str">
            <v>2027年7月31日</v>
          </cell>
          <cell r="L202" t="str">
            <v>是</v>
          </cell>
          <cell r="M202" t="str">
            <v>柳州</v>
          </cell>
          <cell r="N202" t="str">
            <v>企业</v>
          </cell>
          <cell r="O202" t="str">
            <v>本科</v>
          </cell>
          <cell r="P202" t="str">
            <v>学士</v>
          </cell>
          <cell r="Q202" t="str">
            <v>东北大学</v>
          </cell>
          <cell r="R202" t="str">
            <v>物联网工程</v>
          </cell>
          <cell r="S202" t="str">
            <v>2022年6月1日</v>
          </cell>
          <cell r="T202" t="str">
            <v>一流建设高校</v>
          </cell>
          <cell r="U202" t="str">
            <v>G</v>
          </cell>
          <cell r="V202" t="str">
            <v>G</v>
          </cell>
          <cell r="W202" t="b">
            <v>1</v>
          </cell>
          <cell r="X202">
            <v>1500</v>
          </cell>
          <cell r="Y202">
            <v>375</v>
          </cell>
          <cell r="Z202">
            <v>1875</v>
          </cell>
          <cell r="AA202">
            <v>1500</v>
          </cell>
          <cell r="AB202" t="b">
            <v>1</v>
          </cell>
          <cell r="AC202">
            <v>375</v>
          </cell>
          <cell r="AD202" t="b">
            <v>1</v>
          </cell>
          <cell r="AE202">
            <v>1875</v>
          </cell>
          <cell r="AF202" t="b">
            <v>1</v>
          </cell>
          <cell r="AG202" t="str">
            <v>2022年7月</v>
          </cell>
          <cell r="AH202">
            <v>45108</v>
          </cell>
          <cell r="AI202">
            <v>12</v>
          </cell>
          <cell r="AJ202">
            <v>12</v>
          </cell>
          <cell r="AK202" t="b">
            <v>1</v>
          </cell>
          <cell r="AL202">
            <v>3</v>
          </cell>
          <cell r="AM202">
            <v>15</v>
          </cell>
          <cell r="AN202" t="e">
            <v>#N/A</v>
          </cell>
          <cell r="AO202" t="str">
            <v>202207</v>
          </cell>
        </row>
        <row r="203">
          <cell r="B203" t="str">
            <v>赖江菊</v>
          </cell>
          <cell r="C203" t="str">
            <v>女</v>
          </cell>
          <cell r="D203" t="str">
            <v>仫佬族</v>
          </cell>
          <cell r="E203" t="str">
            <v>2001年2月3日</v>
          </cell>
          <cell r="F203" t="str">
            <v>中国</v>
          </cell>
          <cell r="G203" t="str">
            <v>身份证</v>
          </cell>
          <cell r="H203" t="str">
            <v>452723200102030425</v>
          </cell>
          <cell r="I203" t="str">
            <v>上汽通用五菱汽车股份有限公司</v>
          </cell>
          <cell r="J203" t="str">
            <v>2022年7月17日</v>
          </cell>
          <cell r="K203" t="str">
            <v>2027年7月31日</v>
          </cell>
          <cell r="L203" t="str">
            <v>是</v>
          </cell>
          <cell r="M203" t="str">
            <v>柳州</v>
          </cell>
          <cell r="N203" t="str">
            <v>企业</v>
          </cell>
          <cell r="O203" t="str">
            <v>本科</v>
          </cell>
          <cell r="P203" t="str">
            <v>学士</v>
          </cell>
          <cell r="Q203" t="str">
            <v>大连理工大学</v>
          </cell>
          <cell r="R203" t="str">
            <v>机械设计制造及其自动化</v>
          </cell>
          <cell r="S203" t="str">
            <v>2022年6月17日</v>
          </cell>
          <cell r="T203" t="str">
            <v>一流建设高校</v>
          </cell>
          <cell r="U203" t="str">
            <v>G</v>
          </cell>
          <cell r="V203" t="str">
            <v>G</v>
          </cell>
          <cell r="W203" t="b">
            <v>1</v>
          </cell>
          <cell r="X203">
            <v>1500</v>
          </cell>
          <cell r="Y203">
            <v>375</v>
          </cell>
          <cell r="Z203">
            <v>1875</v>
          </cell>
          <cell r="AA203">
            <v>1500</v>
          </cell>
          <cell r="AB203" t="b">
            <v>1</v>
          </cell>
          <cell r="AC203">
            <v>375</v>
          </cell>
          <cell r="AD203" t="b">
            <v>1</v>
          </cell>
          <cell r="AE203">
            <v>1875</v>
          </cell>
          <cell r="AF203" t="b">
            <v>1</v>
          </cell>
          <cell r="AG203" t="str">
            <v>2022年7月</v>
          </cell>
          <cell r="AH203">
            <v>45108</v>
          </cell>
          <cell r="AI203">
            <v>12</v>
          </cell>
          <cell r="AJ203">
            <v>12</v>
          </cell>
          <cell r="AK203" t="b">
            <v>1</v>
          </cell>
          <cell r="AL203">
            <v>3</v>
          </cell>
          <cell r="AM203">
            <v>15</v>
          </cell>
          <cell r="AN203" t="e">
            <v>#N/A</v>
          </cell>
          <cell r="AO203" t="str">
            <v>202207</v>
          </cell>
        </row>
        <row r="204">
          <cell r="B204" t="str">
            <v>陈雨</v>
          </cell>
          <cell r="C204" t="str">
            <v>女</v>
          </cell>
          <cell r="D204" t="str">
            <v>汉族</v>
          </cell>
          <cell r="E204" t="str">
            <v>2000年7月29日</v>
          </cell>
          <cell r="F204" t="str">
            <v>中国</v>
          </cell>
          <cell r="G204" t="str">
            <v>身份证</v>
          </cell>
          <cell r="H204" t="str">
            <v>460102200007291227</v>
          </cell>
          <cell r="I204" t="str">
            <v>上汽通用五菱汽车股份有限公司</v>
          </cell>
          <cell r="J204" t="str">
            <v>2022年7月17日</v>
          </cell>
          <cell r="K204" t="str">
            <v>2027年7月31日</v>
          </cell>
          <cell r="L204" t="str">
            <v>是</v>
          </cell>
          <cell r="M204" t="str">
            <v>柳州</v>
          </cell>
          <cell r="N204" t="str">
            <v>企业</v>
          </cell>
          <cell r="O204" t="str">
            <v>本科</v>
          </cell>
          <cell r="P204" t="str">
            <v>学士</v>
          </cell>
          <cell r="Q204" t="str">
            <v>云南大学</v>
          </cell>
          <cell r="R204" t="str">
            <v>物联网工程</v>
          </cell>
          <cell r="S204" t="str">
            <v>2022年7月1日</v>
          </cell>
          <cell r="T204" t="str">
            <v>一流建设高校</v>
          </cell>
          <cell r="U204" t="str">
            <v>G</v>
          </cell>
          <cell r="V204" t="str">
            <v>G</v>
          </cell>
          <cell r="W204" t="b">
            <v>1</v>
          </cell>
          <cell r="X204">
            <v>1500</v>
          </cell>
          <cell r="Y204">
            <v>375</v>
          </cell>
          <cell r="Z204">
            <v>1875</v>
          </cell>
          <cell r="AA204">
            <v>1500</v>
          </cell>
          <cell r="AB204" t="b">
            <v>1</v>
          </cell>
          <cell r="AC204">
            <v>375</v>
          </cell>
          <cell r="AD204" t="b">
            <v>1</v>
          </cell>
          <cell r="AE204">
            <v>1875</v>
          </cell>
          <cell r="AF204" t="b">
            <v>1</v>
          </cell>
          <cell r="AG204" t="str">
            <v>2022年7月</v>
          </cell>
          <cell r="AH204">
            <v>45108</v>
          </cell>
          <cell r="AI204">
            <v>12</v>
          </cell>
          <cell r="AJ204">
            <v>12</v>
          </cell>
          <cell r="AK204" t="b">
            <v>1</v>
          </cell>
          <cell r="AL204">
            <v>3</v>
          </cell>
          <cell r="AM204">
            <v>15</v>
          </cell>
          <cell r="AN204" t="e">
            <v>#N/A</v>
          </cell>
          <cell r="AO204" t="str">
            <v>202207</v>
          </cell>
        </row>
        <row r="205">
          <cell r="B205" t="str">
            <v>宁小勤</v>
          </cell>
          <cell r="C205" t="str">
            <v>女</v>
          </cell>
          <cell r="D205" t="str">
            <v>瑶族</v>
          </cell>
          <cell r="E205" t="str">
            <v>1999年11月3日</v>
          </cell>
          <cell r="F205" t="str">
            <v>中国</v>
          </cell>
          <cell r="G205" t="str">
            <v>身份证</v>
          </cell>
          <cell r="H205" t="str">
            <v>450821199911034341</v>
          </cell>
          <cell r="I205" t="str">
            <v>上汽通用五菱汽车股份有限公司</v>
          </cell>
          <cell r="J205" t="str">
            <v>2022年7月17日</v>
          </cell>
          <cell r="K205" t="str">
            <v>2027年7月31日</v>
          </cell>
          <cell r="L205" t="str">
            <v>是</v>
          </cell>
          <cell r="M205" t="str">
            <v>柳州</v>
          </cell>
          <cell r="N205" t="str">
            <v>企业</v>
          </cell>
          <cell r="O205" t="str">
            <v>本科</v>
          </cell>
          <cell r="P205" t="str">
            <v>学士</v>
          </cell>
          <cell r="Q205" t="str">
            <v>湖南大学</v>
          </cell>
          <cell r="R205" t="str">
            <v>化学</v>
          </cell>
          <cell r="S205" t="str">
            <v>2022年7月1日</v>
          </cell>
          <cell r="T205" t="str">
            <v>一流建设高校</v>
          </cell>
          <cell r="U205" t="str">
            <v>G</v>
          </cell>
          <cell r="V205" t="str">
            <v>G</v>
          </cell>
          <cell r="W205" t="b">
            <v>1</v>
          </cell>
          <cell r="X205">
            <v>1500</v>
          </cell>
          <cell r="Y205">
            <v>375</v>
          </cell>
          <cell r="Z205">
            <v>1875</v>
          </cell>
          <cell r="AA205">
            <v>1500</v>
          </cell>
          <cell r="AB205" t="b">
            <v>1</v>
          </cell>
          <cell r="AC205">
            <v>375</v>
          </cell>
          <cell r="AD205" t="b">
            <v>1</v>
          </cell>
          <cell r="AE205">
            <v>1875</v>
          </cell>
          <cell r="AF205" t="b">
            <v>1</v>
          </cell>
          <cell r="AG205" t="str">
            <v>2022年7月</v>
          </cell>
          <cell r="AH205">
            <v>45108</v>
          </cell>
          <cell r="AI205">
            <v>12</v>
          </cell>
          <cell r="AJ205">
            <v>12</v>
          </cell>
          <cell r="AK205" t="b">
            <v>1</v>
          </cell>
          <cell r="AL205">
            <v>3</v>
          </cell>
          <cell r="AM205">
            <v>15</v>
          </cell>
          <cell r="AN205" t="e">
            <v>#N/A</v>
          </cell>
          <cell r="AO205" t="str">
            <v>202207</v>
          </cell>
        </row>
        <row r="206">
          <cell r="B206" t="str">
            <v>陆琳</v>
          </cell>
          <cell r="C206" t="str">
            <v>女</v>
          </cell>
          <cell r="D206" t="str">
            <v>壮族</v>
          </cell>
          <cell r="E206" t="str">
            <v>1999年6月25日</v>
          </cell>
          <cell r="F206" t="str">
            <v>中国</v>
          </cell>
          <cell r="G206" t="str">
            <v>身份证</v>
          </cell>
          <cell r="H206" t="str">
            <v>452122199906254227</v>
          </cell>
          <cell r="I206" t="str">
            <v>上汽通用五菱汽车股份有限公司</v>
          </cell>
          <cell r="J206" t="str">
            <v>2022年7月17日</v>
          </cell>
          <cell r="K206" t="str">
            <v>2027年7月31日</v>
          </cell>
          <cell r="L206" t="str">
            <v>是</v>
          </cell>
          <cell r="M206" t="str">
            <v>柳州</v>
          </cell>
          <cell r="N206" t="str">
            <v>企业</v>
          </cell>
          <cell r="O206" t="str">
            <v>本科</v>
          </cell>
          <cell r="P206" t="str">
            <v>学士</v>
          </cell>
          <cell r="Q206" t="str">
            <v>吉林大学</v>
          </cell>
          <cell r="R206" t="str">
            <v>工业设计</v>
          </cell>
          <cell r="S206" t="str">
            <v>2022年7月1日</v>
          </cell>
          <cell r="T206" t="str">
            <v>一流建设高校</v>
          </cell>
          <cell r="U206" t="str">
            <v>G</v>
          </cell>
          <cell r="V206" t="str">
            <v>G</v>
          </cell>
          <cell r="W206" t="b">
            <v>1</v>
          </cell>
          <cell r="X206">
            <v>1500</v>
          </cell>
          <cell r="Y206">
            <v>375</v>
          </cell>
          <cell r="Z206">
            <v>1875</v>
          </cell>
          <cell r="AA206">
            <v>1500</v>
          </cell>
          <cell r="AB206" t="b">
            <v>1</v>
          </cell>
          <cell r="AC206">
            <v>375</v>
          </cell>
          <cell r="AD206" t="b">
            <v>1</v>
          </cell>
          <cell r="AE206">
            <v>1875</v>
          </cell>
          <cell r="AF206" t="b">
            <v>1</v>
          </cell>
          <cell r="AG206" t="str">
            <v>2022年7月</v>
          </cell>
          <cell r="AH206">
            <v>45108</v>
          </cell>
          <cell r="AI206">
            <v>12</v>
          </cell>
          <cell r="AJ206">
            <v>12</v>
          </cell>
          <cell r="AK206" t="b">
            <v>1</v>
          </cell>
          <cell r="AL206">
            <v>3</v>
          </cell>
          <cell r="AM206">
            <v>15</v>
          </cell>
          <cell r="AN206" t="e">
            <v>#N/A</v>
          </cell>
          <cell r="AO206" t="str">
            <v>202207</v>
          </cell>
        </row>
        <row r="207">
          <cell r="B207" t="str">
            <v>沈炜程</v>
          </cell>
          <cell r="C207" t="str">
            <v>男</v>
          </cell>
          <cell r="D207" t="str">
            <v>汉族</v>
          </cell>
          <cell r="E207" t="str">
            <v>2000年8月12日</v>
          </cell>
          <cell r="F207" t="str">
            <v>中国</v>
          </cell>
          <cell r="G207" t="str">
            <v>身份证</v>
          </cell>
          <cell r="H207" t="str">
            <v>522323200008120017</v>
          </cell>
          <cell r="I207" t="str">
            <v>上汽通用五菱汽车股份有限公司</v>
          </cell>
          <cell r="J207" t="str">
            <v>2022年7月17日</v>
          </cell>
          <cell r="K207" t="str">
            <v>2027年7月31日</v>
          </cell>
          <cell r="L207" t="str">
            <v>是</v>
          </cell>
          <cell r="M207" t="str">
            <v>柳州</v>
          </cell>
          <cell r="N207" t="str">
            <v>企业</v>
          </cell>
          <cell r="O207" t="str">
            <v>本科</v>
          </cell>
          <cell r="P207" t="str">
            <v>学士</v>
          </cell>
          <cell r="Q207" t="str">
            <v>湖南大学</v>
          </cell>
          <cell r="R207" t="str">
            <v>软件工程</v>
          </cell>
          <cell r="S207" t="str">
            <v>2022年7月1日</v>
          </cell>
          <cell r="T207" t="str">
            <v>一流建设高校</v>
          </cell>
          <cell r="U207" t="str">
            <v>G</v>
          </cell>
          <cell r="V207" t="str">
            <v>G</v>
          </cell>
          <cell r="W207" t="b">
            <v>1</v>
          </cell>
          <cell r="X207">
            <v>1500</v>
          </cell>
          <cell r="Y207">
            <v>375</v>
          </cell>
          <cell r="Z207">
            <v>1875</v>
          </cell>
          <cell r="AA207">
            <v>1500</v>
          </cell>
          <cell r="AB207" t="b">
            <v>1</v>
          </cell>
          <cell r="AC207">
            <v>375</v>
          </cell>
          <cell r="AD207" t="b">
            <v>1</v>
          </cell>
          <cell r="AE207">
            <v>1875</v>
          </cell>
          <cell r="AF207" t="b">
            <v>1</v>
          </cell>
          <cell r="AG207" t="str">
            <v>2022年7月</v>
          </cell>
          <cell r="AH207">
            <v>45108</v>
          </cell>
          <cell r="AI207">
            <v>12</v>
          </cell>
          <cell r="AJ207">
            <v>12</v>
          </cell>
          <cell r="AK207" t="b">
            <v>1</v>
          </cell>
          <cell r="AL207">
            <v>3</v>
          </cell>
          <cell r="AM207">
            <v>15</v>
          </cell>
          <cell r="AN207" t="e">
            <v>#N/A</v>
          </cell>
          <cell r="AO207" t="str">
            <v>202207</v>
          </cell>
        </row>
        <row r="208">
          <cell r="B208" t="str">
            <v>朱小娇</v>
          </cell>
          <cell r="C208" t="str">
            <v>女</v>
          </cell>
          <cell r="D208" t="str">
            <v>汉族</v>
          </cell>
          <cell r="E208" t="str">
            <v>1999年8月10日</v>
          </cell>
          <cell r="F208" t="str">
            <v>中国</v>
          </cell>
          <cell r="G208" t="str">
            <v>身份证</v>
          </cell>
          <cell r="H208" t="str">
            <v>450923199908107763</v>
          </cell>
          <cell r="I208" t="str">
            <v>上汽通用五菱汽车股份有限公司</v>
          </cell>
          <cell r="J208" t="str">
            <v>2022年7月17日</v>
          </cell>
          <cell r="K208" t="str">
            <v>2027年7月31日</v>
          </cell>
          <cell r="L208" t="str">
            <v>是</v>
          </cell>
          <cell r="M208" t="str">
            <v>柳州</v>
          </cell>
          <cell r="N208" t="str">
            <v>企业</v>
          </cell>
          <cell r="O208" t="str">
            <v>本科</v>
          </cell>
          <cell r="P208" t="str">
            <v>学士</v>
          </cell>
          <cell r="Q208" t="str">
            <v>郑州大学</v>
          </cell>
          <cell r="R208" t="str">
            <v>轨道交通信号与控制</v>
          </cell>
          <cell r="S208" t="str">
            <v>2022年7月1日</v>
          </cell>
          <cell r="T208" t="str">
            <v>一流建设高校</v>
          </cell>
          <cell r="U208" t="str">
            <v>G</v>
          </cell>
          <cell r="V208" t="str">
            <v>G</v>
          </cell>
          <cell r="W208" t="b">
            <v>1</v>
          </cell>
          <cell r="X208">
            <v>1500</v>
          </cell>
          <cell r="Y208">
            <v>375</v>
          </cell>
          <cell r="Z208">
            <v>1875</v>
          </cell>
          <cell r="AA208">
            <v>1500</v>
          </cell>
          <cell r="AB208" t="b">
            <v>1</v>
          </cell>
          <cell r="AC208">
            <v>375</v>
          </cell>
          <cell r="AD208" t="b">
            <v>1</v>
          </cell>
          <cell r="AE208">
            <v>1875</v>
          </cell>
          <cell r="AF208" t="b">
            <v>1</v>
          </cell>
          <cell r="AG208" t="str">
            <v>2022年7月</v>
          </cell>
          <cell r="AH208">
            <v>45108</v>
          </cell>
          <cell r="AI208">
            <v>12</v>
          </cell>
          <cell r="AJ208">
            <v>12</v>
          </cell>
          <cell r="AK208" t="b">
            <v>1</v>
          </cell>
          <cell r="AL208">
            <v>3</v>
          </cell>
          <cell r="AM208">
            <v>15</v>
          </cell>
          <cell r="AN208" t="e">
            <v>#N/A</v>
          </cell>
          <cell r="AO208" t="str">
            <v>202207</v>
          </cell>
        </row>
        <row r="209">
          <cell r="B209" t="str">
            <v>杨森林</v>
          </cell>
          <cell r="C209" t="str">
            <v>男</v>
          </cell>
          <cell r="D209" t="str">
            <v>汉族</v>
          </cell>
          <cell r="E209" t="str">
            <v>1999年11月30日</v>
          </cell>
          <cell r="F209" t="str">
            <v>中国</v>
          </cell>
          <cell r="G209" t="str">
            <v>身份证</v>
          </cell>
          <cell r="H209" t="str">
            <v>131123199911300014</v>
          </cell>
          <cell r="I209" t="str">
            <v>上汽通用五菱汽车股份有限公司</v>
          </cell>
          <cell r="J209" t="str">
            <v>2022年8月1日</v>
          </cell>
          <cell r="K209" t="str">
            <v>2027年7月31日</v>
          </cell>
          <cell r="L209" t="str">
            <v>是</v>
          </cell>
          <cell r="M209" t="str">
            <v>柳州</v>
          </cell>
          <cell r="N209" t="str">
            <v>企业</v>
          </cell>
          <cell r="O209" t="str">
            <v>本科</v>
          </cell>
          <cell r="P209" t="str">
            <v>学士</v>
          </cell>
          <cell r="Q209" t="str">
            <v>云南大学</v>
          </cell>
          <cell r="R209" t="str">
            <v>通信工程</v>
          </cell>
          <cell r="S209" t="str">
            <v>2022年7月1日</v>
          </cell>
          <cell r="T209" t="str">
            <v>一流建设高校</v>
          </cell>
          <cell r="U209" t="str">
            <v>G</v>
          </cell>
          <cell r="V209" t="str">
            <v>G</v>
          </cell>
          <cell r="W209" t="b">
            <v>1</v>
          </cell>
          <cell r="X209">
            <v>1500</v>
          </cell>
          <cell r="Y209">
            <v>375</v>
          </cell>
          <cell r="Z209">
            <v>1875</v>
          </cell>
          <cell r="AA209">
            <v>1500</v>
          </cell>
          <cell r="AB209" t="b">
            <v>1</v>
          </cell>
          <cell r="AC209">
            <v>375</v>
          </cell>
          <cell r="AD209" t="b">
            <v>1</v>
          </cell>
          <cell r="AE209">
            <v>1875</v>
          </cell>
          <cell r="AF209" t="b">
            <v>1</v>
          </cell>
          <cell r="AG209" t="str">
            <v>2022年8月</v>
          </cell>
          <cell r="AH209">
            <v>45108</v>
          </cell>
          <cell r="AI209">
            <v>11</v>
          </cell>
          <cell r="AJ209">
            <v>11</v>
          </cell>
          <cell r="AK209" t="b">
            <v>1</v>
          </cell>
          <cell r="AL209">
            <v>3</v>
          </cell>
          <cell r="AM209">
            <v>14</v>
          </cell>
          <cell r="AN209" t="e">
            <v>#N/A</v>
          </cell>
          <cell r="AO209" t="str">
            <v>202207</v>
          </cell>
        </row>
        <row r="210">
          <cell r="B210" t="str">
            <v>黄胜昭</v>
          </cell>
          <cell r="C210" t="str">
            <v>男</v>
          </cell>
          <cell r="D210" t="str">
            <v>汉族</v>
          </cell>
          <cell r="E210" t="str">
            <v>2000年6月15日</v>
          </cell>
          <cell r="F210" t="str">
            <v>中国</v>
          </cell>
          <cell r="G210" t="str">
            <v>身份证</v>
          </cell>
          <cell r="H210" t="str">
            <v>450921200006154416</v>
          </cell>
          <cell r="I210" t="str">
            <v>上汽通用五菱汽车股份有限公司</v>
          </cell>
          <cell r="J210" t="str">
            <v>2022年7月17日</v>
          </cell>
          <cell r="K210" t="str">
            <v>2027年7月31日</v>
          </cell>
          <cell r="L210" t="str">
            <v>是</v>
          </cell>
          <cell r="M210" t="str">
            <v>柳州</v>
          </cell>
          <cell r="N210" t="str">
            <v>企业</v>
          </cell>
          <cell r="O210" t="str">
            <v>本科</v>
          </cell>
          <cell r="P210" t="str">
            <v>学士</v>
          </cell>
          <cell r="Q210" t="str">
            <v>吉林大学</v>
          </cell>
          <cell r="R210" t="str">
            <v>机械工程</v>
          </cell>
          <cell r="S210" t="str">
            <v>2022年7月1日</v>
          </cell>
          <cell r="T210" t="str">
            <v>一流建设高校</v>
          </cell>
          <cell r="U210" t="str">
            <v>G</v>
          </cell>
          <cell r="V210" t="str">
            <v>G</v>
          </cell>
          <cell r="W210" t="b">
            <v>1</v>
          </cell>
          <cell r="X210">
            <v>1500</v>
          </cell>
          <cell r="Y210">
            <v>375</v>
          </cell>
          <cell r="Z210">
            <v>1875</v>
          </cell>
          <cell r="AA210">
            <v>1500</v>
          </cell>
          <cell r="AB210" t="b">
            <v>1</v>
          </cell>
          <cell r="AC210">
            <v>375</v>
          </cell>
          <cell r="AD210" t="b">
            <v>1</v>
          </cell>
          <cell r="AE210">
            <v>1875</v>
          </cell>
          <cell r="AF210" t="b">
            <v>1</v>
          </cell>
          <cell r="AG210" t="str">
            <v>2022年7月</v>
          </cell>
          <cell r="AH210">
            <v>45108</v>
          </cell>
          <cell r="AI210">
            <v>12</v>
          </cell>
          <cell r="AJ210">
            <v>12</v>
          </cell>
          <cell r="AK210" t="b">
            <v>1</v>
          </cell>
          <cell r="AL210">
            <v>3</v>
          </cell>
          <cell r="AM210">
            <v>15</v>
          </cell>
          <cell r="AN210" t="e">
            <v>#N/A</v>
          </cell>
          <cell r="AO210" t="str">
            <v>202207</v>
          </cell>
        </row>
        <row r="211">
          <cell r="B211" t="str">
            <v>蒋彩云</v>
          </cell>
          <cell r="C211" t="str">
            <v>男</v>
          </cell>
          <cell r="D211" t="str">
            <v>汉族</v>
          </cell>
          <cell r="E211" t="str">
            <v>2000年4月16日</v>
          </cell>
          <cell r="F211" t="str">
            <v>中国</v>
          </cell>
          <cell r="G211" t="str">
            <v>身份证</v>
          </cell>
          <cell r="H211" t="str">
            <v>450324200004165214</v>
          </cell>
          <cell r="I211" t="str">
            <v>上汽通用五菱汽车股份有限公司</v>
          </cell>
          <cell r="J211" t="str">
            <v>2022年7月17日</v>
          </cell>
          <cell r="K211" t="str">
            <v>2027年7月31日</v>
          </cell>
          <cell r="L211" t="str">
            <v>是</v>
          </cell>
          <cell r="M211" t="str">
            <v>柳州</v>
          </cell>
          <cell r="N211" t="str">
            <v>企业</v>
          </cell>
          <cell r="O211" t="str">
            <v>本科</v>
          </cell>
          <cell r="P211" t="str">
            <v>学士</v>
          </cell>
          <cell r="Q211" t="str">
            <v>西安交通大学</v>
          </cell>
          <cell r="R211" t="str">
            <v>信息与通信工程</v>
          </cell>
          <cell r="S211" t="str">
            <v>2022年7月1日</v>
          </cell>
          <cell r="T211" t="str">
            <v>一流建设高校</v>
          </cell>
          <cell r="U211" t="str">
            <v>G</v>
          </cell>
          <cell r="V211" t="str">
            <v>G</v>
          </cell>
          <cell r="W211" t="b">
            <v>1</v>
          </cell>
          <cell r="X211">
            <v>1500</v>
          </cell>
          <cell r="Y211">
            <v>375</v>
          </cell>
          <cell r="Z211">
            <v>1875</v>
          </cell>
          <cell r="AA211">
            <v>1500</v>
          </cell>
          <cell r="AB211" t="b">
            <v>1</v>
          </cell>
          <cell r="AC211">
            <v>375</v>
          </cell>
          <cell r="AD211" t="b">
            <v>1</v>
          </cell>
          <cell r="AE211">
            <v>1875</v>
          </cell>
          <cell r="AF211" t="b">
            <v>1</v>
          </cell>
          <cell r="AG211" t="str">
            <v>2022年7月</v>
          </cell>
          <cell r="AH211">
            <v>45108</v>
          </cell>
          <cell r="AI211">
            <v>12</v>
          </cell>
          <cell r="AJ211">
            <v>12</v>
          </cell>
          <cell r="AK211" t="b">
            <v>1</v>
          </cell>
          <cell r="AL211">
            <v>3</v>
          </cell>
          <cell r="AM211">
            <v>15</v>
          </cell>
          <cell r="AN211" t="e">
            <v>#N/A</v>
          </cell>
          <cell r="AO211" t="str">
            <v>202207</v>
          </cell>
        </row>
        <row r="212">
          <cell r="B212" t="str">
            <v>谭银浪</v>
          </cell>
          <cell r="C212" t="str">
            <v>男</v>
          </cell>
          <cell r="D212" t="str">
            <v>汉族</v>
          </cell>
          <cell r="E212" t="str">
            <v>1999年5月9日</v>
          </cell>
          <cell r="F212" t="str">
            <v>中国</v>
          </cell>
          <cell r="G212" t="str">
            <v>身份证</v>
          </cell>
          <cell r="H212" t="str">
            <v>450922199905092512</v>
          </cell>
          <cell r="I212" t="str">
            <v>上汽通用五菱汽车股份有限公司</v>
          </cell>
          <cell r="J212" t="str">
            <v>2022年7月17日</v>
          </cell>
          <cell r="K212" t="str">
            <v>2027年7月31日</v>
          </cell>
          <cell r="L212" t="str">
            <v>是</v>
          </cell>
          <cell r="M212" t="str">
            <v>柳州</v>
          </cell>
          <cell r="N212" t="str">
            <v>企业</v>
          </cell>
          <cell r="O212" t="str">
            <v>本科</v>
          </cell>
          <cell r="P212" t="str">
            <v>学士</v>
          </cell>
          <cell r="Q212" t="str">
            <v>中南大学</v>
          </cell>
          <cell r="R212" t="str">
            <v>车辆工程</v>
          </cell>
          <cell r="S212" t="str">
            <v>2022年6月1日</v>
          </cell>
          <cell r="T212" t="str">
            <v>一流建设高校</v>
          </cell>
          <cell r="U212" t="str">
            <v>G</v>
          </cell>
          <cell r="V212" t="str">
            <v>G</v>
          </cell>
          <cell r="W212" t="b">
            <v>1</v>
          </cell>
          <cell r="X212">
            <v>1500</v>
          </cell>
          <cell r="Y212">
            <v>375</v>
          </cell>
          <cell r="Z212">
            <v>1875</v>
          </cell>
          <cell r="AA212">
            <v>1500</v>
          </cell>
          <cell r="AB212" t="b">
            <v>1</v>
          </cell>
          <cell r="AC212">
            <v>375</v>
          </cell>
          <cell r="AD212" t="b">
            <v>1</v>
          </cell>
          <cell r="AE212">
            <v>1875</v>
          </cell>
          <cell r="AF212" t="b">
            <v>1</v>
          </cell>
          <cell r="AG212" t="str">
            <v>2022年7月</v>
          </cell>
          <cell r="AH212">
            <v>45108</v>
          </cell>
          <cell r="AI212">
            <v>12</v>
          </cell>
          <cell r="AJ212">
            <v>12</v>
          </cell>
          <cell r="AK212" t="b">
            <v>1</v>
          </cell>
          <cell r="AL212">
            <v>3</v>
          </cell>
          <cell r="AM212">
            <v>15</v>
          </cell>
          <cell r="AN212" t="e">
            <v>#N/A</v>
          </cell>
          <cell r="AO212" t="str">
            <v>202207</v>
          </cell>
        </row>
        <row r="213">
          <cell r="B213" t="str">
            <v>覃扬艳</v>
          </cell>
          <cell r="C213" t="str">
            <v>女</v>
          </cell>
          <cell r="D213" t="str">
            <v>壮族</v>
          </cell>
          <cell r="E213" t="str">
            <v>2000年8月12日</v>
          </cell>
          <cell r="F213" t="str">
            <v>中国</v>
          </cell>
          <cell r="G213" t="str">
            <v>身份证</v>
          </cell>
          <cell r="H213" t="str">
            <v>452225200008122521</v>
          </cell>
          <cell r="I213" t="str">
            <v>上汽通用五菱汽车股份有限公司</v>
          </cell>
          <cell r="J213" t="str">
            <v>2022年7月17日</v>
          </cell>
          <cell r="K213" t="str">
            <v>2027年7月31日</v>
          </cell>
          <cell r="L213" t="str">
            <v>是</v>
          </cell>
          <cell r="M213" t="str">
            <v>柳州</v>
          </cell>
          <cell r="N213" t="str">
            <v>企业</v>
          </cell>
          <cell r="O213" t="str">
            <v>本科</v>
          </cell>
          <cell r="P213" t="str">
            <v>学士</v>
          </cell>
          <cell r="Q213" t="str">
            <v>吉林大学</v>
          </cell>
          <cell r="R213" t="str">
            <v>汽车运用工程</v>
          </cell>
          <cell r="S213" t="str">
            <v>2022年6月30日</v>
          </cell>
          <cell r="T213" t="str">
            <v>一流建设高校</v>
          </cell>
          <cell r="U213" t="str">
            <v>G</v>
          </cell>
          <cell r="V213" t="str">
            <v>G</v>
          </cell>
          <cell r="W213" t="b">
            <v>1</v>
          </cell>
          <cell r="X213">
            <v>1500</v>
          </cell>
          <cell r="Y213">
            <v>375</v>
          </cell>
          <cell r="Z213">
            <v>1875</v>
          </cell>
          <cell r="AA213">
            <v>1500</v>
          </cell>
          <cell r="AB213" t="b">
            <v>1</v>
          </cell>
          <cell r="AC213">
            <v>375</v>
          </cell>
          <cell r="AD213" t="b">
            <v>1</v>
          </cell>
          <cell r="AE213">
            <v>1875</v>
          </cell>
          <cell r="AF213" t="b">
            <v>1</v>
          </cell>
          <cell r="AG213" t="str">
            <v>2022年7月</v>
          </cell>
          <cell r="AH213">
            <v>45108</v>
          </cell>
          <cell r="AI213">
            <v>12</v>
          </cell>
          <cell r="AJ213">
            <v>12</v>
          </cell>
          <cell r="AK213" t="b">
            <v>1</v>
          </cell>
          <cell r="AL213">
            <v>3</v>
          </cell>
          <cell r="AM213">
            <v>15</v>
          </cell>
          <cell r="AN213" t="e">
            <v>#N/A</v>
          </cell>
          <cell r="AO213" t="str">
            <v>202207</v>
          </cell>
        </row>
        <row r="214">
          <cell r="B214" t="str">
            <v>杨兆宇</v>
          </cell>
          <cell r="C214" t="str">
            <v>男</v>
          </cell>
          <cell r="D214" t="str">
            <v>瑶族</v>
          </cell>
          <cell r="E214" t="str">
            <v>1900年1月0日</v>
          </cell>
          <cell r="F214" t="str">
            <v>中国</v>
          </cell>
          <cell r="G214" t="str">
            <v>身份证</v>
          </cell>
          <cell r="H214" t="str">
            <v>450122200008100019</v>
          </cell>
          <cell r="I214" t="str">
            <v>上汽通用五菱汽车股份有限公司</v>
          </cell>
          <cell r="J214" t="str">
            <v>2022年7月17日</v>
          </cell>
          <cell r="K214" t="str">
            <v>2027年7月31日</v>
          </cell>
          <cell r="L214" t="str">
            <v>是</v>
          </cell>
          <cell r="M214" t="str">
            <v>柳州</v>
          </cell>
          <cell r="N214" t="str">
            <v>企业</v>
          </cell>
          <cell r="O214" t="str">
            <v>本科</v>
          </cell>
          <cell r="P214" t="str">
            <v>学士</v>
          </cell>
          <cell r="Q214" t="str">
            <v>西安交通大学</v>
          </cell>
          <cell r="R214" t="str">
            <v>信息与计算科学</v>
          </cell>
          <cell r="S214" t="str">
            <v>2022年7月1日</v>
          </cell>
          <cell r="T214" t="str">
            <v>一流建设高校</v>
          </cell>
          <cell r="U214" t="str">
            <v>G</v>
          </cell>
          <cell r="V214" t="str">
            <v>G</v>
          </cell>
          <cell r="W214" t="b">
            <v>1</v>
          </cell>
          <cell r="X214">
            <v>1500</v>
          </cell>
          <cell r="Y214">
            <v>375</v>
          </cell>
          <cell r="Z214">
            <v>1875</v>
          </cell>
          <cell r="AA214">
            <v>1500</v>
          </cell>
          <cell r="AB214" t="b">
            <v>1</v>
          </cell>
          <cell r="AC214">
            <v>375</v>
          </cell>
          <cell r="AD214" t="b">
            <v>1</v>
          </cell>
          <cell r="AE214">
            <v>1875</v>
          </cell>
          <cell r="AF214" t="b">
            <v>1</v>
          </cell>
          <cell r="AG214" t="str">
            <v>2022年7月</v>
          </cell>
          <cell r="AH214">
            <v>45108</v>
          </cell>
          <cell r="AI214">
            <v>12</v>
          </cell>
          <cell r="AJ214">
            <v>12</v>
          </cell>
          <cell r="AK214" t="b">
            <v>1</v>
          </cell>
          <cell r="AL214">
            <v>3</v>
          </cell>
          <cell r="AM214">
            <v>15</v>
          </cell>
          <cell r="AN214" t="e">
            <v>#N/A</v>
          </cell>
          <cell r="AO214" t="str">
            <v>202207</v>
          </cell>
        </row>
        <row r="215">
          <cell r="B215" t="str">
            <v>徐伦</v>
          </cell>
          <cell r="C215" t="str">
            <v>男</v>
          </cell>
          <cell r="D215" t="str">
            <v>汉族</v>
          </cell>
          <cell r="E215" t="str">
            <v>1998年8月8日</v>
          </cell>
          <cell r="F215" t="str">
            <v>中国</v>
          </cell>
          <cell r="G215" t="str">
            <v>身份证</v>
          </cell>
          <cell r="H215" t="str">
            <v>53038119980808311X</v>
          </cell>
          <cell r="I215" t="str">
            <v>上汽通用五菱汽车股份有限公司</v>
          </cell>
          <cell r="J215" t="str">
            <v>2022年7月17日</v>
          </cell>
          <cell r="K215" t="str">
            <v>2027年7月31日</v>
          </cell>
          <cell r="L215" t="str">
            <v>是</v>
          </cell>
          <cell r="M215" t="str">
            <v>柳州</v>
          </cell>
          <cell r="N215" t="str">
            <v>企业</v>
          </cell>
          <cell r="O215" t="str">
            <v>本科</v>
          </cell>
          <cell r="P215" t="str">
            <v>学士</v>
          </cell>
          <cell r="Q215" t="str">
            <v>西安交通大学</v>
          </cell>
          <cell r="R215" t="str">
            <v>电气工程及其自动化</v>
          </cell>
          <cell r="S215" t="str">
            <v>2022年7月1日</v>
          </cell>
          <cell r="T215" t="str">
            <v>一流建设高校</v>
          </cell>
          <cell r="U215" t="str">
            <v>G</v>
          </cell>
          <cell r="V215" t="str">
            <v>G</v>
          </cell>
          <cell r="W215" t="b">
            <v>1</v>
          </cell>
          <cell r="X215">
            <v>1500</v>
          </cell>
          <cell r="Y215">
            <v>375</v>
          </cell>
          <cell r="Z215">
            <v>1875</v>
          </cell>
          <cell r="AA215">
            <v>1500</v>
          </cell>
          <cell r="AB215" t="b">
            <v>1</v>
          </cell>
          <cell r="AC215">
            <v>375</v>
          </cell>
          <cell r="AD215" t="b">
            <v>1</v>
          </cell>
          <cell r="AE215">
            <v>1875</v>
          </cell>
          <cell r="AF215" t="b">
            <v>1</v>
          </cell>
          <cell r="AG215" t="str">
            <v>2022年7月</v>
          </cell>
          <cell r="AH215">
            <v>45108</v>
          </cell>
          <cell r="AI215">
            <v>12</v>
          </cell>
          <cell r="AJ215">
            <v>12</v>
          </cell>
          <cell r="AK215" t="b">
            <v>1</v>
          </cell>
          <cell r="AL215">
            <v>3</v>
          </cell>
          <cell r="AM215">
            <v>15</v>
          </cell>
          <cell r="AN215" t="e">
            <v>#N/A</v>
          </cell>
          <cell r="AO215" t="str">
            <v>202207</v>
          </cell>
        </row>
        <row r="216">
          <cell r="B216" t="str">
            <v>戴克秋</v>
          </cell>
          <cell r="C216" t="str">
            <v>男</v>
          </cell>
          <cell r="D216" t="str">
            <v>汉族</v>
          </cell>
          <cell r="E216" t="str">
            <v>1996年8月5日</v>
          </cell>
          <cell r="F216" t="str">
            <v>中国</v>
          </cell>
          <cell r="G216" t="str">
            <v>身份证</v>
          </cell>
          <cell r="H216" t="str">
            <v>500227199608053718</v>
          </cell>
          <cell r="I216" t="str">
            <v>上汽通用五菱汽车股份有限公司</v>
          </cell>
          <cell r="J216" t="str">
            <v>2022年7月17日</v>
          </cell>
          <cell r="K216" t="str">
            <v>2027年7月31日</v>
          </cell>
          <cell r="L216" t="str">
            <v>是</v>
          </cell>
          <cell r="M216" t="str">
            <v>柳州</v>
          </cell>
          <cell r="N216" t="str">
            <v>企业</v>
          </cell>
          <cell r="O216" t="str">
            <v>本科</v>
          </cell>
          <cell r="P216" t="str">
            <v>学士</v>
          </cell>
          <cell r="Q216" t="str">
            <v>云南大学</v>
          </cell>
          <cell r="R216" t="str">
            <v>电子科学与技术</v>
          </cell>
          <cell r="S216" t="str">
            <v>2022年7月1日</v>
          </cell>
          <cell r="T216" t="str">
            <v>一流建设高校</v>
          </cell>
          <cell r="U216" t="str">
            <v>G</v>
          </cell>
          <cell r="V216" t="str">
            <v>G</v>
          </cell>
          <cell r="W216" t="b">
            <v>1</v>
          </cell>
          <cell r="X216">
            <v>1500</v>
          </cell>
          <cell r="Y216">
            <v>375</v>
          </cell>
          <cell r="Z216">
            <v>1875</v>
          </cell>
          <cell r="AA216">
            <v>1500</v>
          </cell>
          <cell r="AB216" t="b">
            <v>1</v>
          </cell>
          <cell r="AC216">
            <v>375</v>
          </cell>
          <cell r="AD216" t="b">
            <v>1</v>
          </cell>
          <cell r="AE216">
            <v>1875</v>
          </cell>
          <cell r="AF216" t="b">
            <v>1</v>
          </cell>
          <cell r="AG216" t="str">
            <v>2022年7月</v>
          </cell>
          <cell r="AH216">
            <v>45108</v>
          </cell>
          <cell r="AI216">
            <v>12</v>
          </cell>
          <cell r="AJ216">
            <v>12</v>
          </cell>
          <cell r="AK216" t="b">
            <v>1</v>
          </cell>
          <cell r="AL216">
            <v>3</v>
          </cell>
          <cell r="AM216">
            <v>15</v>
          </cell>
          <cell r="AN216" t="e">
            <v>#N/A</v>
          </cell>
          <cell r="AO216" t="str">
            <v>202207</v>
          </cell>
        </row>
        <row r="217">
          <cell r="B217" t="str">
            <v>陈明坤</v>
          </cell>
          <cell r="C217" t="str">
            <v>男</v>
          </cell>
          <cell r="D217" t="str">
            <v>汉族</v>
          </cell>
          <cell r="E217" t="str">
            <v>1999年9月20日</v>
          </cell>
          <cell r="F217" t="str">
            <v>中国</v>
          </cell>
          <cell r="G217" t="str">
            <v>身份证</v>
          </cell>
          <cell r="H217" t="str">
            <v>412702199909202713</v>
          </cell>
          <cell r="I217" t="str">
            <v>上汽通用五菱汽车股份有限公司</v>
          </cell>
          <cell r="J217" t="str">
            <v>2022年7月17日</v>
          </cell>
          <cell r="K217" t="str">
            <v>2027年7月31日</v>
          </cell>
          <cell r="L217" t="str">
            <v>是</v>
          </cell>
          <cell r="M217" t="str">
            <v>柳州</v>
          </cell>
          <cell r="N217" t="str">
            <v>企业</v>
          </cell>
          <cell r="O217" t="str">
            <v>本科</v>
          </cell>
          <cell r="P217" t="str">
            <v>学士</v>
          </cell>
          <cell r="Q217" t="str">
            <v>郑州大学</v>
          </cell>
          <cell r="R217" t="str">
            <v>电子信息工程</v>
          </cell>
          <cell r="S217" t="str">
            <v>2022年6月1日</v>
          </cell>
          <cell r="T217" t="str">
            <v>一流建设高校</v>
          </cell>
          <cell r="U217" t="str">
            <v>G</v>
          </cell>
          <cell r="V217" t="str">
            <v>G</v>
          </cell>
          <cell r="W217" t="b">
            <v>1</v>
          </cell>
          <cell r="X217">
            <v>1500</v>
          </cell>
          <cell r="Y217">
            <v>375</v>
          </cell>
          <cell r="Z217">
            <v>1875</v>
          </cell>
          <cell r="AA217">
            <v>1500</v>
          </cell>
          <cell r="AB217" t="b">
            <v>1</v>
          </cell>
          <cell r="AC217">
            <v>375</v>
          </cell>
          <cell r="AD217" t="b">
            <v>1</v>
          </cell>
          <cell r="AE217">
            <v>1875</v>
          </cell>
          <cell r="AF217" t="b">
            <v>1</v>
          </cell>
          <cell r="AG217" t="str">
            <v>2022年7月</v>
          </cell>
          <cell r="AH217">
            <v>45108</v>
          </cell>
          <cell r="AI217">
            <v>12</v>
          </cell>
          <cell r="AJ217">
            <v>12</v>
          </cell>
          <cell r="AK217" t="b">
            <v>1</v>
          </cell>
          <cell r="AL217">
            <v>3</v>
          </cell>
          <cell r="AM217">
            <v>15</v>
          </cell>
          <cell r="AN217" t="e">
            <v>#N/A</v>
          </cell>
          <cell r="AO217" t="str">
            <v>202207</v>
          </cell>
        </row>
        <row r="218">
          <cell r="B218" t="str">
            <v>范鑫洋</v>
          </cell>
          <cell r="C218" t="str">
            <v>男</v>
          </cell>
          <cell r="D218" t="str">
            <v>汉族</v>
          </cell>
          <cell r="E218" t="str">
            <v>1900年1月0日</v>
          </cell>
          <cell r="F218" t="str">
            <v>中国</v>
          </cell>
          <cell r="G218" t="str">
            <v>身份证</v>
          </cell>
          <cell r="H218" t="str">
            <v>500221200002290812</v>
          </cell>
          <cell r="I218" t="str">
            <v>上汽通用五菱汽车股份有限公司</v>
          </cell>
          <cell r="J218" t="str">
            <v>2022年7月17日</v>
          </cell>
          <cell r="K218" t="str">
            <v>2027年7月31日</v>
          </cell>
          <cell r="L218" t="str">
            <v>是</v>
          </cell>
          <cell r="M218" t="str">
            <v>柳州</v>
          </cell>
          <cell r="N218" t="str">
            <v>企业</v>
          </cell>
          <cell r="O218" t="str">
            <v>本科</v>
          </cell>
          <cell r="P218" t="str">
            <v>学士</v>
          </cell>
          <cell r="Q218" t="str">
            <v>郑州大学</v>
          </cell>
          <cell r="R218" t="str">
            <v>通信工程</v>
          </cell>
          <cell r="S218" t="str">
            <v>2022年7月1日</v>
          </cell>
          <cell r="T218" t="str">
            <v>一流建设高校</v>
          </cell>
          <cell r="U218" t="str">
            <v>G</v>
          </cell>
          <cell r="V218" t="str">
            <v>G</v>
          </cell>
          <cell r="W218" t="b">
            <v>1</v>
          </cell>
          <cell r="X218">
            <v>1500</v>
          </cell>
          <cell r="Y218">
            <v>375</v>
          </cell>
          <cell r="Z218">
            <v>1875</v>
          </cell>
          <cell r="AA218">
            <v>1500</v>
          </cell>
          <cell r="AB218" t="b">
            <v>1</v>
          </cell>
          <cell r="AC218">
            <v>375</v>
          </cell>
          <cell r="AD218" t="b">
            <v>1</v>
          </cell>
          <cell r="AE218">
            <v>1875</v>
          </cell>
          <cell r="AF218" t="b">
            <v>1</v>
          </cell>
          <cell r="AG218" t="str">
            <v>2022年7月</v>
          </cell>
          <cell r="AH218">
            <v>45108</v>
          </cell>
          <cell r="AI218">
            <v>12</v>
          </cell>
          <cell r="AJ218">
            <v>12</v>
          </cell>
          <cell r="AK218" t="b">
            <v>1</v>
          </cell>
          <cell r="AL218">
            <v>3</v>
          </cell>
          <cell r="AM218">
            <v>15</v>
          </cell>
          <cell r="AN218" t="e">
            <v>#N/A</v>
          </cell>
          <cell r="AO218" t="str">
            <v>202207</v>
          </cell>
        </row>
        <row r="219">
          <cell r="B219" t="str">
            <v>杨晨馨</v>
          </cell>
          <cell r="C219" t="str">
            <v>女</v>
          </cell>
          <cell r="D219" t="str">
            <v>壮族</v>
          </cell>
          <cell r="E219" t="str">
            <v>1999年12月14日</v>
          </cell>
          <cell r="F219" t="str">
            <v>中国</v>
          </cell>
          <cell r="G219" t="str">
            <v>身份证</v>
          </cell>
          <cell r="H219" t="str">
            <v>450203199912141020</v>
          </cell>
          <cell r="I219" t="str">
            <v>上汽通用五菱汽车股份有限公司</v>
          </cell>
          <cell r="J219" t="str">
            <v>2022年8月2日</v>
          </cell>
          <cell r="K219" t="str">
            <v>2027年8月31日</v>
          </cell>
          <cell r="L219" t="str">
            <v>是</v>
          </cell>
          <cell r="M219" t="str">
            <v>柳州</v>
          </cell>
          <cell r="N219" t="str">
            <v>企业</v>
          </cell>
          <cell r="O219" t="str">
            <v>本科</v>
          </cell>
          <cell r="P219" t="str">
            <v>学士</v>
          </cell>
          <cell r="Q219" t="str">
            <v>重庆大学</v>
          </cell>
          <cell r="R219" t="str">
            <v>电气工程及其自动化</v>
          </cell>
          <cell r="S219" t="str">
            <v>2022年6月20日</v>
          </cell>
          <cell r="T219" t="str">
            <v>一流建设高校</v>
          </cell>
          <cell r="U219" t="str">
            <v>G</v>
          </cell>
          <cell r="V219" t="str">
            <v>G</v>
          </cell>
          <cell r="W219" t="b">
            <v>1</v>
          </cell>
          <cell r="X219">
            <v>1500</v>
          </cell>
          <cell r="Y219">
            <v>375</v>
          </cell>
          <cell r="Z219">
            <v>1875</v>
          </cell>
          <cell r="AA219">
            <v>1500</v>
          </cell>
          <cell r="AB219" t="b">
            <v>1</v>
          </cell>
          <cell r="AC219">
            <v>375</v>
          </cell>
          <cell r="AD219" t="b">
            <v>1</v>
          </cell>
          <cell r="AE219">
            <v>1875</v>
          </cell>
          <cell r="AF219" t="b">
            <v>1</v>
          </cell>
          <cell r="AG219" t="str">
            <v>2022年8月</v>
          </cell>
          <cell r="AH219">
            <v>45108</v>
          </cell>
          <cell r="AI219">
            <v>11</v>
          </cell>
          <cell r="AJ219">
            <v>11</v>
          </cell>
          <cell r="AK219" t="b">
            <v>1</v>
          </cell>
          <cell r="AL219">
            <v>3</v>
          </cell>
          <cell r="AM219">
            <v>14</v>
          </cell>
          <cell r="AN219" t="e">
            <v>#N/A</v>
          </cell>
          <cell r="AO219" t="str">
            <v>202207</v>
          </cell>
        </row>
        <row r="220">
          <cell r="B220" t="str">
            <v>陈玮松</v>
          </cell>
          <cell r="C220" t="str">
            <v>男</v>
          </cell>
          <cell r="D220" t="str">
            <v>汉族</v>
          </cell>
          <cell r="E220" t="str">
            <v>1998年7月7日</v>
          </cell>
          <cell r="F220" t="str">
            <v>中国</v>
          </cell>
          <cell r="G220" t="str">
            <v>身份证</v>
          </cell>
          <cell r="H220" t="str">
            <v>452527199807074611</v>
          </cell>
          <cell r="I220" t="str">
            <v>上汽通用五菱汽车股份有限公司</v>
          </cell>
          <cell r="J220" t="str">
            <v>2022年7月17日</v>
          </cell>
          <cell r="K220" t="str">
            <v>2027年7月31日</v>
          </cell>
          <cell r="L220" t="str">
            <v>是</v>
          </cell>
          <cell r="M220" t="str">
            <v>柳州</v>
          </cell>
          <cell r="N220" t="str">
            <v>企业</v>
          </cell>
          <cell r="O220" t="str">
            <v>本科</v>
          </cell>
          <cell r="P220" t="str">
            <v>学士</v>
          </cell>
          <cell r="Q220" t="str">
            <v>山东大学</v>
          </cell>
          <cell r="R220" t="str">
            <v>自动化</v>
          </cell>
          <cell r="S220" t="str">
            <v>2022年6月30日</v>
          </cell>
          <cell r="T220" t="str">
            <v>一流建设高校</v>
          </cell>
          <cell r="U220" t="str">
            <v>G</v>
          </cell>
          <cell r="V220" t="str">
            <v>G</v>
          </cell>
          <cell r="W220" t="b">
            <v>1</v>
          </cell>
          <cell r="X220">
            <v>1500</v>
          </cell>
          <cell r="Y220">
            <v>375</v>
          </cell>
          <cell r="Z220">
            <v>1875</v>
          </cell>
          <cell r="AA220">
            <v>1500</v>
          </cell>
          <cell r="AB220" t="b">
            <v>1</v>
          </cell>
          <cell r="AC220">
            <v>375</v>
          </cell>
          <cell r="AD220" t="b">
            <v>1</v>
          </cell>
          <cell r="AE220">
            <v>1875</v>
          </cell>
          <cell r="AF220" t="b">
            <v>1</v>
          </cell>
          <cell r="AG220" t="str">
            <v>2022年7月</v>
          </cell>
          <cell r="AH220">
            <v>45108</v>
          </cell>
          <cell r="AI220">
            <v>12</v>
          </cell>
          <cell r="AJ220">
            <v>12</v>
          </cell>
          <cell r="AK220" t="b">
            <v>1</v>
          </cell>
          <cell r="AL220">
            <v>3</v>
          </cell>
          <cell r="AM220">
            <v>15</v>
          </cell>
          <cell r="AN220" t="e">
            <v>#N/A</v>
          </cell>
          <cell r="AO220" t="str">
            <v>202207</v>
          </cell>
        </row>
        <row r="221">
          <cell r="B221" t="str">
            <v>刘江</v>
          </cell>
          <cell r="C221" t="str">
            <v>男</v>
          </cell>
          <cell r="D221" t="str">
            <v>汉族</v>
          </cell>
          <cell r="E221" t="str">
            <v>2000年12月2日</v>
          </cell>
          <cell r="F221" t="str">
            <v>中国</v>
          </cell>
          <cell r="G221" t="str">
            <v>身份证</v>
          </cell>
          <cell r="H221" t="str">
            <v>360781200012020012</v>
          </cell>
          <cell r="I221" t="str">
            <v>上汽通用五菱汽车股份有限公司</v>
          </cell>
          <cell r="J221" t="str">
            <v>2022年7月17日</v>
          </cell>
          <cell r="K221" t="str">
            <v>2027年7月31日</v>
          </cell>
          <cell r="L221" t="str">
            <v>是</v>
          </cell>
          <cell r="M221" t="str">
            <v>柳州</v>
          </cell>
          <cell r="N221" t="str">
            <v>企业</v>
          </cell>
          <cell r="O221" t="str">
            <v>本科</v>
          </cell>
          <cell r="P221" t="str">
            <v>学士</v>
          </cell>
          <cell r="Q221" t="str">
            <v>湖南大学</v>
          </cell>
          <cell r="R221" t="str">
            <v>车辆工程</v>
          </cell>
          <cell r="S221" t="str">
            <v>2022年6月17日</v>
          </cell>
          <cell r="T221" t="str">
            <v>一流建设高校</v>
          </cell>
          <cell r="U221" t="str">
            <v>G</v>
          </cell>
          <cell r="V221" t="str">
            <v>G</v>
          </cell>
          <cell r="W221" t="b">
            <v>1</v>
          </cell>
          <cell r="X221">
            <v>1500</v>
          </cell>
          <cell r="Y221">
            <v>375</v>
          </cell>
          <cell r="Z221">
            <v>1875</v>
          </cell>
          <cell r="AA221">
            <v>1500</v>
          </cell>
          <cell r="AB221" t="b">
            <v>1</v>
          </cell>
          <cell r="AC221">
            <v>375</v>
          </cell>
          <cell r="AD221" t="b">
            <v>1</v>
          </cell>
          <cell r="AE221">
            <v>1875</v>
          </cell>
          <cell r="AF221" t="b">
            <v>1</v>
          </cell>
          <cell r="AG221" t="str">
            <v>2022年7月</v>
          </cell>
          <cell r="AH221">
            <v>45108</v>
          </cell>
          <cell r="AI221">
            <v>12</v>
          </cell>
          <cell r="AJ221">
            <v>12</v>
          </cell>
          <cell r="AK221" t="b">
            <v>1</v>
          </cell>
          <cell r="AL221">
            <v>3</v>
          </cell>
          <cell r="AM221">
            <v>15</v>
          </cell>
          <cell r="AN221" t="e">
            <v>#N/A</v>
          </cell>
          <cell r="AO221" t="str">
            <v>202207</v>
          </cell>
        </row>
        <row r="222">
          <cell r="B222" t="str">
            <v>覃艳萍</v>
          </cell>
          <cell r="C222" t="str">
            <v>女</v>
          </cell>
          <cell r="D222" t="str">
            <v>壮族</v>
          </cell>
          <cell r="E222" t="str">
            <v>2000年4月12日</v>
          </cell>
          <cell r="F222" t="str">
            <v>中国</v>
          </cell>
          <cell r="G222" t="str">
            <v>身份证</v>
          </cell>
          <cell r="H222" t="str">
            <v>452702200004123669</v>
          </cell>
          <cell r="I222" t="str">
            <v>上汽通用五菱汽车股份有限公司</v>
          </cell>
          <cell r="J222" t="str">
            <v>2022年7月17日</v>
          </cell>
          <cell r="K222" t="str">
            <v>2027年7月31日</v>
          </cell>
          <cell r="L222" t="str">
            <v>是</v>
          </cell>
          <cell r="M222" t="str">
            <v>柳州</v>
          </cell>
          <cell r="N222" t="str">
            <v>企业</v>
          </cell>
          <cell r="O222" t="str">
            <v>本科</v>
          </cell>
          <cell r="P222" t="str">
            <v>学士</v>
          </cell>
          <cell r="Q222" t="str">
            <v>中南大学</v>
          </cell>
          <cell r="R222" t="str">
            <v>应用化学</v>
          </cell>
          <cell r="S222" t="str">
            <v>2022年6月1日</v>
          </cell>
          <cell r="T222" t="str">
            <v>一流建设高校</v>
          </cell>
          <cell r="U222" t="str">
            <v>G</v>
          </cell>
          <cell r="V222" t="str">
            <v>G</v>
          </cell>
          <cell r="W222" t="b">
            <v>1</v>
          </cell>
          <cell r="X222">
            <v>1500</v>
          </cell>
          <cell r="Y222">
            <v>375</v>
          </cell>
          <cell r="Z222">
            <v>1875</v>
          </cell>
          <cell r="AA222">
            <v>1500</v>
          </cell>
          <cell r="AB222" t="b">
            <v>1</v>
          </cell>
          <cell r="AC222">
            <v>375</v>
          </cell>
          <cell r="AD222" t="b">
            <v>1</v>
          </cell>
          <cell r="AE222">
            <v>1875</v>
          </cell>
          <cell r="AF222" t="b">
            <v>1</v>
          </cell>
          <cell r="AG222" t="str">
            <v>2022年7月</v>
          </cell>
          <cell r="AH222">
            <v>45108</v>
          </cell>
          <cell r="AI222">
            <v>12</v>
          </cell>
          <cell r="AJ222">
            <v>12</v>
          </cell>
          <cell r="AK222" t="b">
            <v>1</v>
          </cell>
          <cell r="AL222">
            <v>3</v>
          </cell>
          <cell r="AM222">
            <v>15</v>
          </cell>
          <cell r="AN222" t="e">
            <v>#N/A</v>
          </cell>
          <cell r="AO222" t="str">
            <v>202207</v>
          </cell>
        </row>
        <row r="223">
          <cell r="B223" t="str">
            <v>谢宁圆</v>
          </cell>
          <cell r="C223" t="str">
            <v>男</v>
          </cell>
          <cell r="D223" t="str">
            <v>汉族</v>
          </cell>
          <cell r="E223" t="str">
            <v>1999年10月21日</v>
          </cell>
          <cell r="F223" t="str">
            <v>中国</v>
          </cell>
          <cell r="G223" t="str">
            <v>身份证</v>
          </cell>
          <cell r="H223" t="str">
            <v>412722199910213570</v>
          </cell>
          <cell r="I223" t="str">
            <v>上汽通用五菱汽车股份有限公司</v>
          </cell>
          <cell r="J223" t="str">
            <v>2022年7月17日</v>
          </cell>
          <cell r="K223" t="str">
            <v>2027年7月31日</v>
          </cell>
          <cell r="L223" t="str">
            <v>是</v>
          </cell>
          <cell r="M223" t="str">
            <v>柳州</v>
          </cell>
          <cell r="N223" t="str">
            <v>企业</v>
          </cell>
          <cell r="O223" t="str">
            <v>本科</v>
          </cell>
          <cell r="P223" t="str">
            <v>学士</v>
          </cell>
          <cell r="Q223" t="str">
            <v>郑州大学</v>
          </cell>
          <cell r="R223" t="str">
            <v>电子信息工程</v>
          </cell>
          <cell r="S223" t="str">
            <v>2022年6月1日</v>
          </cell>
          <cell r="T223" t="str">
            <v>一流建设高校</v>
          </cell>
          <cell r="U223" t="str">
            <v>G</v>
          </cell>
          <cell r="V223" t="str">
            <v>G</v>
          </cell>
          <cell r="W223" t="b">
            <v>1</v>
          </cell>
          <cell r="X223">
            <v>1500</v>
          </cell>
          <cell r="Y223">
            <v>375</v>
          </cell>
          <cell r="Z223">
            <v>1875</v>
          </cell>
          <cell r="AA223">
            <v>1500</v>
          </cell>
          <cell r="AB223" t="b">
            <v>1</v>
          </cell>
          <cell r="AC223">
            <v>375</v>
          </cell>
          <cell r="AD223" t="b">
            <v>1</v>
          </cell>
          <cell r="AE223">
            <v>1875</v>
          </cell>
          <cell r="AF223" t="b">
            <v>1</v>
          </cell>
          <cell r="AG223" t="str">
            <v>2022年7月</v>
          </cell>
          <cell r="AH223">
            <v>45108</v>
          </cell>
          <cell r="AI223">
            <v>12</v>
          </cell>
          <cell r="AJ223">
            <v>12</v>
          </cell>
          <cell r="AK223" t="b">
            <v>1</v>
          </cell>
          <cell r="AL223">
            <v>3</v>
          </cell>
          <cell r="AM223">
            <v>15</v>
          </cell>
          <cell r="AN223" t="e">
            <v>#N/A</v>
          </cell>
          <cell r="AO223" t="str">
            <v>202207</v>
          </cell>
        </row>
        <row r="224">
          <cell r="B224" t="str">
            <v>甘能</v>
          </cell>
          <cell r="C224" t="str">
            <v>男</v>
          </cell>
          <cell r="D224" t="str">
            <v>汉族</v>
          </cell>
          <cell r="E224" t="str">
            <v>2000年6月5日</v>
          </cell>
          <cell r="F224" t="str">
            <v>中国</v>
          </cell>
          <cell r="G224" t="str">
            <v>身份证</v>
          </cell>
          <cell r="H224" t="str">
            <v>450881200006051178</v>
          </cell>
          <cell r="I224" t="str">
            <v>上汽通用五菱汽车股份有限公司</v>
          </cell>
          <cell r="J224" t="str">
            <v>2022年8月3日</v>
          </cell>
          <cell r="K224" t="str">
            <v>2027年8月31日</v>
          </cell>
          <cell r="L224" t="str">
            <v>是</v>
          </cell>
          <cell r="M224" t="str">
            <v>柳州</v>
          </cell>
          <cell r="N224" t="str">
            <v>企业</v>
          </cell>
          <cell r="O224" t="str">
            <v>本科</v>
          </cell>
          <cell r="P224" t="str">
            <v>学士</v>
          </cell>
          <cell r="Q224" t="str">
            <v>东北大学</v>
          </cell>
          <cell r="R224" t="str">
            <v>能源与动力工程</v>
          </cell>
          <cell r="S224" t="str">
            <v>2022年7月1日</v>
          </cell>
          <cell r="T224" t="str">
            <v>一流建设高校</v>
          </cell>
          <cell r="U224" t="str">
            <v>G</v>
          </cell>
          <cell r="V224" t="str">
            <v>G</v>
          </cell>
          <cell r="W224" t="b">
            <v>1</v>
          </cell>
          <cell r="X224">
            <v>1500</v>
          </cell>
          <cell r="Y224">
            <v>375</v>
          </cell>
          <cell r="Z224">
            <v>1875</v>
          </cell>
          <cell r="AA224">
            <v>1500</v>
          </cell>
          <cell r="AB224" t="b">
            <v>1</v>
          </cell>
          <cell r="AC224">
            <v>375</v>
          </cell>
          <cell r="AD224" t="b">
            <v>1</v>
          </cell>
          <cell r="AE224">
            <v>1875</v>
          </cell>
          <cell r="AF224" t="b">
            <v>1</v>
          </cell>
          <cell r="AG224" t="str">
            <v>2022年8月</v>
          </cell>
          <cell r="AH224">
            <v>45108</v>
          </cell>
          <cell r="AI224">
            <v>11</v>
          </cell>
          <cell r="AJ224">
            <v>11</v>
          </cell>
          <cell r="AK224" t="b">
            <v>1</v>
          </cell>
          <cell r="AL224">
            <v>3</v>
          </cell>
          <cell r="AM224">
            <v>14</v>
          </cell>
          <cell r="AN224" t="e">
            <v>#N/A</v>
          </cell>
          <cell r="AO224" t="str">
            <v>202207</v>
          </cell>
        </row>
        <row r="225">
          <cell r="B225" t="str">
            <v>蒋世泽</v>
          </cell>
          <cell r="C225" t="str">
            <v>男</v>
          </cell>
          <cell r="D225" t="str">
            <v>汉族</v>
          </cell>
          <cell r="E225" t="str">
            <v>2001年4月20日</v>
          </cell>
          <cell r="F225" t="str">
            <v>中国</v>
          </cell>
          <cell r="G225" t="str">
            <v>身份证</v>
          </cell>
          <cell r="H225" t="str">
            <v>450881200104201192</v>
          </cell>
          <cell r="I225" t="str">
            <v>上汽通用五菱汽车股份有限公司</v>
          </cell>
          <cell r="J225" t="str">
            <v>2022年7月17日</v>
          </cell>
          <cell r="K225" t="str">
            <v>2027年7月31日</v>
          </cell>
          <cell r="L225" t="str">
            <v>是</v>
          </cell>
          <cell r="M225" t="str">
            <v>柳州</v>
          </cell>
          <cell r="N225" t="str">
            <v>企业</v>
          </cell>
          <cell r="O225" t="str">
            <v>本科</v>
          </cell>
          <cell r="P225" t="str">
            <v>学士</v>
          </cell>
          <cell r="Q225" t="str">
            <v>吉林大学</v>
          </cell>
          <cell r="R225" t="str">
            <v>工程力学</v>
          </cell>
          <cell r="S225" t="str">
            <v>2022年7月1日</v>
          </cell>
          <cell r="T225" t="str">
            <v>一流建设高校</v>
          </cell>
          <cell r="U225" t="str">
            <v>G</v>
          </cell>
          <cell r="V225" t="str">
            <v>G</v>
          </cell>
          <cell r="W225" t="b">
            <v>1</v>
          </cell>
          <cell r="X225">
            <v>1500</v>
          </cell>
          <cell r="Y225">
            <v>375</v>
          </cell>
          <cell r="Z225">
            <v>1875</v>
          </cell>
          <cell r="AA225">
            <v>1500</v>
          </cell>
          <cell r="AB225" t="b">
            <v>1</v>
          </cell>
          <cell r="AC225">
            <v>375</v>
          </cell>
          <cell r="AD225" t="b">
            <v>1</v>
          </cell>
          <cell r="AE225">
            <v>1875</v>
          </cell>
          <cell r="AF225" t="b">
            <v>1</v>
          </cell>
          <cell r="AG225" t="str">
            <v>2022年7月</v>
          </cell>
          <cell r="AH225">
            <v>45108</v>
          </cell>
          <cell r="AI225">
            <v>12</v>
          </cell>
          <cell r="AJ225">
            <v>12</v>
          </cell>
          <cell r="AK225" t="b">
            <v>1</v>
          </cell>
          <cell r="AL225">
            <v>3</v>
          </cell>
          <cell r="AM225">
            <v>15</v>
          </cell>
          <cell r="AN225" t="e">
            <v>#N/A</v>
          </cell>
          <cell r="AO225" t="str">
            <v>202207</v>
          </cell>
        </row>
        <row r="226">
          <cell r="B226" t="str">
            <v>李吉余</v>
          </cell>
          <cell r="C226" t="str">
            <v>男</v>
          </cell>
          <cell r="D226" t="str">
            <v>汉族</v>
          </cell>
          <cell r="E226" t="str">
            <v>2001年5月26日</v>
          </cell>
          <cell r="F226" t="str">
            <v>中国</v>
          </cell>
          <cell r="G226" t="str">
            <v>身份证</v>
          </cell>
          <cell r="H226" t="str">
            <v>530629200105260016</v>
          </cell>
          <cell r="I226" t="str">
            <v>上汽通用五菱汽车股份有限公司</v>
          </cell>
          <cell r="J226" t="str">
            <v>2022年8月2日</v>
          </cell>
          <cell r="K226" t="str">
            <v>2027年8月31日</v>
          </cell>
          <cell r="L226" t="str">
            <v>是</v>
          </cell>
          <cell r="M226" t="str">
            <v>柳州</v>
          </cell>
          <cell r="N226" t="str">
            <v>企业</v>
          </cell>
          <cell r="O226" t="str">
            <v>本科</v>
          </cell>
          <cell r="P226" t="str">
            <v>学士</v>
          </cell>
          <cell r="Q226" t="str">
            <v>云南大学</v>
          </cell>
          <cell r="R226" t="str">
            <v>物联网工程</v>
          </cell>
          <cell r="S226" t="str">
            <v>2022年7月1日</v>
          </cell>
          <cell r="T226" t="str">
            <v>一流建设高校</v>
          </cell>
          <cell r="U226" t="str">
            <v>G</v>
          </cell>
          <cell r="V226" t="str">
            <v>G</v>
          </cell>
          <cell r="W226" t="b">
            <v>1</v>
          </cell>
          <cell r="X226">
            <v>1500</v>
          </cell>
          <cell r="Y226">
            <v>375</v>
          </cell>
          <cell r="Z226">
            <v>1875</v>
          </cell>
          <cell r="AA226">
            <v>1500</v>
          </cell>
          <cell r="AB226" t="b">
            <v>1</v>
          </cell>
          <cell r="AC226">
            <v>375</v>
          </cell>
          <cell r="AD226" t="b">
            <v>1</v>
          </cell>
          <cell r="AE226">
            <v>1875</v>
          </cell>
          <cell r="AF226" t="b">
            <v>1</v>
          </cell>
          <cell r="AG226" t="str">
            <v>2022年8月</v>
          </cell>
          <cell r="AH226">
            <v>45108</v>
          </cell>
          <cell r="AI226">
            <v>11</v>
          </cell>
          <cell r="AJ226">
            <v>11</v>
          </cell>
          <cell r="AK226" t="b">
            <v>1</v>
          </cell>
          <cell r="AL226">
            <v>3</v>
          </cell>
          <cell r="AM226">
            <v>14</v>
          </cell>
          <cell r="AN226" t="e">
            <v>#N/A</v>
          </cell>
          <cell r="AO226" t="str">
            <v>202207</v>
          </cell>
        </row>
        <row r="227">
          <cell r="B227" t="str">
            <v>王健存</v>
          </cell>
          <cell r="C227" t="str">
            <v>男</v>
          </cell>
          <cell r="D227" t="str">
            <v>汉族</v>
          </cell>
          <cell r="E227" t="str">
            <v>1999年9月25日</v>
          </cell>
          <cell r="F227" t="str">
            <v>中国</v>
          </cell>
          <cell r="G227" t="str">
            <v>身份证</v>
          </cell>
          <cell r="H227" t="str">
            <v>450922199909250872</v>
          </cell>
          <cell r="I227" t="str">
            <v>上汽通用五菱汽车股份有限公司</v>
          </cell>
          <cell r="J227" t="str">
            <v>2022年7月17日</v>
          </cell>
          <cell r="K227" t="str">
            <v>2027年7月31日</v>
          </cell>
          <cell r="L227" t="str">
            <v>是</v>
          </cell>
          <cell r="M227" t="str">
            <v>柳州</v>
          </cell>
          <cell r="N227" t="str">
            <v>企业</v>
          </cell>
          <cell r="O227" t="str">
            <v>本科</v>
          </cell>
          <cell r="P227" t="str">
            <v>学士</v>
          </cell>
          <cell r="Q227" t="str">
            <v>云南大学</v>
          </cell>
          <cell r="R227" t="str">
            <v>物联网工程</v>
          </cell>
          <cell r="S227" t="str">
            <v>2022年7月1日</v>
          </cell>
          <cell r="T227" t="str">
            <v>一流建设高校</v>
          </cell>
          <cell r="U227" t="str">
            <v>G</v>
          </cell>
          <cell r="V227" t="str">
            <v>G</v>
          </cell>
          <cell r="W227" t="b">
            <v>1</v>
          </cell>
          <cell r="X227">
            <v>1500</v>
          </cell>
          <cell r="Y227">
            <v>375</v>
          </cell>
          <cell r="Z227">
            <v>1875</v>
          </cell>
          <cell r="AA227">
            <v>1500</v>
          </cell>
          <cell r="AB227" t="b">
            <v>1</v>
          </cell>
          <cell r="AC227">
            <v>375</v>
          </cell>
          <cell r="AD227" t="b">
            <v>1</v>
          </cell>
          <cell r="AE227">
            <v>1875</v>
          </cell>
          <cell r="AF227" t="b">
            <v>1</v>
          </cell>
          <cell r="AG227" t="str">
            <v>2022年7月</v>
          </cell>
          <cell r="AH227">
            <v>45108</v>
          </cell>
          <cell r="AI227">
            <v>12</v>
          </cell>
          <cell r="AJ227">
            <v>12</v>
          </cell>
          <cell r="AK227" t="b">
            <v>1</v>
          </cell>
          <cell r="AL227">
            <v>3</v>
          </cell>
          <cell r="AM227">
            <v>15</v>
          </cell>
          <cell r="AN227" t="e">
            <v>#N/A</v>
          </cell>
          <cell r="AO227" t="str">
            <v>202207</v>
          </cell>
        </row>
        <row r="228">
          <cell r="B228" t="str">
            <v>何黄聪</v>
          </cell>
          <cell r="C228" t="str">
            <v>男</v>
          </cell>
          <cell r="D228" t="str">
            <v>壮族</v>
          </cell>
          <cell r="E228" t="str">
            <v>2000年6月1日</v>
          </cell>
          <cell r="F228" t="str">
            <v>中国</v>
          </cell>
          <cell r="G228" t="str">
            <v>身份证</v>
          </cell>
          <cell r="H228" t="str">
            <v>452226200006014216</v>
          </cell>
          <cell r="I228" t="str">
            <v>上汽通用五菱汽车股份有限公司</v>
          </cell>
          <cell r="J228" t="str">
            <v>2022年7月17日</v>
          </cell>
          <cell r="K228" t="str">
            <v>2027年7月31日</v>
          </cell>
          <cell r="L228" t="str">
            <v>是</v>
          </cell>
          <cell r="M228" t="str">
            <v>柳州</v>
          </cell>
          <cell r="N228" t="str">
            <v>企业</v>
          </cell>
          <cell r="O228" t="str">
            <v>本科</v>
          </cell>
          <cell r="P228" t="str">
            <v>学士</v>
          </cell>
          <cell r="Q228" t="str">
            <v>东北大学</v>
          </cell>
          <cell r="R228" t="str">
            <v>自动化</v>
          </cell>
          <cell r="S228" t="str">
            <v>2022年6月24日</v>
          </cell>
          <cell r="T228" t="str">
            <v>一流建设高校</v>
          </cell>
          <cell r="U228" t="str">
            <v>G</v>
          </cell>
          <cell r="V228" t="str">
            <v>G</v>
          </cell>
          <cell r="W228" t="b">
            <v>1</v>
          </cell>
          <cell r="X228">
            <v>1500</v>
          </cell>
          <cell r="Y228">
            <v>375</v>
          </cell>
          <cell r="Z228">
            <v>1875</v>
          </cell>
          <cell r="AA228">
            <v>1500</v>
          </cell>
          <cell r="AB228" t="b">
            <v>1</v>
          </cell>
          <cell r="AC228">
            <v>375</v>
          </cell>
          <cell r="AD228" t="b">
            <v>1</v>
          </cell>
          <cell r="AE228">
            <v>1875</v>
          </cell>
          <cell r="AF228" t="b">
            <v>1</v>
          </cell>
          <cell r="AG228" t="str">
            <v>2022年7月</v>
          </cell>
          <cell r="AH228">
            <v>45108</v>
          </cell>
          <cell r="AI228">
            <v>12</v>
          </cell>
          <cell r="AJ228">
            <v>12</v>
          </cell>
          <cell r="AK228" t="b">
            <v>1</v>
          </cell>
          <cell r="AL228">
            <v>3</v>
          </cell>
          <cell r="AM228">
            <v>15</v>
          </cell>
          <cell r="AN228" t="e">
            <v>#N/A</v>
          </cell>
          <cell r="AO228" t="str">
            <v>202207</v>
          </cell>
        </row>
        <row r="229">
          <cell r="B229" t="str">
            <v>梁来展</v>
          </cell>
          <cell r="C229" t="str">
            <v>男</v>
          </cell>
          <cell r="D229" t="str">
            <v>汉族</v>
          </cell>
          <cell r="E229" t="str">
            <v>1999年9月3日</v>
          </cell>
          <cell r="F229" t="str">
            <v>中国</v>
          </cell>
          <cell r="G229" t="str">
            <v>身份证</v>
          </cell>
          <cell r="H229" t="str">
            <v>45090219990903623X</v>
          </cell>
          <cell r="I229" t="str">
            <v>上汽通用五菱汽车股份有限公司</v>
          </cell>
          <cell r="J229" t="str">
            <v>2022年7月17日</v>
          </cell>
          <cell r="K229" t="str">
            <v>2027年7月31日</v>
          </cell>
          <cell r="L229" t="str">
            <v>是</v>
          </cell>
          <cell r="M229" t="str">
            <v>柳州</v>
          </cell>
          <cell r="N229" t="str">
            <v>企业</v>
          </cell>
          <cell r="O229" t="str">
            <v>本科</v>
          </cell>
          <cell r="P229" t="str">
            <v>学士</v>
          </cell>
          <cell r="Q229" t="str">
            <v>湖南大学</v>
          </cell>
          <cell r="R229" t="str">
            <v>机械设计制造及其自动化</v>
          </cell>
          <cell r="S229" t="str">
            <v>2022年6月30日</v>
          </cell>
          <cell r="T229" t="str">
            <v>一流建设高校</v>
          </cell>
          <cell r="U229" t="str">
            <v>G</v>
          </cell>
          <cell r="V229" t="str">
            <v>G</v>
          </cell>
          <cell r="W229" t="b">
            <v>1</v>
          </cell>
          <cell r="X229">
            <v>1500</v>
          </cell>
          <cell r="Y229">
            <v>375</v>
          </cell>
          <cell r="Z229">
            <v>1875</v>
          </cell>
          <cell r="AA229">
            <v>1500</v>
          </cell>
          <cell r="AB229" t="b">
            <v>1</v>
          </cell>
          <cell r="AC229">
            <v>375</v>
          </cell>
          <cell r="AD229" t="b">
            <v>1</v>
          </cell>
          <cell r="AE229">
            <v>1875</v>
          </cell>
          <cell r="AF229" t="b">
            <v>1</v>
          </cell>
          <cell r="AG229" t="str">
            <v>2022年7月</v>
          </cell>
          <cell r="AH229">
            <v>45108</v>
          </cell>
          <cell r="AI229">
            <v>12</v>
          </cell>
          <cell r="AJ229">
            <v>12</v>
          </cell>
          <cell r="AK229" t="b">
            <v>1</v>
          </cell>
          <cell r="AL229">
            <v>3</v>
          </cell>
          <cell r="AM229">
            <v>15</v>
          </cell>
          <cell r="AN229" t="e">
            <v>#N/A</v>
          </cell>
          <cell r="AO229" t="str">
            <v>202207</v>
          </cell>
        </row>
        <row r="230">
          <cell r="B230" t="str">
            <v>吴开业</v>
          </cell>
          <cell r="C230" t="str">
            <v>男</v>
          </cell>
          <cell r="D230" t="str">
            <v>汉族</v>
          </cell>
          <cell r="E230" t="str">
            <v>2000年10月1日</v>
          </cell>
          <cell r="F230" t="str">
            <v>中国</v>
          </cell>
          <cell r="G230" t="str">
            <v>身份证</v>
          </cell>
          <cell r="H230" t="str">
            <v>450803200010016333</v>
          </cell>
          <cell r="I230" t="str">
            <v>上汽通用五菱汽车股份有限公司</v>
          </cell>
          <cell r="J230" t="str">
            <v>2022年7月17日</v>
          </cell>
          <cell r="K230" t="str">
            <v>2027年7月31日</v>
          </cell>
          <cell r="L230" t="str">
            <v>是</v>
          </cell>
          <cell r="M230" t="str">
            <v>柳州</v>
          </cell>
          <cell r="N230" t="str">
            <v>企业</v>
          </cell>
          <cell r="O230" t="str">
            <v>本科</v>
          </cell>
          <cell r="P230" t="str">
            <v>学士</v>
          </cell>
          <cell r="Q230" t="str">
            <v>湖南大学</v>
          </cell>
          <cell r="R230" t="str">
            <v>自动化</v>
          </cell>
          <cell r="S230" t="str">
            <v>2022年7月1日</v>
          </cell>
          <cell r="T230" t="str">
            <v>一流建设高校</v>
          </cell>
          <cell r="U230" t="str">
            <v>G</v>
          </cell>
          <cell r="V230" t="str">
            <v>G</v>
          </cell>
          <cell r="W230" t="b">
            <v>1</v>
          </cell>
          <cell r="X230">
            <v>1500</v>
          </cell>
          <cell r="Y230">
            <v>375</v>
          </cell>
          <cell r="Z230">
            <v>1875</v>
          </cell>
          <cell r="AA230">
            <v>1500</v>
          </cell>
          <cell r="AB230" t="b">
            <v>1</v>
          </cell>
          <cell r="AC230">
            <v>375</v>
          </cell>
          <cell r="AD230" t="b">
            <v>1</v>
          </cell>
          <cell r="AE230">
            <v>1875</v>
          </cell>
          <cell r="AF230" t="b">
            <v>1</v>
          </cell>
          <cell r="AG230" t="str">
            <v>2022年7月</v>
          </cell>
          <cell r="AH230">
            <v>45108</v>
          </cell>
          <cell r="AI230">
            <v>12</v>
          </cell>
          <cell r="AJ230">
            <v>12</v>
          </cell>
          <cell r="AK230" t="b">
            <v>1</v>
          </cell>
          <cell r="AL230">
            <v>3</v>
          </cell>
          <cell r="AM230">
            <v>15</v>
          </cell>
          <cell r="AN230" t="e">
            <v>#N/A</v>
          </cell>
          <cell r="AO230" t="str">
            <v>202207</v>
          </cell>
        </row>
        <row r="231">
          <cell r="B231" t="str">
            <v>徐波</v>
          </cell>
          <cell r="C231" t="str">
            <v>男</v>
          </cell>
          <cell r="D231" t="str">
            <v>汉族</v>
          </cell>
          <cell r="E231" t="str">
            <v>2001年12月16日</v>
          </cell>
          <cell r="F231" t="str">
            <v>中国</v>
          </cell>
          <cell r="G231" t="str">
            <v>身份证</v>
          </cell>
          <cell r="H231" t="str">
            <v>430481200112163573</v>
          </cell>
          <cell r="I231" t="str">
            <v>上汽通用五菱汽车股份有限公司</v>
          </cell>
          <cell r="J231" t="str">
            <v>2022年7月17日</v>
          </cell>
          <cell r="K231" t="str">
            <v>2027年7月31日</v>
          </cell>
          <cell r="L231" t="str">
            <v>是</v>
          </cell>
          <cell r="M231" t="str">
            <v>柳州</v>
          </cell>
          <cell r="N231" t="str">
            <v>企业</v>
          </cell>
          <cell r="O231" t="str">
            <v>本科</v>
          </cell>
          <cell r="P231" t="str">
            <v>学士</v>
          </cell>
          <cell r="Q231" t="str">
            <v>云南大学</v>
          </cell>
          <cell r="R231" t="str">
            <v>物联网工程</v>
          </cell>
          <cell r="S231" t="str">
            <v>2022年7月1日</v>
          </cell>
          <cell r="T231" t="str">
            <v>一流建设高校</v>
          </cell>
          <cell r="U231" t="str">
            <v>G</v>
          </cell>
          <cell r="V231" t="str">
            <v>G</v>
          </cell>
          <cell r="W231" t="b">
            <v>1</v>
          </cell>
          <cell r="X231">
            <v>1500</v>
          </cell>
          <cell r="Y231">
            <v>375</v>
          </cell>
          <cell r="Z231">
            <v>1875</v>
          </cell>
          <cell r="AA231">
            <v>1500</v>
          </cell>
          <cell r="AB231" t="b">
            <v>1</v>
          </cell>
          <cell r="AC231">
            <v>375</v>
          </cell>
          <cell r="AD231" t="b">
            <v>1</v>
          </cell>
          <cell r="AE231">
            <v>1875</v>
          </cell>
          <cell r="AF231" t="b">
            <v>1</v>
          </cell>
          <cell r="AG231" t="str">
            <v>2022年7月</v>
          </cell>
          <cell r="AH231">
            <v>45108</v>
          </cell>
          <cell r="AI231">
            <v>12</v>
          </cell>
          <cell r="AJ231">
            <v>12</v>
          </cell>
          <cell r="AK231" t="b">
            <v>1</v>
          </cell>
          <cell r="AL231">
            <v>3</v>
          </cell>
          <cell r="AM231">
            <v>15</v>
          </cell>
          <cell r="AN231" t="e">
            <v>#N/A</v>
          </cell>
          <cell r="AO231" t="str">
            <v>202207</v>
          </cell>
        </row>
        <row r="232">
          <cell r="B232" t="str">
            <v>蒙笛诗</v>
          </cell>
          <cell r="C232" t="str">
            <v>女</v>
          </cell>
          <cell r="D232" t="str">
            <v>壮族</v>
          </cell>
          <cell r="E232" t="str">
            <v>2000年9月21日</v>
          </cell>
          <cell r="F232" t="str">
            <v>中国</v>
          </cell>
          <cell r="G232" t="str">
            <v>身份证</v>
          </cell>
          <cell r="H232" t="str">
            <v>452226200009218927</v>
          </cell>
          <cell r="I232" t="str">
            <v>上汽通用五菱汽车股份有限公司</v>
          </cell>
          <cell r="J232" t="str">
            <v>2022年7月17日</v>
          </cell>
          <cell r="K232" t="str">
            <v>2027年7月31日</v>
          </cell>
          <cell r="L232" t="str">
            <v>是</v>
          </cell>
          <cell r="M232" t="str">
            <v>柳州</v>
          </cell>
          <cell r="N232" t="str">
            <v>企业</v>
          </cell>
          <cell r="O232" t="str">
            <v>本科</v>
          </cell>
          <cell r="P232" t="str">
            <v>学士</v>
          </cell>
          <cell r="Q232" t="str">
            <v>中南大学</v>
          </cell>
          <cell r="R232" t="str">
            <v>应用化学</v>
          </cell>
          <cell r="S232" t="str">
            <v>2022年6月20日</v>
          </cell>
          <cell r="T232" t="str">
            <v>一流建设高校</v>
          </cell>
          <cell r="U232" t="str">
            <v>G</v>
          </cell>
          <cell r="V232" t="str">
            <v>G</v>
          </cell>
          <cell r="W232" t="b">
            <v>1</v>
          </cell>
          <cell r="X232">
            <v>1500</v>
          </cell>
          <cell r="Y232">
            <v>375</v>
          </cell>
          <cell r="Z232">
            <v>1875</v>
          </cell>
          <cell r="AA232">
            <v>1500</v>
          </cell>
          <cell r="AB232" t="b">
            <v>1</v>
          </cell>
          <cell r="AC232">
            <v>375</v>
          </cell>
          <cell r="AD232" t="b">
            <v>1</v>
          </cell>
          <cell r="AE232">
            <v>1875</v>
          </cell>
          <cell r="AF232" t="b">
            <v>1</v>
          </cell>
          <cell r="AG232" t="str">
            <v>2022年7月</v>
          </cell>
          <cell r="AH232">
            <v>45108</v>
          </cell>
          <cell r="AI232">
            <v>12</v>
          </cell>
          <cell r="AJ232">
            <v>12</v>
          </cell>
          <cell r="AK232" t="b">
            <v>1</v>
          </cell>
          <cell r="AL232">
            <v>3</v>
          </cell>
          <cell r="AM232">
            <v>15</v>
          </cell>
          <cell r="AN232" t="e">
            <v>#N/A</v>
          </cell>
          <cell r="AO232" t="str">
            <v>202207</v>
          </cell>
        </row>
        <row r="233">
          <cell r="B233" t="str">
            <v>吴泽昌</v>
          </cell>
          <cell r="C233" t="str">
            <v>男</v>
          </cell>
          <cell r="D233" t="str">
            <v>汉族</v>
          </cell>
          <cell r="E233" t="str">
            <v>2000年6月29日</v>
          </cell>
          <cell r="F233" t="str">
            <v>中国</v>
          </cell>
          <cell r="G233" t="str">
            <v>身份证</v>
          </cell>
          <cell r="H233" t="str">
            <v>440784200006294833</v>
          </cell>
          <cell r="I233" t="str">
            <v>上汽通用五菱汽车股份有限公司</v>
          </cell>
          <cell r="J233" t="str">
            <v>2022年7月17日</v>
          </cell>
          <cell r="K233" t="str">
            <v>2027年7月31日</v>
          </cell>
          <cell r="L233" t="str">
            <v>是</v>
          </cell>
          <cell r="M233" t="str">
            <v>柳州</v>
          </cell>
          <cell r="N233" t="str">
            <v>企业</v>
          </cell>
          <cell r="O233" t="str">
            <v>本科</v>
          </cell>
          <cell r="P233" t="str">
            <v>学士</v>
          </cell>
          <cell r="Q233" t="str">
            <v>湖南大学</v>
          </cell>
          <cell r="R233" t="str">
            <v>自动化</v>
          </cell>
          <cell r="S233" t="str">
            <v>2022年7月15日</v>
          </cell>
          <cell r="T233" t="str">
            <v>一流建设高校</v>
          </cell>
          <cell r="U233" t="str">
            <v>G</v>
          </cell>
          <cell r="V233" t="str">
            <v>G</v>
          </cell>
          <cell r="W233" t="b">
            <v>1</v>
          </cell>
          <cell r="X233">
            <v>1500</v>
          </cell>
          <cell r="Y233">
            <v>375</v>
          </cell>
          <cell r="Z233">
            <v>1875</v>
          </cell>
          <cell r="AA233">
            <v>1500</v>
          </cell>
          <cell r="AB233" t="b">
            <v>1</v>
          </cell>
          <cell r="AC233">
            <v>375</v>
          </cell>
          <cell r="AD233" t="b">
            <v>1</v>
          </cell>
          <cell r="AE233">
            <v>1875</v>
          </cell>
          <cell r="AF233" t="b">
            <v>1</v>
          </cell>
          <cell r="AG233" t="str">
            <v>2022年7月</v>
          </cell>
          <cell r="AH233">
            <v>45108</v>
          </cell>
          <cell r="AI233">
            <v>12</v>
          </cell>
          <cell r="AJ233">
            <v>12</v>
          </cell>
          <cell r="AK233" t="b">
            <v>1</v>
          </cell>
          <cell r="AL233">
            <v>3</v>
          </cell>
          <cell r="AM233">
            <v>15</v>
          </cell>
          <cell r="AN233" t="e">
            <v>#N/A</v>
          </cell>
          <cell r="AO233" t="str">
            <v>202207</v>
          </cell>
        </row>
        <row r="234">
          <cell r="B234" t="str">
            <v>黄秀威</v>
          </cell>
          <cell r="C234" t="str">
            <v>男</v>
          </cell>
          <cell r="D234" t="str">
            <v>汉族</v>
          </cell>
          <cell r="E234" t="str">
            <v>1999年2月21日</v>
          </cell>
          <cell r="F234" t="str">
            <v>中国</v>
          </cell>
          <cell r="G234" t="str">
            <v>身份证</v>
          </cell>
          <cell r="H234" t="str">
            <v>450702199902217811</v>
          </cell>
          <cell r="I234" t="str">
            <v>上汽通用五菱汽车股份有限公司</v>
          </cell>
          <cell r="J234" t="str">
            <v>2022年8月1日</v>
          </cell>
          <cell r="K234" t="str">
            <v>2027年7月31日</v>
          </cell>
          <cell r="L234" t="str">
            <v>是</v>
          </cell>
          <cell r="M234" t="str">
            <v>柳州</v>
          </cell>
          <cell r="N234" t="str">
            <v>企业</v>
          </cell>
          <cell r="O234" t="str">
            <v>本科</v>
          </cell>
          <cell r="P234" t="str">
            <v>学士</v>
          </cell>
          <cell r="Q234" t="str">
            <v>云南大学</v>
          </cell>
          <cell r="R234" t="str">
            <v>物联网工程</v>
          </cell>
          <cell r="S234" t="str">
            <v>2022年7月1日</v>
          </cell>
          <cell r="T234" t="str">
            <v>一流建设高校</v>
          </cell>
          <cell r="U234" t="str">
            <v>G</v>
          </cell>
          <cell r="V234" t="str">
            <v>G</v>
          </cell>
          <cell r="W234" t="b">
            <v>1</v>
          </cell>
          <cell r="X234">
            <v>1500</v>
          </cell>
          <cell r="Y234">
            <v>375</v>
          </cell>
          <cell r="Z234">
            <v>1875</v>
          </cell>
          <cell r="AA234">
            <v>1500</v>
          </cell>
          <cell r="AB234" t="b">
            <v>1</v>
          </cell>
          <cell r="AC234">
            <v>375</v>
          </cell>
          <cell r="AD234" t="b">
            <v>1</v>
          </cell>
          <cell r="AE234">
            <v>1875</v>
          </cell>
          <cell r="AF234" t="b">
            <v>1</v>
          </cell>
          <cell r="AG234" t="str">
            <v>2022年8月</v>
          </cell>
          <cell r="AH234">
            <v>45108</v>
          </cell>
          <cell r="AI234">
            <v>11</v>
          </cell>
          <cell r="AJ234">
            <v>11</v>
          </cell>
          <cell r="AK234" t="b">
            <v>1</v>
          </cell>
          <cell r="AL234">
            <v>3</v>
          </cell>
          <cell r="AM234">
            <v>14</v>
          </cell>
          <cell r="AN234" t="e">
            <v>#N/A</v>
          </cell>
          <cell r="AO234" t="str">
            <v>202207</v>
          </cell>
        </row>
        <row r="235">
          <cell r="B235" t="str">
            <v>刘鑫林</v>
          </cell>
          <cell r="C235" t="str">
            <v>男</v>
          </cell>
          <cell r="D235" t="str">
            <v>汉族</v>
          </cell>
          <cell r="E235" t="str">
            <v>2001年4月17日</v>
          </cell>
          <cell r="F235" t="str">
            <v>中国</v>
          </cell>
          <cell r="G235" t="str">
            <v>身份证</v>
          </cell>
          <cell r="H235" t="str">
            <v>362322200104170616</v>
          </cell>
          <cell r="I235" t="str">
            <v>上汽通用五菱汽车股份有限公司</v>
          </cell>
          <cell r="J235" t="str">
            <v>2022年7月17日</v>
          </cell>
          <cell r="K235" t="str">
            <v>2027年7月31日</v>
          </cell>
          <cell r="L235" t="str">
            <v>是</v>
          </cell>
          <cell r="M235" t="str">
            <v>柳州</v>
          </cell>
          <cell r="N235" t="str">
            <v>企业</v>
          </cell>
          <cell r="O235" t="str">
            <v>本科</v>
          </cell>
          <cell r="P235" t="str">
            <v>学士</v>
          </cell>
          <cell r="Q235" t="str">
            <v>中南大学</v>
          </cell>
          <cell r="R235" t="str">
            <v>统计学</v>
          </cell>
          <cell r="S235" t="str">
            <v>2022年7月1日</v>
          </cell>
          <cell r="T235" t="str">
            <v>一流建设高校</v>
          </cell>
          <cell r="U235" t="str">
            <v>G</v>
          </cell>
          <cell r="V235" t="str">
            <v>G</v>
          </cell>
          <cell r="W235" t="b">
            <v>1</v>
          </cell>
          <cell r="X235">
            <v>1500</v>
          </cell>
          <cell r="Y235">
            <v>375</v>
          </cell>
          <cell r="Z235">
            <v>1875</v>
          </cell>
          <cell r="AA235">
            <v>1500</v>
          </cell>
          <cell r="AB235" t="b">
            <v>1</v>
          </cell>
          <cell r="AC235">
            <v>375</v>
          </cell>
          <cell r="AD235" t="b">
            <v>1</v>
          </cell>
          <cell r="AE235">
            <v>1875</v>
          </cell>
          <cell r="AF235" t="b">
            <v>1</v>
          </cell>
          <cell r="AG235" t="str">
            <v>2022年7月</v>
          </cell>
          <cell r="AH235">
            <v>45108</v>
          </cell>
          <cell r="AI235">
            <v>12</v>
          </cell>
          <cell r="AJ235">
            <v>12</v>
          </cell>
          <cell r="AK235" t="b">
            <v>1</v>
          </cell>
          <cell r="AL235">
            <v>3</v>
          </cell>
          <cell r="AM235">
            <v>15</v>
          </cell>
          <cell r="AN235" t="e">
            <v>#N/A</v>
          </cell>
          <cell r="AO235" t="str">
            <v>202207</v>
          </cell>
        </row>
        <row r="236">
          <cell r="B236" t="str">
            <v>韦佳良</v>
          </cell>
          <cell r="C236" t="str">
            <v>男</v>
          </cell>
          <cell r="D236" t="str">
            <v>汉族</v>
          </cell>
          <cell r="E236" t="str">
            <v>2000年6月28日</v>
          </cell>
          <cell r="F236" t="str">
            <v>中国</v>
          </cell>
          <cell r="G236" t="str">
            <v>身份证</v>
          </cell>
          <cell r="H236" t="str">
            <v>450821200006281911</v>
          </cell>
          <cell r="I236" t="str">
            <v>上汽通用五菱汽车股份有限公司</v>
          </cell>
          <cell r="J236" t="str">
            <v>2022年7月17日</v>
          </cell>
          <cell r="K236" t="str">
            <v>2027年7月31日</v>
          </cell>
          <cell r="L236" t="str">
            <v>是</v>
          </cell>
          <cell r="M236" t="str">
            <v>柳州</v>
          </cell>
          <cell r="N236" t="str">
            <v>企业</v>
          </cell>
          <cell r="O236" t="str">
            <v>本科</v>
          </cell>
          <cell r="P236" t="str">
            <v>学士</v>
          </cell>
          <cell r="Q236" t="str">
            <v>重庆大学</v>
          </cell>
          <cell r="R236" t="str">
            <v>能源与动力工程</v>
          </cell>
          <cell r="S236" t="str">
            <v>2022年6月30日</v>
          </cell>
          <cell r="T236" t="str">
            <v>一流建设高校</v>
          </cell>
          <cell r="U236" t="str">
            <v>G</v>
          </cell>
          <cell r="V236" t="str">
            <v>G</v>
          </cell>
          <cell r="W236" t="b">
            <v>1</v>
          </cell>
          <cell r="X236">
            <v>1500</v>
          </cell>
          <cell r="Y236">
            <v>375</v>
          </cell>
          <cell r="Z236">
            <v>1875</v>
          </cell>
          <cell r="AA236">
            <v>1500</v>
          </cell>
          <cell r="AB236" t="b">
            <v>1</v>
          </cell>
          <cell r="AC236">
            <v>375</v>
          </cell>
          <cell r="AD236" t="b">
            <v>1</v>
          </cell>
          <cell r="AE236">
            <v>1875</v>
          </cell>
          <cell r="AF236" t="b">
            <v>1</v>
          </cell>
          <cell r="AG236" t="str">
            <v>2022年7月</v>
          </cell>
          <cell r="AH236">
            <v>45108</v>
          </cell>
          <cell r="AI236">
            <v>12</v>
          </cell>
          <cell r="AJ236">
            <v>12</v>
          </cell>
          <cell r="AK236" t="b">
            <v>1</v>
          </cell>
          <cell r="AL236">
            <v>3</v>
          </cell>
          <cell r="AM236">
            <v>15</v>
          </cell>
          <cell r="AN236" t="e">
            <v>#N/A</v>
          </cell>
          <cell r="AO236" t="str">
            <v>202207</v>
          </cell>
        </row>
        <row r="237">
          <cell r="B237" t="str">
            <v>容烨</v>
          </cell>
          <cell r="C237" t="str">
            <v>男</v>
          </cell>
          <cell r="D237" t="str">
            <v>瑶族</v>
          </cell>
          <cell r="E237" t="str">
            <v>1998年8月4日</v>
          </cell>
          <cell r="F237" t="str">
            <v>中国</v>
          </cell>
          <cell r="G237" t="str">
            <v>身份证</v>
          </cell>
          <cell r="H237" t="str">
            <v>450332199808040016</v>
          </cell>
          <cell r="I237" t="str">
            <v>上汽通用五菱汽车股份有限公司</v>
          </cell>
          <cell r="J237" t="str">
            <v>2022年7月17日</v>
          </cell>
          <cell r="K237" t="str">
            <v>2027年7月31日</v>
          </cell>
          <cell r="L237" t="str">
            <v>是</v>
          </cell>
          <cell r="M237" t="str">
            <v>柳州</v>
          </cell>
          <cell r="N237" t="str">
            <v>企业</v>
          </cell>
          <cell r="O237" t="str">
            <v>本科</v>
          </cell>
          <cell r="P237" t="str">
            <v>学士</v>
          </cell>
          <cell r="Q237" t="str">
            <v>哈尔滨工业大学</v>
          </cell>
          <cell r="R237" t="str">
            <v>能源与动力工程</v>
          </cell>
          <cell r="S237" t="str">
            <v>2022年6月30日</v>
          </cell>
          <cell r="T237" t="str">
            <v>一流建设高校</v>
          </cell>
          <cell r="U237" t="str">
            <v>G</v>
          </cell>
          <cell r="V237" t="str">
            <v>G</v>
          </cell>
          <cell r="W237" t="b">
            <v>1</v>
          </cell>
          <cell r="X237">
            <v>1500</v>
          </cell>
          <cell r="Y237">
            <v>375</v>
          </cell>
          <cell r="Z237">
            <v>1875</v>
          </cell>
          <cell r="AA237">
            <v>1500</v>
          </cell>
          <cell r="AB237" t="b">
            <v>1</v>
          </cell>
          <cell r="AC237">
            <v>375</v>
          </cell>
          <cell r="AD237" t="b">
            <v>1</v>
          </cell>
          <cell r="AE237">
            <v>1875</v>
          </cell>
          <cell r="AF237" t="b">
            <v>1</v>
          </cell>
          <cell r="AG237" t="str">
            <v>2022年7月</v>
          </cell>
          <cell r="AH237">
            <v>45108</v>
          </cell>
          <cell r="AI237">
            <v>12</v>
          </cell>
          <cell r="AJ237">
            <v>12</v>
          </cell>
          <cell r="AK237" t="b">
            <v>1</v>
          </cell>
          <cell r="AL237">
            <v>3</v>
          </cell>
          <cell r="AM237">
            <v>15</v>
          </cell>
          <cell r="AN237" t="e">
            <v>#N/A</v>
          </cell>
          <cell r="AO237" t="str">
            <v>202207</v>
          </cell>
        </row>
        <row r="238">
          <cell r="B238" t="str">
            <v>李鑫宇</v>
          </cell>
          <cell r="C238" t="str">
            <v>男</v>
          </cell>
          <cell r="D238" t="str">
            <v>汉族</v>
          </cell>
          <cell r="E238" t="str">
            <v>2000年11月19日</v>
          </cell>
          <cell r="F238" t="str">
            <v>中国</v>
          </cell>
          <cell r="G238" t="str">
            <v>身份证</v>
          </cell>
          <cell r="H238" t="str">
            <v>430181200011195975</v>
          </cell>
          <cell r="I238" t="str">
            <v>上汽通用五菱汽车股份有限公司</v>
          </cell>
          <cell r="J238" t="str">
            <v>2022年7月17日</v>
          </cell>
          <cell r="K238" t="str">
            <v>2027年7月31日</v>
          </cell>
          <cell r="L238" t="str">
            <v>是</v>
          </cell>
          <cell r="M238" t="str">
            <v>柳州</v>
          </cell>
          <cell r="N238" t="str">
            <v>企业</v>
          </cell>
          <cell r="O238" t="str">
            <v>本科</v>
          </cell>
          <cell r="P238" t="str">
            <v>学士</v>
          </cell>
          <cell r="Q238" t="str">
            <v>湖南大学</v>
          </cell>
          <cell r="R238" t="str">
            <v>车辆工程</v>
          </cell>
          <cell r="S238" t="str">
            <v>2022年6月1日</v>
          </cell>
          <cell r="T238" t="str">
            <v>一流建设高校</v>
          </cell>
          <cell r="U238" t="str">
            <v>G</v>
          </cell>
          <cell r="V238" t="str">
            <v>G</v>
          </cell>
          <cell r="W238" t="b">
            <v>1</v>
          </cell>
          <cell r="X238">
            <v>1500</v>
          </cell>
          <cell r="Y238">
            <v>375</v>
          </cell>
          <cell r="Z238">
            <v>1875</v>
          </cell>
          <cell r="AA238">
            <v>1500</v>
          </cell>
          <cell r="AB238" t="b">
            <v>1</v>
          </cell>
          <cell r="AC238">
            <v>375</v>
          </cell>
          <cell r="AD238" t="b">
            <v>1</v>
          </cell>
          <cell r="AE238">
            <v>1875</v>
          </cell>
          <cell r="AF238" t="b">
            <v>1</v>
          </cell>
          <cell r="AG238" t="str">
            <v>2022年7月</v>
          </cell>
          <cell r="AH238">
            <v>45108</v>
          </cell>
          <cell r="AI238">
            <v>12</v>
          </cell>
          <cell r="AJ238">
            <v>12</v>
          </cell>
          <cell r="AK238" t="b">
            <v>1</v>
          </cell>
          <cell r="AL238">
            <v>3</v>
          </cell>
          <cell r="AM238">
            <v>15</v>
          </cell>
          <cell r="AN238" t="e">
            <v>#N/A</v>
          </cell>
          <cell r="AO238" t="str">
            <v>202207</v>
          </cell>
        </row>
        <row r="239">
          <cell r="B239" t="str">
            <v>陆星川</v>
          </cell>
          <cell r="C239" t="str">
            <v>男</v>
          </cell>
          <cell r="D239" t="str">
            <v>壮族</v>
          </cell>
          <cell r="E239" t="str">
            <v>1999年10月15日</v>
          </cell>
          <cell r="F239" t="str">
            <v>中国</v>
          </cell>
          <cell r="G239" t="str">
            <v>身份证</v>
          </cell>
          <cell r="H239" t="str">
            <v>452126199910150012</v>
          </cell>
          <cell r="I239" t="str">
            <v>上汽通用五菱汽车股份有限公司</v>
          </cell>
          <cell r="J239" t="str">
            <v>2022年7月17日</v>
          </cell>
          <cell r="K239" t="str">
            <v>2027年7月31日</v>
          </cell>
          <cell r="L239" t="str">
            <v>是</v>
          </cell>
          <cell r="M239" t="str">
            <v>柳州</v>
          </cell>
          <cell r="N239" t="str">
            <v>企业</v>
          </cell>
          <cell r="O239" t="str">
            <v>本科</v>
          </cell>
          <cell r="P239" t="str">
            <v>学士</v>
          </cell>
          <cell r="Q239" t="str">
            <v>中国海洋大学</v>
          </cell>
          <cell r="R239" t="str">
            <v>电子信息工程</v>
          </cell>
          <cell r="S239" t="str">
            <v>2022年6月30日</v>
          </cell>
          <cell r="T239" t="str">
            <v>一流建设高校</v>
          </cell>
          <cell r="U239" t="str">
            <v>G</v>
          </cell>
          <cell r="V239" t="str">
            <v>G</v>
          </cell>
          <cell r="W239" t="b">
            <v>1</v>
          </cell>
          <cell r="X239">
            <v>1500</v>
          </cell>
          <cell r="Y239">
            <v>375</v>
          </cell>
          <cell r="Z239">
            <v>1875</v>
          </cell>
          <cell r="AA239">
            <v>1500</v>
          </cell>
          <cell r="AB239" t="b">
            <v>1</v>
          </cell>
          <cell r="AC239">
            <v>375</v>
          </cell>
          <cell r="AD239" t="b">
            <v>1</v>
          </cell>
          <cell r="AE239">
            <v>1875</v>
          </cell>
          <cell r="AF239" t="b">
            <v>1</v>
          </cell>
          <cell r="AG239" t="str">
            <v>2022年7月</v>
          </cell>
          <cell r="AH239">
            <v>45108</v>
          </cell>
          <cell r="AI239">
            <v>12</v>
          </cell>
          <cell r="AJ239">
            <v>12</v>
          </cell>
          <cell r="AK239" t="b">
            <v>1</v>
          </cell>
          <cell r="AL239">
            <v>3</v>
          </cell>
          <cell r="AM239">
            <v>15</v>
          </cell>
          <cell r="AN239" t="e">
            <v>#N/A</v>
          </cell>
          <cell r="AO239" t="str">
            <v>202207</v>
          </cell>
        </row>
        <row r="240">
          <cell r="B240" t="str">
            <v>周南丞</v>
          </cell>
          <cell r="C240" t="str">
            <v>男</v>
          </cell>
          <cell r="D240" t="str">
            <v>汉族</v>
          </cell>
          <cell r="E240" t="str">
            <v>2001年12月19日</v>
          </cell>
          <cell r="F240" t="str">
            <v>中国</v>
          </cell>
          <cell r="G240" t="str">
            <v>身份证</v>
          </cell>
          <cell r="H240" t="str">
            <v>450821200112192111</v>
          </cell>
          <cell r="I240" t="str">
            <v>上汽通用五菱汽车股份有限公司</v>
          </cell>
          <cell r="J240" t="str">
            <v>2022年7月17日</v>
          </cell>
          <cell r="K240" t="str">
            <v>2027年7月31日</v>
          </cell>
          <cell r="L240" t="str">
            <v>是</v>
          </cell>
          <cell r="M240" t="str">
            <v>柳州</v>
          </cell>
          <cell r="N240" t="str">
            <v>企业</v>
          </cell>
          <cell r="O240" t="str">
            <v>本科</v>
          </cell>
          <cell r="P240" t="str">
            <v>学士</v>
          </cell>
          <cell r="Q240" t="str">
            <v>郑州大学</v>
          </cell>
          <cell r="R240" t="str">
            <v>工业设计</v>
          </cell>
          <cell r="S240" t="str">
            <v>2022年7月1日</v>
          </cell>
          <cell r="T240" t="str">
            <v>一流建设高校</v>
          </cell>
          <cell r="U240" t="str">
            <v>G</v>
          </cell>
          <cell r="V240" t="str">
            <v>G</v>
          </cell>
          <cell r="W240" t="b">
            <v>1</v>
          </cell>
          <cell r="X240">
            <v>1500</v>
          </cell>
          <cell r="Y240">
            <v>375</v>
          </cell>
          <cell r="Z240">
            <v>1875</v>
          </cell>
          <cell r="AA240">
            <v>1500</v>
          </cell>
          <cell r="AB240" t="b">
            <v>1</v>
          </cell>
          <cell r="AC240">
            <v>375</v>
          </cell>
          <cell r="AD240" t="b">
            <v>1</v>
          </cell>
          <cell r="AE240">
            <v>1875</v>
          </cell>
          <cell r="AF240" t="b">
            <v>1</v>
          </cell>
          <cell r="AG240" t="str">
            <v>2022年7月</v>
          </cell>
          <cell r="AH240">
            <v>45108</v>
          </cell>
          <cell r="AI240">
            <v>12</v>
          </cell>
          <cell r="AJ240">
            <v>12</v>
          </cell>
          <cell r="AK240" t="b">
            <v>1</v>
          </cell>
          <cell r="AL240">
            <v>3</v>
          </cell>
          <cell r="AM240">
            <v>15</v>
          </cell>
          <cell r="AN240" t="e">
            <v>#N/A</v>
          </cell>
          <cell r="AO240" t="str">
            <v>202207</v>
          </cell>
        </row>
        <row r="241">
          <cell r="B241" t="str">
            <v>苗琰</v>
          </cell>
          <cell r="C241" t="str">
            <v>男</v>
          </cell>
          <cell r="D241" t="str">
            <v>汉族</v>
          </cell>
          <cell r="E241" t="str">
            <v>2000年8月23日</v>
          </cell>
          <cell r="F241" t="str">
            <v>中国</v>
          </cell>
          <cell r="G241" t="str">
            <v>身份证</v>
          </cell>
          <cell r="H241" t="str">
            <v>411330200008231515</v>
          </cell>
          <cell r="I241" t="str">
            <v>上汽通用五菱汽车股份有限公司</v>
          </cell>
          <cell r="J241" t="str">
            <v>2022年7月17日</v>
          </cell>
          <cell r="K241" t="str">
            <v>2027年7月31日</v>
          </cell>
          <cell r="L241" t="str">
            <v>是</v>
          </cell>
          <cell r="M241" t="str">
            <v>柳州</v>
          </cell>
          <cell r="N241" t="str">
            <v>企业</v>
          </cell>
          <cell r="O241" t="str">
            <v>本科</v>
          </cell>
          <cell r="P241" t="str">
            <v>学士</v>
          </cell>
          <cell r="Q241" t="str">
            <v>郑州大学</v>
          </cell>
          <cell r="R241" t="str">
            <v>工业设计</v>
          </cell>
          <cell r="S241" t="str">
            <v>2022年6月1日</v>
          </cell>
          <cell r="T241" t="str">
            <v>一流建设高校</v>
          </cell>
          <cell r="U241" t="str">
            <v>G</v>
          </cell>
          <cell r="V241" t="str">
            <v>G</v>
          </cell>
          <cell r="W241" t="b">
            <v>1</v>
          </cell>
          <cell r="X241">
            <v>1500</v>
          </cell>
          <cell r="Y241">
            <v>375</v>
          </cell>
          <cell r="Z241">
            <v>1875</v>
          </cell>
          <cell r="AA241">
            <v>1500</v>
          </cell>
          <cell r="AB241" t="b">
            <v>1</v>
          </cell>
          <cell r="AC241">
            <v>375</v>
          </cell>
          <cell r="AD241" t="b">
            <v>1</v>
          </cell>
          <cell r="AE241">
            <v>1875</v>
          </cell>
          <cell r="AF241" t="b">
            <v>1</v>
          </cell>
          <cell r="AG241" t="str">
            <v>2022年7月</v>
          </cell>
          <cell r="AH241">
            <v>45108</v>
          </cell>
          <cell r="AI241">
            <v>12</v>
          </cell>
          <cell r="AJ241">
            <v>12</v>
          </cell>
          <cell r="AK241" t="b">
            <v>1</v>
          </cell>
          <cell r="AL241">
            <v>3</v>
          </cell>
          <cell r="AM241">
            <v>15</v>
          </cell>
          <cell r="AN241" t="e">
            <v>#N/A</v>
          </cell>
          <cell r="AO241" t="str">
            <v>202207</v>
          </cell>
        </row>
        <row r="242">
          <cell r="B242" t="str">
            <v>覃璐方</v>
          </cell>
          <cell r="C242" t="str">
            <v>女</v>
          </cell>
          <cell r="D242" t="str">
            <v>壮族</v>
          </cell>
          <cell r="E242" t="str">
            <v>2000年7月20日</v>
          </cell>
          <cell r="F242" t="str">
            <v>中国</v>
          </cell>
          <cell r="G242" t="str">
            <v>身份证</v>
          </cell>
          <cell r="H242" t="str">
            <v>452730200007200848</v>
          </cell>
          <cell r="I242" t="str">
            <v>上汽通用五菱汽车股份有限公司</v>
          </cell>
          <cell r="J242" t="str">
            <v>2022年7月17日</v>
          </cell>
          <cell r="K242" t="str">
            <v>2027年7月31日</v>
          </cell>
          <cell r="L242" t="str">
            <v>是</v>
          </cell>
          <cell r="M242" t="str">
            <v>柳州</v>
          </cell>
          <cell r="N242" t="str">
            <v>企业</v>
          </cell>
          <cell r="O242" t="str">
            <v>本科</v>
          </cell>
          <cell r="P242" t="str">
            <v>学士</v>
          </cell>
          <cell r="Q242" t="str">
            <v>北京航空航天大学</v>
          </cell>
          <cell r="R242" t="str">
            <v>交通运输</v>
          </cell>
          <cell r="S242" t="str">
            <v>2022年6月1日</v>
          </cell>
          <cell r="T242" t="str">
            <v>一流建设高校</v>
          </cell>
          <cell r="U242" t="str">
            <v>G</v>
          </cell>
          <cell r="V242" t="str">
            <v>G</v>
          </cell>
          <cell r="W242" t="b">
            <v>1</v>
          </cell>
          <cell r="X242">
            <v>1500</v>
          </cell>
          <cell r="Y242">
            <v>375</v>
          </cell>
          <cell r="Z242">
            <v>1875</v>
          </cell>
          <cell r="AA242">
            <v>1500</v>
          </cell>
          <cell r="AB242" t="b">
            <v>1</v>
          </cell>
          <cell r="AC242">
            <v>375</v>
          </cell>
          <cell r="AD242" t="b">
            <v>1</v>
          </cell>
          <cell r="AE242">
            <v>1875</v>
          </cell>
          <cell r="AF242" t="b">
            <v>1</v>
          </cell>
          <cell r="AG242" t="str">
            <v>2022年7月</v>
          </cell>
          <cell r="AH242">
            <v>45108</v>
          </cell>
          <cell r="AI242">
            <v>12</v>
          </cell>
          <cell r="AJ242">
            <v>12</v>
          </cell>
          <cell r="AK242" t="b">
            <v>1</v>
          </cell>
          <cell r="AL242">
            <v>3</v>
          </cell>
          <cell r="AM242">
            <v>15</v>
          </cell>
          <cell r="AN242" t="e">
            <v>#N/A</v>
          </cell>
          <cell r="AO242" t="str">
            <v>202207</v>
          </cell>
        </row>
        <row r="243">
          <cell r="B243" t="str">
            <v>黄蕾蕾</v>
          </cell>
          <cell r="C243" t="str">
            <v>女</v>
          </cell>
          <cell r="D243" t="str">
            <v>壮族</v>
          </cell>
          <cell r="E243" t="str">
            <v>1999年10月15日</v>
          </cell>
          <cell r="F243" t="str">
            <v>中国</v>
          </cell>
          <cell r="G243" t="str">
            <v>身份证</v>
          </cell>
          <cell r="H243" t="str">
            <v>452231199910152022</v>
          </cell>
          <cell r="I243" t="str">
            <v>上汽通用五菱汽车股份有限公司</v>
          </cell>
          <cell r="J243" t="str">
            <v>2022年7月17日</v>
          </cell>
          <cell r="K243" t="str">
            <v>2027年7月31日</v>
          </cell>
          <cell r="L243" t="str">
            <v>是</v>
          </cell>
          <cell r="M243" t="str">
            <v>柳州</v>
          </cell>
          <cell r="N243" t="str">
            <v>企业</v>
          </cell>
          <cell r="O243" t="str">
            <v>本科</v>
          </cell>
          <cell r="P243" t="str">
            <v>学士</v>
          </cell>
          <cell r="Q243" t="str">
            <v>天津大学</v>
          </cell>
          <cell r="R243" t="str">
            <v>应用化学</v>
          </cell>
          <cell r="S243" t="str">
            <v>2022年7月1日</v>
          </cell>
          <cell r="T243" t="str">
            <v>一流建设高校</v>
          </cell>
          <cell r="U243" t="str">
            <v>G</v>
          </cell>
          <cell r="V243" t="str">
            <v>G</v>
          </cell>
          <cell r="W243" t="b">
            <v>1</v>
          </cell>
          <cell r="X243">
            <v>1500</v>
          </cell>
          <cell r="Y243">
            <v>375</v>
          </cell>
          <cell r="Z243">
            <v>1875</v>
          </cell>
          <cell r="AA243">
            <v>1500</v>
          </cell>
          <cell r="AB243" t="b">
            <v>1</v>
          </cell>
          <cell r="AC243">
            <v>375</v>
          </cell>
          <cell r="AD243" t="b">
            <v>1</v>
          </cell>
          <cell r="AE243">
            <v>1875</v>
          </cell>
          <cell r="AF243" t="b">
            <v>1</v>
          </cell>
          <cell r="AG243" t="str">
            <v>2022年7月</v>
          </cell>
          <cell r="AH243">
            <v>45108</v>
          </cell>
          <cell r="AI243">
            <v>12</v>
          </cell>
          <cell r="AJ243">
            <v>12</v>
          </cell>
          <cell r="AK243" t="b">
            <v>1</v>
          </cell>
          <cell r="AL243">
            <v>3</v>
          </cell>
          <cell r="AM243">
            <v>15</v>
          </cell>
          <cell r="AN243" t="e">
            <v>#N/A</v>
          </cell>
          <cell r="AO243" t="str">
            <v>202207</v>
          </cell>
        </row>
        <row r="244">
          <cell r="B244" t="str">
            <v>黎歆</v>
          </cell>
          <cell r="C244" t="str">
            <v>女</v>
          </cell>
          <cell r="D244" t="str">
            <v>汉族</v>
          </cell>
          <cell r="E244" t="str">
            <v>2000年3月15日</v>
          </cell>
          <cell r="F244" t="str">
            <v>中国</v>
          </cell>
          <cell r="G244" t="str">
            <v>身份证</v>
          </cell>
          <cell r="H244" t="str">
            <v>450330200003150026</v>
          </cell>
          <cell r="I244" t="str">
            <v>上汽通用五菱汽车股份有限公司</v>
          </cell>
          <cell r="J244" t="str">
            <v>2022年7月17日</v>
          </cell>
          <cell r="K244" t="str">
            <v>2027年7月31日</v>
          </cell>
          <cell r="L244" t="str">
            <v>是</v>
          </cell>
          <cell r="M244" t="str">
            <v>柳州</v>
          </cell>
          <cell r="N244" t="str">
            <v>企业</v>
          </cell>
          <cell r="O244" t="str">
            <v>本科</v>
          </cell>
          <cell r="P244" t="str">
            <v>学士</v>
          </cell>
          <cell r="Q244" t="str">
            <v>郑州大学</v>
          </cell>
          <cell r="R244" t="str">
            <v>统计学</v>
          </cell>
          <cell r="S244" t="str">
            <v>2022年6月1日</v>
          </cell>
          <cell r="T244" t="str">
            <v>一流建设高校</v>
          </cell>
          <cell r="U244" t="str">
            <v>G</v>
          </cell>
          <cell r="V244" t="str">
            <v>G</v>
          </cell>
          <cell r="W244" t="b">
            <v>1</v>
          </cell>
          <cell r="X244">
            <v>1500</v>
          </cell>
          <cell r="Y244">
            <v>375</v>
          </cell>
          <cell r="Z244">
            <v>1875</v>
          </cell>
          <cell r="AA244">
            <v>1500</v>
          </cell>
          <cell r="AB244" t="b">
            <v>1</v>
          </cell>
          <cell r="AC244">
            <v>375</v>
          </cell>
          <cell r="AD244" t="b">
            <v>1</v>
          </cell>
          <cell r="AE244">
            <v>1875</v>
          </cell>
          <cell r="AF244" t="b">
            <v>1</v>
          </cell>
          <cell r="AG244" t="str">
            <v>2022年7月</v>
          </cell>
          <cell r="AH244">
            <v>45108</v>
          </cell>
          <cell r="AI244">
            <v>12</v>
          </cell>
          <cell r="AJ244">
            <v>12</v>
          </cell>
          <cell r="AK244" t="b">
            <v>1</v>
          </cell>
          <cell r="AL244">
            <v>3</v>
          </cell>
          <cell r="AM244">
            <v>15</v>
          </cell>
          <cell r="AN244" t="e">
            <v>#N/A</v>
          </cell>
          <cell r="AO244" t="str">
            <v>202207</v>
          </cell>
        </row>
        <row r="245">
          <cell r="B245" t="str">
            <v>邬登国</v>
          </cell>
          <cell r="C245" t="str">
            <v>男</v>
          </cell>
          <cell r="D245" t="str">
            <v>汉族</v>
          </cell>
          <cell r="E245" t="str">
            <v>2001年5月15日</v>
          </cell>
          <cell r="F245" t="str">
            <v>中国</v>
          </cell>
          <cell r="G245" t="str">
            <v>身份证</v>
          </cell>
          <cell r="H245" t="str">
            <v>342401200105157632</v>
          </cell>
          <cell r="I245" t="str">
            <v>上汽通用五菱汽车股份有限公司</v>
          </cell>
          <cell r="J245" t="str">
            <v>2022年7月17日</v>
          </cell>
          <cell r="K245" t="str">
            <v>2027年7月31日</v>
          </cell>
          <cell r="L245" t="str">
            <v>是</v>
          </cell>
          <cell r="M245" t="str">
            <v>柳州</v>
          </cell>
          <cell r="N245" t="str">
            <v>企业</v>
          </cell>
          <cell r="O245" t="str">
            <v>本科</v>
          </cell>
          <cell r="P245" t="str">
            <v>学士</v>
          </cell>
          <cell r="Q245" t="str">
            <v>湖南大学</v>
          </cell>
          <cell r="R245" t="str">
            <v>机械设计制造及其自动化</v>
          </cell>
          <cell r="S245" t="str">
            <v>2022年7月1日</v>
          </cell>
          <cell r="T245" t="str">
            <v>一流建设高校</v>
          </cell>
          <cell r="U245" t="str">
            <v>G</v>
          </cell>
          <cell r="V245" t="str">
            <v>G</v>
          </cell>
          <cell r="W245" t="b">
            <v>1</v>
          </cell>
          <cell r="X245">
            <v>1500</v>
          </cell>
          <cell r="Y245">
            <v>375</v>
          </cell>
          <cell r="Z245">
            <v>1875</v>
          </cell>
          <cell r="AA245">
            <v>1500</v>
          </cell>
          <cell r="AB245" t="b">
            <v>1</v>
          </cell>
          <cell r="AC245">
            <v>375</v>
          </cell>
          <cell r="AD245" t="b">
            <v>1</v>
          </cell>
          <cell r="AE245">
            <v>1875</v>
          </cell>
          <cell r="AF245" t="b">
            <v>1</v>
          </cell>
          <cell r="AG245" t="str">
            <v>2022年7月</v>
          </cell>
          <cell r="AH245">
            <v>45108</v>
          </cell>
          <cell r="AI245">
            <v>12</v>
          </cell>
          <cell r="AJ245">
            <v>12</v>
          </cell>
          <cell r="AK245" t="b">
            <v>1</v>
          </cell>
          <cell r="AL245">
            <v>3</v>
          </cell>
          <cell r="AM245">
            <v>15</v>
          </cell>
          <cell r="AN245" t="e">
            <v>#N/A</v>
          </cell>
          <cell r="AO245" t="str">
            <v>202207</v>
          </cell>
        </row>
        <row r="246">
          <cell r="B246" t="str">
            <v>王旋</v>
          </cell>
          <cell r="C246" t="str">
            <v>男</v>
          </cell>
          <cell r="D246" t="str">
            <v>侗族</v>
          </cell>
          <cell r="E246" t="str">
            <v>2000年2月25日</v>
          </cell>
          <cell r="F246" t="str">
            <v>中国</v>
          </cell>
          <cell r="G246" t="str">
            <v>身份证</v>
          </cell>
          <cell r="H246" t="str">
            <v>520122200002252212</v>
          </cell>
          <cell r="I246" t="str">
            <v>上汽通用五菱汽车股份有限公司</v>
          </cell>
          <cell r="J246" t="str">
            <v>2022年7月17日</v>
          </cell>
          <cell r="K246" t="str">
            <v>2027年7月31日</v>
          </cell>
          <cell r="L246" t="str">
            <v>是</v>
          </cell>
          <cell r="M246" t="str">
            <v>柳州</v>
          </cell>
          <cell r="N246" t="str">
            <v>企业</v>
          </cell>
          <cell r="O246" t="str">
            <v>本科</v>
          </cell>
          <cell r="P246" t="str">
            <v>学士</v>
          </cell>
          <cell r="Q246" t="str">
            <v>中南大学</v>
          </cell>
          <cell r="R246" t="str">
            <v>新能源材料与器件</v>
          </cell>
          <cell r="S246" t="str">
            <v>2022年6月30日</v>
          </cell>
          <cell r="T246" t="str">
            <v>一流建设高校</v>
          </cell>
          <cell r="U246" t="str">
            <v>G</v>
          </cell>
          <cell r="V246" t="str">
            <v>G</v>
          </cell>
          <cell r="W246" t="b">
            <v>1</v>
          </cell>
          <cell r="X246">
            <v>1500</v>
          </cell>
          <cell r="Y246">
            <v>375</v>
          </cell>
          <cell r="Z246">
            <v>1875</v>
          </cell>
          <cell r="AA246">
            <v>1500</v>
          </cell>
          <cell r="AB246" t="b">
            <v>1</v>
          </cell>
          <cell r="AC246">
            <v>375</v>
          </cell>
          <cell r="AD246" t="b">
            <v>1</v>
          </cell>
          <cell r="AE246">
            <v>1875</v>
          </cell>
          <cell r="AF246" t="b">
            <v>1</v>
          </cell>
          <cell r="AG246" t="str">
            <v>2022年7月</v>
          </cell>
          <cell r="AH246">
            <v>45108</v>
          </cell>
          <cell r="AI246">
            <v>12</v>
          </cell>
          <cell r="AJ246">
            <v>12</v>
          </cell>
          <cell r="AK246" t="b">
            <v>1</v>
          </cell>
          <cell r="AL246">
            <v>3</v>
          </cell>
          <cell r="AM246">
            <v>15</v>
          </cell>
          <cell r="AN246" t="e">
            <v>#N/A</v>
          </cell>
          <cell r="AO246" t="str">
            <v>202207</v>
          </cell>
        </row>
        <row r="247">
          <cell r="B247" t="str">
            <v>罗庞</v>
          </cell>
          <cell r="C247" t="str">
            <v>男</v>
          </cell>
          <cell r="D247" t="str">
            <v>侗族</v>
          </cell>
          <cell r="E247" t="str">
            <v>2000年2月18日</v>
          </cell>
          <cell r="F247" t="str">
            <v>中国</v>
          </cell>
          <cell r="G247" t="str">
            <v>身份证</v>
          </cell>
          <cell r="H247" t="str">
            <v>45222820000218451X</v>
          </cell>
          <cell r="I247" t="str">
            <v>上汽通用五菱汽车股份有限公司</v>
          </cell>
          <cell r="J247" t="str">
            <v>2022年7月17日</v>
          </cell>
          <cell r="K247" t="str">
            <v>2027年7月31日</v>
          </cell>
          <cell r="L247" t="str">
            <v>是</v>
          </cell>
          <cell r="M247" t="str">
            <v>柳州</v>
          </cell>
          <cell r="N247" t="str">
            <v>企业</v>
          </cell>
          <cell r="O247" t="str">
            <v>本科</v>
          </cell>
          <cell r="P247" t="str">
            <v>学士</v>
          </cell>
          <cell r="Q247" t="str">
            <v>重庆大学</v>
          </cell>
          <cell r="R247" t="str">
            <v>电子信息工程</v>
          </cell>
          <cell r="S247" t="str">
            <v>2022年6月28日</v>
          </cell>
          <cell r="T247" t="str">
            <v>一流建设高校</v>
          </cell>
          <cell r="U247" t="str">
            <v>G</v>
          </cell>
          <cell r="V247" t="str">
            <v>G</v>
          </cell>
          <cell r="W247" t="b">
            <v>1</v>
          </cell>
          <cell r="X247">
            <v>1500</v>
          </cell>
          <cell r="Y247">
            <v>375</v>
          </cell>
          <cell r="Z247">
            <v>1875</v>
          </cell>
          <cell r="AA247">
            <v>1500</v>
          </cell>
          <cell r="AB247" t="b">
            <v>1</v>
          </cell>
          <cell r="AC247">
            <v>375</v>
          </cell>
          <cell r="AD247" t="b">
            <v>1</v>
          </cell>
          <cell r="AE247">
            <v>1875</v>
          </cell>
          <cell r="AF247" t="b">
            <v>1</v>
          </cell>
          <cell r="AG247" t="str">
            <v>2022年7月</v>
          </cell>
          <cell r="AH247">
            <v>45108</v>
          </cell>
          <cell r="AI247">
            <v>12</v>
          </cell>
          <cell r="AJ247">
            <v>12</v>
          </cell>
          <cell r="AK247" t="b">
            <v>1</v>
          </cell>
          <cell r="AL247">
            <v>3</v>
          </cell>
          <cell r="AM247">
            <v>15</v>
          </cell>
          <cell r="AN247" t="e">
            <v>#N/A</v>
          </cell>
          <cell r="AO247" t="str">
            <v>202207</v>
          </cell>
        </row>
        <row r="248">
          <cell r="B248" t="str">
            <v>韦思奇</v>
          </cell>
          <cell r="C248" t="str">
            <v>男</v>
          </cell>
          <cell r="D248" t="str">
            <v>壮族</v>
          </cell>
          <cell r="E248" t="str">
            <v>1999年2月3日</v>
          </cell>
          <cell r="F248" t="str">
            <v>中国</v>
          </cell>
          <cell r="G248" t="str">
            <v>身份证</v>
          </cell>
          <cell r="H248" t="str">
            <v>450203199902031311</v>
          </cell>
          <cell r="I248" t="str">
            <v>上汽通用五菱汽车股份有限公司</v>
          </cell>
          <cell r="J248" t="str">
            <v>2022年8月1日</v>
          </cell>
          <cell r="K248" t="str">
            <v>2027年7月31日</v>
          </cell>
          <cell r="L248" t="str">
            <v>是</v>
          </cell>
          <cell r="M248" t="str">
            <v>柳州</v>
          </cell>
          <cell r="N248" t="str">
            <v>企业</v>
          </cell>
          <cell r="O248" t="str">
            <v>本科</v>
          </cell>
          <cell r="P248" t="str">
            <v>学士</v>
          </cell>
          <cell r="Q248" t="str">
            <v>大连理工大学</v>
          </cell>
          <cell r="R248" t="str">
            <v>高分子材料与工程</v>
          </cell>
          <cell r="S248" t="str">
            <v>2022年7月1日</v>
          </cell>
          <cell r="T248" t="str">
            <v>一流建设高校</v>
          </cell>
          <cell r="U248" t="str">
            <v>G</v>
          </cell>
          <cell r="V248" t="str">
            <v>G</v>
          </cell>
          <cell r="W248" t="b">
            <v>1</v>
          </cell>
          <cell r="X248">
            <v>1500</v>
          </cell>
          <cell r="Y248">
            <v>375</v>
          </cell>
          <cell r="Z248">
            <v>1875</v>
          </cell>
          <cell r="AA248">
            <v>1500</v>
          </cell>
          <cell r="AB248" t="b">
            <v>1</v>
          </cell>
          <cell r="AC248">
            <v>375</v>
          </cell>
          <cell r="AD248" t="b">
            <v>1</v>
          </cell>
          <cell r="AE248">
            <v>1875</v>
          </cell>
          <cell r="AF248" t="b">
            <v>1</v>
          </cell>
          <cell r="AG248" t="str">
            <v>2022年8月</v>
          </cell>
          <cell r="AH248">
            <v>45108</v>
          </cell>
          <cell r="AI248">
            <v>11</v>
          </cell>
          <cell r="AJ248">
            <v>11</v>
          </cell>
          <cell r="AK248" t="b">
            <v>1</v>
          </cell>
          <cell r="AL248">
            <v>3</v>
          </cell>
          <cell r="AM248">
            <v>14</v>
          </cell>
          <cell r="AN248" t="e">
            <v>#N/A</v>
          </cell>
          <cell r="AO248" t="str">
            <v>202207</v>
          </cell>
        </row>
        <row r="249">
          <cell r="B249" t="str">
            <v>王一翔</v>
          </cell>
          <cell r="C249" t="str">
            <v>男</v>
          </cell>
          <cell r="D249" t="str">
            <v>汉族</v>
          </cell>
          <cell r="E249" t="str">
            <v>2000年1月3日</v>
          </cell>
          <cell r="F249" t="str">
            <v>中国</v>
          </cell>
          <cell r="G249" t="str">
            <v>身份证</v>
          </cell>
          <cell r="H249" t="str">
            <v>220621200001033210</v>
          </cell>
          <cell r="I249" t="str">
            <v>上汽通用五菱汽车股份有限公司</v>
          </cell>
          <cell r="J249" t="str">
            <v>2022年7月17日</v>
          </cell>
          <cell r="K249" t="str">
            <v>2027年7月31日</v>
          </cell>
          <cell r="L249" t="str">
            <v>是</v>
          </cell>
          <cell r="M249" t="str">
            <v>柳州</v>
          </cell>
          <cell r="N249" t="str">
            <v>企业</v>
          </cell>
          <cell r="O249" t="str">
            <v>本科</v>
          </cell>
          <cell r="P249" t="str">
            <v>学士</v>
          </cell>
          <cell r="Q249" t="str">
            <v>云南大学</v>
          </cell>
          <cell r="R249" t="str">
            <v>数据科学与大数据技术</v>
          </cell>
          <cell r="S249" t="str">
            <v>2022年7月1日</v>
          </cell>
          <cell r="T249" t="str">
            <v>一流建设高校</v>
          </cell>
          <cell r="U249" t="str">
            <v>G</v>
          </cell>
          <cell r="V249" t="str">
            <v>G</v>
          </cell>
          <cell r="W249" t="b">
            <v>1</v>
          </cell>
          <cell r="X249">
            <v>1500</v>
          </cell>
          <cell r="Y249">
            <v>375</v>
          </cell>
          <cell r="Z249">
            <v>1875</v>
          </cell>
          <cell r="AA249">
            <v>1500</v>
          </cell>
          <cell r="AB249" t="b">
            <v>1</v>
          </cell>
          <cell r="AC249">
            <v>375</v>
          </cell>
          <cell r="AD249" t="b">
            <v>1</v>
          </cell>
          <cell r="AE249">
            <v>1875</v>
          </cell>
          <cell r="AF249" t="b">
            <v>1</v>
          </cell>
          <cell r="AG249" t="str">
            <v>2022年7月</v>
          </cell>
          <cell r="AH249">
            <v>45108</v>
          </cell>
          <cell r="AI249">
            <v>12</v>
          </cell>
          <cell r="AJ249">
            <v>12</v>
          </cell>
          <cell r="AK249" t="b">
            <v>1</v>
          </cell>
          <cell r="AL249">
            <v>3</v>
          </cell>
          <cell r="AM249">
            <v>15</v>
          </cell>
          <cell r="AN249" t="e">
            <v>#N/A</v>
          </cell>
          <cell r="AO249" t="str">
            <v>202207</v>
          </cell>
        </row>
        <row r="250">
          <cell r="B250" t="str">
            <v>黄德权</v>
          </cell>
          <cell r="C250" t="str">
            <v>男</v>
          </cell>
          <cell r="D250" t="str">
            <v>汉族</v>
          </cell>
          <cell r="E250" t="str">
            <v>1999年6月17日</v>
          </cell>
          <cell r="F250" t="str">
            <v>中国</v>
          </cell>
          <cell r="G250" t="str">
            <v>身份证</v>
          </cell>
          <cell r="H250" t="str">
            <v>452122199906170314</v>
          </cell>
          <cell r="I250" t="str">
            <v>上汽通用五菱汽车股份有限公司</v>
          </cell>
          <cell r="J250" t="str">
            <v>2022年7月17日</v>
          </cell>
          <cell r="K250" t="str">
            <v>2027年7月31日</v>
          </cell>
          <cell r="L250" t="str">
            <v>是</v>
          </cell>
          <cell r="M250" t="str">
            <v>柳州</v>
          </cell>
          <cell r="N250" t="str">
            <v>企业</v>
          </cell>
          <cell r="O250" t="str">
            <v>本科</v>
          </cell>
          <cell r="P250" t="str">
            <v>学士</v>
          </cell>
          <cell r="Q250" t="str">
            <v>中南大学</v>
          </cell>
          <cell r="R250" t="str">
            <v>车辆工程</v>
          </cell>
          <cell r="S250" t="str">
            <v>2022年6月19日</v>
          </cell>
          <cell r="T250" t="str">
            <v>一流建设高校</v>
          </cell>
          <cell r="U250" t="str">
            <v>G</v>
          </cell>
          <cell r="V250" t="str">
            <v>G</v>
          </cell>
          <cell r="W250" t="b">
            <v>1</v>
          </cell>
          <cell r="X250">
            <v>1500</v>
          </cell>
          <cell r="Y250">
            <v>375</v>
          </cell>
          <cell r="Z250">
            <v>1875</v>
          </cell>
          <cell r="AA250">
            <v>1500</v>
          </cell>
          <cell r="AB250" t="b">
            <v>1</v>
          </cell>
          <cell r="AC250">
            <v>375</v>
          </cell>
          <cell r="AD250" t="b">
            <v>1</v>
          </cell>
          <cell r="AE250">
            <v>1875</v>
          </cell>
          <cell r="AF250" t="b">
            <v>1</v>
          </cell>
          <cell r="AG250" t="str">
            <v>2022年7月</v>
          </cell>
          <cell r="AH250">
            <v>45108</v>
          </cell>
          <cell r="AI250">
            <v>12</v>
          </cell>
          <cell r="AJ250">
            <v>12</v>
          </cell>
          <cell r="AK250" t="b">
            <v>1</v>
          </cell>
          <cell r="AL250">
            <v>3</v>
          </cell>
          <cell r="AM250">
            <v>15</v>
          </cell>
          <cell r="AN250" t="e">
            <v>#N/A</v>
          </cell>
          <cell r="AO250" t="str">
            <v>202207</v>
          </cell>
        </row>
        <row r="251">
          <cell r="B251" t="str">
            <v>蒋斯婕</v>
          </cell>
          <cell r="C251" t="str">
            <v>女</v>
          </cell>
          <cell r="D251" t="str">
            <v>汉族</v>
          </cell>
          <cell r="E251" t="str">
            <v>1998年11月12日</v>
          </cell>
          <cell r="F251" t="str">
            <v>中国</v>
          </cell>
          <cell r="G251" t="str">
            <v>身份证</v>
          </cell>
          <cell r="H251" t="str">
            <v>450324199811120025</v>
          </cell>
          <cell r="I251" t="str">
            <v>上汽通用五菱汽车股份有限公司</v>
          </cell>
          <cell r="J251" t="str">
            <v>2022年7月17日</v>
          </cell>
          <cell r="K251" t="str">
            <v>2027年7月31日</v>
          </cell>
          <cell r="L251" t="str">
            <v>是</v>
          </cell>
          <cell r="M251" t="str">
            <v>柳州</v>
          </cell>
          <cell r="N251" t="str">
            <v>企业</v>
          </cell>
          <cell r="O251" t="str">
            <v>本科</v>
          </cell>
          <cell r="P251" t="str">
            <v>学士</v>
          </cell>
          <cell r="Q251" t="str">
            <v>上海交通大学</v>
          </cell>
          <cell r="R251" t="str">
            <v>法学</v>
          </cell>
          <cell r="S251" t="str">
            <v>2022年6月30日</v>
          </cell>
          <cell r="T251" t="str">
            <v>一流建设高校</v>
          </cell>
          <cell r="U251" t="str">
            <v>G</v>
          </cell>
          <cell r="V251" t="str">
            <v>G</v>
          </cell>
          <cell r="W251" t="b">
            <v>1</v>
          </cell>
          <cell r="X251">
            <v>1500</v>
          </cell>
          <cell r="Y251">
            <v>375</v>
          </cell>
          <cell r="Z251">
            <v>1875</v>
          </cell>
          <cell r="AA251">
            <v>1500</v>
          </cell>
          <cell r="AB251" t="b">
            <v>1</v>
          </cell>
          <cell r="AC251">
            <v>375</v>
          </cell>
          <cell r="AD251" t="b">
            <v>1</v>
          </cell>
          <cell r="AE251">
            <v>1875</v>
          </cell>
          <cell r="AF251" t="b">
            <v>1</v>
          </cell>
          <cell r="AG251" t="str">
            <v>2022年7月</v>
          </cell>
          <cell r="AH251">
            <v>45108</v>
          </cell>
          <cell r="AI251">
            <v>12</v>
          </cell>
          <cell r="AJ251">
            <v>12</v>
          </cell>
          <cell r="AK251" t="b">
            <v>1</v>
          </cell>
          <cell r="AL251">
            <v>3</v>
          </cell>
          <cell r="AM251">
            <v>15</v>
          </cell>
          <cell r="AN251" t="e">
            <v>#N/A</v>
          </cell>
          <cell r="AO251" t="str">
            <v>202207</v>
          </cell>
        </row>
        <row r="252">
          <cell r="B252" t="str">
            <v>王崧</v>
          </cell>
          <cell r="C252" t="str">
            <v>男</v>
          </cell>
          <cell r="D252" t="str">
            <v>苗族</v>
          </cell>
          <cell r="E252" t="str">
            <v>1999年2月18日</v>
          </cell>
          <cell r="F252" t="str">
            <v>中国</v>
          </cell>
          <cell r="G252" t="str">
            <v>身份证</v>
          </cell>
          <cell r="H252" t="str">
            <v>433101199902180051</v>
          </cell>
          <cell r="I252" t="str">
            <v>上汽通用五菱汽车股份有限公司</v>
          </cell>
          <cell r="J252" t="str">
            <v>2022年7月17日</v>
          </cell>
          <cell r="K252" t="str">
            <v>2027年7月31日</v>
          </cell>
          <cell r="L252" t="str">
            <v>是</v>
          </cell>
          <cell r="M252" t="str">
            <v>柳州</v>
          </cell>
          <cell r="N252" t="str">
            <v>企业</v>
          </cell>
          <cell r="O252" t="str">
            <v>本科</v>
          </cell>
          <cell r="P252" t="str">
            <v>学士</v>
          </cell>
          <cell r="Q252" t="str">
            <v>中南大学</v>
          </cell>
          <cell r="R252" t="str">
            <v>安全工程</v>
          </cell>
          <cell r="S252" t="str">
            <v>2022年7月1日</v>
          </cell>
          <cell r="T252" t="str">
            <v>一流建设高校</v>
          </cell>
          <cell r="U252" t="str">
            <v>G</v>
          </cell>
          <cell r="V252" t="str">
            <v>G</v>
          </cell>
          <cell r="W252" t="b">
            <v>1</v>
          </cell>
          <cell r="X252">
            <v>1500</v>
          </cell>
          <cell r="Y252">
            <v>375</v>
          </cell>
          <cell r="Z252">
            <v>1875</v>
          </cell>
          <cell r="AA252">
            <v>1500</v>
          </cell>
          <cell r="AB252" t="b">
            <v>1</v>
          </cell>
          <cell r="AC252">
            <v>375</v>
          </cell>
          <cell r="AD252" t="b">
            <v>1</v>
          </cell>
          <cell r="AE252">
            <v>1875</v>
          </cell>
          <cell r="AF252" t="b">
            <v>1</v>
          </cell>
          <cell r="AG252" t="str">
            <v>2022年7月</v>
          </cell>
          <cell r="AH252">
            <v>45108</v>
          </cell>
          <cell r="AI252">
            <v>12</v>
          </cell>
          <cell r="AJ252">
            <v>12</v>
          </cell>
          <cell r="AK252" t="b">
            <v>1</v>
          </cell>
          <cell r="AL252">
            <v>3</v>
          </cell>
          <cell r="AM252">
            <v>15</v>
          </cell>
          <cell r="AN252" t="e">
            <v>#N/A</v>
          </cell>
          <cell r="AO252" t="str">
            <v>202207</v>
          </cell>
        </row>
        <row r="253">
          <cell r="B253" t="str">
            <v>庞婷</v>
          </cell>
          <cell r="C253" t="str">
            <v>女</v>
          </cell>
          <cell r="D253" t="str">
            <v>汉族</v>
          </cell>
          <cell r="E253" t="str">
            <v>2000年2月5日</v>
          </cell>
          <cell r="F253" t="str">
            <v>中国</v>
          </cell>
          <cell r="G253" t="str">
            <v>身份证</v>
          </cell>
          <cell r="H253" t="str">
            <v>450802200002053162</v>
          </cell>
          <cell r="I253" t="str">
            <v>上汽通用五菱汽车股份有限公司</v>
          </cell>
          <cell r="J253" t="str">
            <v>2022年7月17日</v>
          </cell>
          <cell r="K253" t="str">
            <v>2027年7月31日</v>
          </cell>
          <cell r="L253" t="str">
            <v>是</v>
          </cell>
          <cell r="M253" t="str">
            <v>柳州</v>
          </cell>
          <cell r="N253" t="str">
            <v>企业</v>
          </cell>
          <cell r="O253" t="str">
            <v>本科</v>
          </cell>
          <cell r="P253" t="str">
            <v>学士</v>
          </cell>
          <cell r="Q253" t="str">
            <v>湖南大学</v>
          </cell>
          <cell r="R253" t="str">
            <v>国际经济与贸易</v>
          </cell>
          <cell r="S253" t="str">
            <v>2022年6月23日</v>
          </cell>
          <cell r="T253" t="str">
            <v>一流建设高校</v>
          </cell>
          <cell r="U253" t="str">
            <v>G</v>
          </cell>
          <cell r="V253" t="str">
            <v>G</v>
          </cell>
          <cell r="W253" t="b">
            <v>1</v>
          </cell>
          <cell r="X253">
            <v>1500</v>
          </cell>
          <cell r="Y253">
            <v>375</v>
          </cell>
          <cell r="Z253">
            <v>1875</v>
          </cell>
          <cell r="AA253">
            <v>1500</v>
          </cell>
          <cell r="AB253" t="b">
            <v>1</v>
          </cell>
          <cell r="AC253">
            <v>375</v>
          </cell>
          <cell r="AD253" t="b">
            <v>1</v>
          </cell>
          <cell r="AE253">
            <v>1875</v>
          </cell>
          <cell r="AF253" t="b">
            <v>1</v>
          </cell>
          <cell r="AG253" t="str">
            <v>2022年7月</v>
          </cell>
          <cell r="AH253">
            <v>45108</v>
          </cell>
          <cell r="AI253">
            <v>12</v>
          </cell>
          <cell r="AJ253">
            <v>12</v>
          </cell>
          <cell r="AK253" t="b">
            <v>1</v>
          </cell>
          <cell r="AL253">
            <v>3</v>
          </cell>
          <cell r="AM253">
            <v>15</v>
          </cell>
          <cell r="AN253" t="e">
            <v>#N/A</v>
          </cell>
          <cell r="AO253" t="str">
            <v>202207</v>
          </cell>
        </row>
        <row r="254">
          <cell r="B254" t="str">
            <v>黄琨翊</v>
          </cell>
          <cell r="C254" t="str">
            <v>男</v>
          </cell>
          <cell r="D254" t="str">
            <v>壮族</v>
          </cell>
          <cell r="E254" t="str">
            <v>1998年9月9日</v>
          </cell>
          <cell r="F254" t="str">
            <v>中国</v>
          </cell>
          <cell r="G254" t="str">
            <v>身份证</v>
          </cell>
          <cell r="H254" t="str">
            <v>450202199809090011</v>
          </cell>
          <cell r="I254" t="str">
            <v>上汽通用五菱汽车股份有限公司</v>
          </cell>
          <cell r="J254" t="str">
            <v>2022年7月17日</v>
          </cell>
          <cell r="K254" t="str">
            <v>2027年7月31日</v>
          </cell>
          <cell r="L254" t="str">
            <v>是</v>
          </cell>
          <cell r="M254" t="str">
            <v>柳州</v>
          </cell>
          <cell r="N254" t="str">
            <v>企业</v>
          </cell>
          <cell r="O254" t="str">
            <v>本科</v>
          </cell>
          <cell r="P254" t="str">
            <v>学士</v>
          </cell>
          <cell r="Q254" t="str">
            <v>西北农林科技大学</v>
          </cell>
          <cell r="R254" t="str">
            <v>信息管理与信息系统</v>
          </cell>
          <cell r="S254" t="str">
            <v>2022年7月1日</v>
          </cell>
          <cell r="T254" t="str">
            <v>一流建设高校</v>
          </cell>
          <cell r="U254" t="str">
            <v>G</v>
          </cell>
          <cell r="V254" t="str">
            <v>G</v>
          </cell>
          <cell r="W254" t="b">
            <v>1</v>
          </cell>
          <cell r="X254">
            <v>1500</v>
          </cell>
          <cell r="Y254">
            <v>375</v>
          </cell>
          <cell r="Z254">
            <v>1875</v>
          </cell>
          <cell r="AA254">
            <v>1500</v>
          </cell>
          <cell r="AB254" t="b">
            <v>1</v>
          </cell>
          <cell r="AC254">
            <v>375</v>
          </cell>
          <cell r="AD254" t="b">
            <v>1</v>
          </cell>
          <cell r="AE254">
            <v>1875</v>
          </cell>
          <cell r="AF254" t="b">
            <v>1</v>
          </cell>
          <cell r="AG254" t="str">
            <v>2022年7月</v>
          </cell>
          <cell r="AH254">
            <v>45108</v>
          </cell>
          <cell r="AI254">
            <v>12</v>
          </cell>
          <cell r="AJ254">
            <v>12</v>
          </cell>
          <cell r="AK254" t="b">
            <v>1</v>
          </cell>
          <cell r="AL254">
            <v>3</v>
          </cell>
          <cell r="AM254">
            <v>15</v>
          </cell>
          <cell r="AN254" t="e">
            <v>#N/A</v>
          </cell>
          <cell r="AO254" t="str">
            <v>202207</v>
          </cell>
        </row>
        <row r="255">
          <cell r="B255" t="str">
            <v>胡然</v>
          </cell>
          <cell r="C255" t="str">
            <v>女</v>
          </cell>
          <cell r="D255" t="str">
            <v>汉族</v>
          </cell>
          <cell r="E255" t="str">
            <v>2000年9月13日</v>
          </cell>
          <cell r="F255" t="str">
            <v>中国</v>
          </cell>
          <cell r="G255" t="str">
            <v>身份证</v>
          </cell>
          <cell r="H255" t="str">
            <v>530113200009130029</v>
          </cell>
          <cell r="I255" t="str">
            <v>上汽通用五菱汽车股份有限公司</v>
          </cell>
          <cell r="J255" t="str">
            <v>2022年7月17日</v>
          </cell>
          <cell r="K255" t="str">
            <v>2027年7月31日</v>
          </cell>
          <cell r="L255" t="str">
            <v>是</v>
          </cell>
          <cell r="M255" t="str">
            <v>柳州</v>
          </cell>
          <cell r="N255" t="str">
            <v>企业</v>
          </cell>
          <cell r="O255" t="str">
            <v>本科</v>
          </cell>
          <cell r="P255" t="str">
            <v>学士</v>
          </cell>
          <cell r="Q255" t="str">
            <v>云南大学</v>
          </cell>
          <cell r="R255" t="str">
            <v>化学</v>
          </cell>
          <cell r="S255" t="str">
            <v>2022年6月9日</v>
          </cell>
          <cell r="T255" t="str">
            <v>一流建设高校</v>
          </cell>
          <cell r="U255" t="str">
            <v>G</v>
          </cell>
          <cell r="V255" t="str">
            <v>G</v>
          </cell>
          <cell r="W255" t="b">
            <v>1</v>
          </cell>
          <cell r="X255">
            <v>1500</v>
          </cell>
          <cell r="Y255">
            <v>375</v>
          </cell>
          <cell r="Z255">
            <v>1875</v>
          </cell>
          <cell r="AA255">
            <v>1500</v>
          </cell>
          <cell r="AB255" t="b">
            <v>1</v>
          </cell>
          <cell r="AC255">
            <v>375</v>
          </cell>
          <cell r="AD255" t="b">
            <v>1</v>
          </cell>
          <cell r="AE255">
            <v>1875</v>
          </cell>
          <cell r="AF255" t="b">
            <v>1</v>
          </cell>
          <cell r="AG255" t="str">
            <v>2022年7月</v>
          </cell>
          <cell r="AH255">
            <v>45108</v>
          </cell>
          <cell r="AI255">
            <v>12</v>
          </cell>
          <cell r="AJ255">
            <v>12</v>
          </cell>
          <cell r="AK255" t="b">
            <v>1</v>
          </cell>
          <cell r="AL255">
            <v>3</v>
          </cell>
          <cell r="AM255">
            <v>15</v>
          </cell>
          <cell r="AN255" t="e">
            <v>#N/A</v>
          </cell>
          <cell r="AO255" t="str">
            <v>202207</v>
          </cell>
        </row>
        <row r="256">
          <cell r="B256" t="str">
            <v>郎平</v>
          </cell>
          <cell r="C256" t="str">
            <v>男</v>
          </cell>
          <cell r="D256" t="str">
            <v>水族</v>
          </cell>
          <cell r="E256" t="str">
            <v>1999年4月28日</v>
          </cell>
          <cell r="F256" t="str">
            <v>中国</v>
          </cell>
          <cell r="G256" t="str">
            <v>身份证</v>
          </cell>
          <cell r="H256" t="str">
            <v>530325199904282310</v>
          </cell>
          <cell r="I256" t="str">
            <v>上汽通用五菱汽车股份有限公司</v>
          </cell>
          <cell r="J256" t="str">
            <v>2022年7月17日</v>
          </cell>
          <cell r="K256" t="str">
            <v>2027年7月31日</v>
          </cell>
          <cell r="L256" t="str">
            <v>是</v>
          </cell>
          <cell r="M256" t="str">
            <v>柳州</v>
          </cell>
          <cell r="N256" t="str">
            <v>企业</v>
          </cell>
          <cell r="O256" t="str">
            <v>本科</v>
          </cell>
          <cell r="P256" t="str">
            <v>学士</v>
          </cell>
          <cell r="Q256" t="str">
            <v>云南大学</v>
          </cell>
          <cell r="R256" t="str">
            <v>财政学</v>
          </cell>
          <cell r="S256" t="str">
            <v>2022年7月10日</v>
          </cell>
          <cell r="T256" t="str">
            <v>一流建设高校</v>
          </cell>
          <cell r="U256" t="str">
            <v>G</v>
          </cell>
          <cell r="V256" t="str">
            <v>G</v>
          </cell>
          <cell r="W256" t="b">
            <v>1</v>
          </cell>
          <cell r="X256">
            <v>1500</v>
          </cell>
          <cell r="Y256">
            <v>375</v>
          </cell>
          <cell r="Z256">
            <v>1875</v>
          </cell>
          <cell r="AA256">
            <v>1500</v>
          </cell>
          <cell r="AB256" t="b">
            <v>1</v>
          </cell>
          <cell r="AC256">
            <v>375</v>
          </cell>
          <cell r="AD256" t="b">
            <v>1</v>
          </cell>
          <cell r="AE256">
            <v>1875</v>
          </cell>
          <cell r="AF256" t="b">
            <v>1</v>
          </cell>
          <cell r="AG256" t="str">
            <v>2022年7月</v>
          </cell>
          <cell r="AH256">
            <v>45108</v>
          </cell>
          <cell r="AI256">
            <v>12</v>
          </cell>
          <cell r="AJ256">
            <v>12</v>
          </cell>
          <cell r="AK256" t="b">
            <v>1</v>
          </cell>
          <cell r="AL256">
            <v>3</v>
          </cell>
          <cell r="AM256">
            <v>15</v>
          </cell>
          <cell r="AN256" t="e">
            <v>#N/A</v>
          </cell>
          <cell r="AO256" t="str">
            <v>202207</v>
          </cell>
        </row>
        <row r="257">
          <cell r="B257" t="str">
            <v>林鹏</v>
          </cell>
          <cell r="C257" t="str">
            <v>男</v>
          </cell>
          <cell r="D257" t="str">
            <v>壮族</v>
          </cell>
          <cell r="E257" t="str">
            <v>1999年3月10日</v>
          </cell>
          <cell r="F257" t="str">
            <v>中国</v>
          </cell>
          <cell r="G257" t="str">
            <v>身份证</v>
          </cell>
          <cell r="H257" t="str">
            <v>45242719990310001X</v>
          </cell>
          <cell r="I257" t="str">
            <v>上汽通用五菱汽车股份有限公司</v>
          </cell>
          <cell r="J257" t="str">
            <v>2022年7月17日</v>
          </cell>
          <cell r="K257" t="str">
            <v>2027年7月31日</v>
          </cell>
          <cell r="L257" t="str">
            <v>是</v>
          </cell>
          <cell r="M257" t="str">
            <v>柳州</v>
          </cell>
          <cell r="N257" t="str">
            <v>企业</v>
          </cell>
          <cell r="O257" t="str">
            <v>本科</v>
          </cell>
          <cell r="P257" t="str">
            <v>学士</v>
          </cell>
          <cell r="Q257" t="str">
            <v>西安交通大学</v>
          </cell>
          <cell r="R257" t="str">
            <v>软件工程</v>
          </cell>
          <cell r="S257" t="str">
            <v>2022年7月1日</v>
          </cell>
          <cell r="T257" t="str">
            <v>一流建设高校</v>
          </cell>
          <cell r="U257" t="str">
            <v>G</v>
          </cell>
          <cell r="V257" t="str">
            <v>G</v>
          </cell>
          <cell r="W257" t="b">
            <v>1</v>
          </cell>
          <cell r="X257">
            <v>1500</v>
          </cell>
          <cell r="Y257">
            <v>375</v>
          </cell>
          <cell r="Z257">
            <v>1875</v>
          </cell>
          <cell r="AA257">
            <v>1500</v>
          </cell>
          <cell r="AB257" t="b">
            <v>1</v>
          </cell>
          <cell r="AC257">
            <v>375</v>
          </cell>
          <cell r="AD257" t="b">
            <v>1</v>
          </cell>
          <cell r="AE257">
            <v>1875</v>
          </cell>
          <cell r="AF257" t="b">
            <v>1</v>
          </cell>
          <cell r="AG257" t="str">
            <v>2022年7月</v>
          </cell>
          <cell r="AH257">
            <v>45108</v>
          </cell>
          <cell r="AI257">
            <v>12</v>
          </cell>
          <cell r="AJ257">
            <v>12</v>
          </cell>
          <cell r="AK257" t="b">
            <v>1</v>
          </cell>
          <cell r="AL257">
            <v>3</v>
          </cell>
          <cell r="AM257">
            <v>15</v>
          </cell>
          <cell r="AN257" t="e">
            <v>#N/A</v>
          </cell>
          <cell r="AO257" t="str">
            <v>202207</v>
          </cell>
        </row>
        <row r="258">
          <cell r="B258" t="str">
            <v>覃凡朗</v>
          </cell>
          <cell r="C258" t="str">
            <v>男</v>
          </cell>
          <cell r="D258" t="str">
            <v>汉族</v>
          </cell>
          <cell r="E258" t="str">
            <v>2000年1月29日</v>
          </cell>
          <cell r="F258" t="str">
            <v>中国</v>
          </cell>
          <cell r="G258" t="str">
            <v>身份证</v>
          </cell>
          <cell r="H258" t="str">
            <v>450202200001290016</v>
          </cell>
          <cell r="I258" t="str">
            <v>上汽通用五菱汽车股份有限公司</v>
          </cell>
          <cell r="J258" t="str">
            <v>2022年7月17日</v>
          </cell>
          <cell r="K258" t="str">
            <v>2027年7月31日</v>
          </cell>
          <cell r="L258" t="str">
            <v>是</v>
          </cell>
          <cell r="M258" t="str">
            <v>柳州</v>
          </cell>
          <cell r="N258" t="str">
            <v>企业</v>
          </cell>
          <cell r="O258" t="str">
            <v>本科</v>
          </cell>
          <cell r="P258" t="str">
            <v>学士</v>
          </cell>
          <cell r="Q258" t="str">
            <v>中国矿业大学</v>
          </cell>
          <cell r="R258" t="str">
            <v>安全工程</v>
          </cell>
          <cell r="S258" t="str">
            <v>2022年7月1日</v>
          </cell>
          <cell r="T258" t="str">
            <v>非一流高校的一流建设学科</v>
          </cell>
          <cell r="U258" t="str">
            <v>G</v>
          </cell>
          <cell r="V258" t="str">
            <v>G</v>
          </cell>
          <cell r="W258" t="b">
            <v>1</v>
          </cell>
          <cell r="X258">
            <v>1500</v>
          </cell>
          <cell r="Y258">
            <v>375</v>
          </cell>
          <cell r="Z258">
            <v>1875</v>
          </cell>
          <cell r="AA258">
            <v>1500</v>
          </cell>
          <cell r="AB258" t="b">
            <v>1</v>
          </cell>
          <cell r="AC258">
            <v>375</v>
          </cell>
          <cell r="AD258" t="b">
            <v>1</v>
          </cell>
          <cell r="AE258">
            <v>1875</v>
          </cell>
          <cell r="AF258" t="b">
            <v>1</v>
          </cell>
          <cell r="AG258" t="str">
            <v>2022年7月</v>
          </cell>
          <cell r="AH258">
            <v>45108</v>
          </cell>
          <cell r="AI258">
            <v>12</v>
          </cell>
          <cell r="AJ258">
            <v>12</v>
          </cell>
          <cell r="AK258" t="b">
            <v>1</v>
          </cell>
          <cell r="AL258">
            <v>3</v>
          </cell>
          <cell r="AM258">
            <v>15</v>
          </cell>
          <cell r="AN258" t="e">
            <v>#N/A</v>
          </cell>
          <cell r="AO258" t="str">
            <v>202207</v>
          </cell>
        </row>
        <row r="259">
          <cell r="B259" t="str">
            <v>王科龙</v>
          </cell>
          <cell r="C259" t="str">
            <v>男</v>
          </cell>
          <cell r="D259" t="str">
            <v>汉族</v>
          </cell>
          <cell r="E259" t="str">
            <v>2000年10月11日</v>
          </cell>
          <cell r="F259" t="str">
            <v>中国</v>
          </cell>
          <cell r="G259" t="str">
            <v>身份证</v>
          </cell>
          <cell r="H259" t="str">
            <v>41052620001011003X</v>
          </cell>
          <cell r="I259" t="str">
            <v>上汽通用五菱汽车股份有限公司</v>
          </cell>
          <cell r="J259" t="str">
            <v>2022年10月8日</v>
          </cell>
          <cell r="K259" t="str">
            <v>2027年10月31日</v>
          </cell>
          <cell r="L259" t="str">
            <v>是</v>
          </cell>
          <cell r="M259" t="str">
            <v>柳州</v>
          </cell>
          <cell r="N259" t="str">
            <v>企业</v>
          </cell>
          <cell r="O259" t="str">
            <v>本科</v>
          </cell>
          <cell r="P259" t="str">
            <v>学士</v>
          </cell>
          <cell r="Q259" t="str">
            <v>郑州大学</v>
          </cell>
          <cell r="R259" t="str">
            <v>工业设计</v>
          </cell>
          <cell r="S259" t="str">
            <v>2022年7月1日</v>
          </cell>
          <cell r="T259" t="str">
            <v>一流建设高校</v>
          </cell>
          <cell r="U259" t="str">
            <v>G</v>
          </cell>
          <cell r="V259" t="str">
            <v>G</v>
          </cell>
          <cell r="W259" t="b">
            <v>1</v>
          </cell>
          <cell r="X259">
            <v>1500</v>
          </cell>
          <cell r="Y259">
            <v>375</v>
          </cell>
          <cell r="Z259">
            <v>1875</v>
          </cell>
          <cell r="AA259">
            <v>1500</v>
          </cell>
          <cell r="AB259" t="b">
            <v>1</v>
          </cell>
          <cell r="AC259">
            <v>375</v>
          </cell>
          <cell r="AD259" t="b">
            <v>1</v>
          </cell>
          <cell r="AE259">
            <v>1875</v>
          </cell>
          <cell r="AF259" t="b">
            <v>1</v>
          </cell>
          <cell r="AG259" t="str">
            <v>2022年10月</v>
          </cell>
          <cell r="AH259">
            <v>45108</v>
          </cell>
          <cell r="AI259">
            <v>9</v>
          </cell>
          <cell r="AJ259">
            <v>9</v>
          </cell>
          <cell r="AK259" t="b">
            <v>1</v>
          </cell>
          <cell r="AL259">
            <v>3</v>
          </cell>
          <cell r="AM259">
            <v>12</v>
          </cell>
          <cell r="AN259" t="e">
            <v>#N/A</v>
          </cell>
          <cell r="AO259" t="str">
            <v>202207</v>
          </cell>
        </row>
        <row r="260">
          <cell r="B260" t="str">
            <v>陆王辰皓</v>
          </cell>
          <cell r="C260" t="str">
            <v>男</v>
          </cell>
          <cell r="D260" t="str">
            <v>壮族</v>
          </cell>
          <cell r="E260" t="str">
            <v>1999年3月20日</v>
          </cell>
          <cell r="F260" t="str">
            <v>中国</v>
          </cell>
          <cell r="G260" t="str">
            <v>身份证</v>
          </cell>
          <cell r="H260" t="str">
            <v>450204199903201411</v>
          </cell>
          <cell r="I260" t="str">
            <v>上汽通用五菱汽车股份有限公司</v>
          </cell>
          <cell r="J260" t="str">
            <v>2022年4月25日</v>
          </cell>
          <cell r="K260" t="str">
            <v>2027年4月30日</v>
          </cell>
          <cell r="L260" t="str">
            <v>是</v>
          </cell>
          <cell r="M260" t="str">
            <v>柳州</v>
          </cell>
          <cell r="N260" t="str">
            <v>企业</v>
          </cell>
          <cell r="O260" t="str">
            <v>本科</v>
          </cell>
          <cell r="P260" t="str">
            <v>学士</v>
          </cell>
          <cell r="Q260" t="str">
            <v>山东大学</v>
          </cell>
          <cell r="R260" t="str">
            <v>包装工程</v>
          </cell>
          <cell r="S260" t="str">
            <v>2021年7月30日</v>
          </cell>
          <cell r="T260" t="str">
            <v>一流建设高校</v>
          </cell>
          <cell r="U260" t="str">
            <v>G</v>
          </cell>
          <cell r="V260" t="str">
            <v>G</v>
          </cell>
          <cell r="W260" t="b">
            <v>1</v>
          </cell>
          <cell r="X260">
            <v>1500</v>
          </cell>
          <cell r="Y260">
            <v>375</v>
          </cell>
          <cell r="Z260">
            <v>1875</v>
          </cell>
          <cell r="AA260">
            <v>1500</v>
          </cell>
          <cell r="AB260" t="b">
            <v>1</v>
          </cell>
          <cell r="AC260">
            <v>375</v>
          </cell>
          <cell r="AD260" t="b">
            <v>1</v>
          </cell>
          <cell r="AE260">
            <v>1875</v>
          </cell>
          <cell r="AF260" t="b">
            <v>1</v>
          </cell>
          <cell r="AG260">
            <v>44676</v>
          </cell>
          <cell r="AH260">
            <v>45108</v>
          </cell>
          <cell r="AI260">
            <v>15</v>
          </cell>
          <cell r="AJ260">
            <v>15</v>
          </cell>
          <cell r="AK260" t="b">
            <v>1</v>
          </cell>
          <cell r="AL260">
            <v>3</v>
          </cell>
          <cell r="AM260">
            <v>18</v>
          </cell>
          <cell r="AN260" t="e">
            <v>#N/A</v>
          </cell>
          <cell r="AO260" t="str">
            <v>202204</v>
          </cell>
        </row>
        <row r="261">
          <cell r="B261" t="str">
            <v>陈雷</v>
          </cell>
          <cell r="C261" t="str">
            <v>男</v>
          </cell>
          <cell r="D261" t="str">
            <v>汉族</v>
          </cell>
          <cell r="E261" t="str">
            <v>1998年3月25日</v>
          </cell>
          <cell r="F261" t="str">
            <v>中国</v>
          </cell>
          <cell r="G261" t="str">
            <v>身份证</v>
          </cell>
          <cell r="H261" t="str">
            <v>45222419980325103X</v>
          </cell>
          <cell r="I261" t="str">
            <v>上汽通用五菱汽车股份有限公司</v>
          </cell>
          <cell r="J261" t="str">
            <v>2022年4月18日</v>
          </cell>
          <cell r="K261" t="str">
            <v>2027年4月30日</v>
          </cell>
          <cell r="L261" t="str">
            <v>是</v>
          </cell>
          <cell r="M261" t="str">
            <v>柳州</v>
          </cell>
          <cell r="N261" t="str">
            <v>企业</v>
          </cell>
          <cell r="O261" t="str">
            <v>本科</v>
          </cell>
          <cell r="P261" t="str">
            <v>学士</v>
          </cell>
          <cell r="Q261" t="str">
            <v>中南大学</v>
          </cell>
          <cell r="R261" t="str">
            <v>机械设计制造及其自动化</v>
          </cell>
          <cell r="S261" t="str">
            <v>2021年6月30日</v>
          </cell>
          <cell r="T261" t="str">
            <v>一流建设高校</v>
          </cell>
          <cell r="U261" t="str">
            <v>G</v>
          </cell>
          <cell r="V261" t="str">
            <v>G</v>
          </cell>
          <cell r="W261" t="b">
            <v>1</v>
          </cell>
          <cell r="X261">
            <v>1500</v>
          </cell>
          <cell r="Y261">
            <v>375</v>
          </cell>
          <cell r="Z261">
            <v>1875</v>
          </cell>
          <cell r="AA261">
            <v>1500</v>
          </cell>
          <cell r="AB261" t="b">
            <v>1</v>
          </cell>
          <cell r="AC261">
            <v>375</v>
          </cell>
          <cell r="AD261" t="b">
            <v>1</v>
          </cell>
          <cell r="AE261">
            <v>1875</v>
          </cell>
          <cell r="AF261" t="b">
            <v>1</v>
          </cell>
          <cell r="AG261">
            <v>44669</v>
          </cell>
          <cell r="AH261">
            <v>45108</v>
          </cell>
          <cell r="AI261">
            <v>15</v>
          </cell>
          <cell r="AJ261">
            <v>15</v>
          </cell>
          <cell r="AK261" t="b">
            <v>1</v>
          </cell>
          <cell r="AL261">
            <v>3</v>
          </cell>
          <cell r="AM261">
            <v>18</v>
          </cell>
          <cell r="AN261" t="e">
            <v>#N/A</v>
          </cell>
          <cell r="AO261" t="str">
            <v>202204</v>
          </cell>
        </row>
        <row r="262">
          <cell r="B262" t="str">
            <v>廖曦</v>
          </cell>
          <cell r="C262" t="str">
            <v>男</v>
          </cell>
          <cell r="D262" t="str">
            <v>汉族</v>
          </cell>
          <cell r="E262" t="str">
            <v>1992年8月29日</v>
          </cell>
          <cell r="F262" t="str">
            <v>中国</v>
          </cell>
          <cell r="G262" t="str">
            <v>身份证</v>
          </cell>
          <cell r="H262" t="str">
            <v>450205199208290439</v>
          </cell>
          <cell r="I262" t="str">
            <v>上汽通用五菱汽车股份有限公司</v>
          </cell>
          <cell r="J262" t="str">
            <v>2021年7月16日</v>
          </cell>
          <cell r="K262" t="str">
            <v>2026年7月31日</v>
          </cell>
          <cell r="L262" t="str">
            <v>是</v>
          </cell>
          <cell r="M262" t="str">
            <v>柳州</v>
          </cell>
          <cell r="N262" t="str">
            <v>企业</v>
          </cell>
          <cell r="O262" t="str">
            <v>本科</v>
          </cell>
          <cell r="P262" t="str">
            <v>学士</v>
          </cell>
          <cell r="Q262" t="str">
            <v>上海交通大学</v>
          </cell>
          <cell r="R262" t="str">
            <v>机械工程及自动化</v>
          </cell>
          <cell r="S262" t="str">
            <v>2015年7月1日</v>
          </cell>
          <cell r="T262" t="str">
            <v>一流建设高校</v>
          </cell>
          <cell r="U262" t="str">
            <v>G</v>
          </cell>
          <cell r="V262" t="str">
            <v>G</v>
          </cell>
          <cell r="W262" t="b">
            <v>1</v>
          </cell>
          <cell r="X262">
            <v>1500</v>
          </cell>
          <cell r="Y262">
            <v>375</v>
          </cell>
          <cell r="Z262">
            <v>1875</v>
          </cell>
          <cell r="AA262">
            <v>1500</v>
          </cell>
          <cell r="AB262" t="b">
            <v>1</v>
          </cell>
          <cell r="AC262">
            <v>375</v>
          </cell>
          <cell r="AD262" t="b">
            <v>1</v>
          </cell>
          <cell r="AE262">
            <v>1875</v>
          </cell>
          <cell r="AF262" t="b">
            <v>1</v>
          </cell>
          <cell r="AG262">
            <v>44393</v>
          </cell>
          <cell r="AH262">
            <v>45108</v>
          </cell>
          <cell r="AI262">
            <v>24</v>
          </cell>
          <cell r="AJ262">
            <v>24</v>
          </cell>
          <cell r="AK262" t="b">
            <v>1</v>
          </cell>
          <cell r="AL262">
            <v>3</v>
          </cell>
          <cell r="AM262">
            <v>27</v>
          </cell>
          <cell r="AN262" t="e">
            <v>#N/A</v>
          </cell>
          <cell r="AO262" t="str">
            <v>201507</v>
          </cell>
        </row>
        <row r="263">
          <cell r="B263" t="str">
            <v>何鑫</v>
          </cell>
          <cell r="C263" t="str">
            <v>男</v>
          </cell>
          <cell r="D263" t="str">
            <v>苗族</v>
          </cell>
          <cell r="E263" t="str">
            <v>1993年8月10日</v>
          </cell>
          <cell r="F263" t="str">
            <v>中国</v>
          </cell>
          <cell r="G263" t="str">
            <v>身份证</v>
          </cell>
          <cell r="H263" t="str">
            <v>452228199308100037</v>
          </cell>
          <cell r="I263" t="str">
            <v>上汽通用五菱汽车股份有限公司</v>
          </cell>
          <cell r="J263" t="str">
            <v>2021年12月20日</v>
          </cell>
          <cell r="K263" t="str">
            <v>2026年12月31日</v>
          </cell>
          <cell r="L263" t="str">
            <v>是</v>
          </cell>
          <cell r="M263" t="str">
            <v>柳州</v>
          </cell>
          <cell r="N263" t="str">
            <v>企业</v>
          </cell>
          <cell r="O263" t="str">
            <v>本科</v>
          </cell>
          <cell r="P263" t="str">
            <v>学士</v>
          </cell>
          <cell r="Q263" t="str">
            <v>哈尔滨工业大学</v>
          </cell>
          <cell r="R263" t="str">
            <v>会计学</v>
          </cell>
          <cell r="S263" t="str">
            <v>2016年7月1日</v>
          </cell>
          <cell r="T263" t="str">
            <v>一流建设高校</v>
          </cell>
          <cell r="U263" t="str">
            <v>G</v>
          </cell>
          <cell r="V263" t="str">
            <v>G</v>
          </cell>
          <cell r="W263" t="b">
            <v>1</v>
          </cell>
          <cell r="X263">
            <v>1500</v>
          </cell>
          <cell r="Y263">
            <v>375</v>
          </cell>
          <cell r="Z263">
            <v>1875</v>
          </cell>
          <cell r="AA263">
            <v>1500</v>
          </cell>
          <cell r="AB263" t="b">
            <v>1</v>
          </cell>
          <cell r="AC263">
            <v>375</v>
          </cell>
          <cell r="AD263" t="b">
            <v>1</v>
          </cell>
          <cell r="AE263">
            <v>1875</v>
          </cell>
          <cell r="AF263" t="b">
            <v>1</v>
          </cell>
          <cell r="AG263">
            <v>44550</v>
          </cell>
          <cell r="AH263">
            <v>45108</v>
          </cell>
          <cell r="AI263">
            <v>19</v>
          </cell>
          <cell r="AJ263">
            <v>19</v>
          </cell>
          <cell r="AK263" t="b">
            <v>1</v>
          </cell>
          <cell r="AL263">
            <v>3</v>
          </cell>
          <cell r="AM263">
            <v>22</v>
          </cell>
          <cell r="AN263" t="e">
            <v>#N/A</v>
          </cell>
          <cell r="AO263" t="str">
            <v>202112</v>
          </cell>
        </row>
        <row r="264">
          <cell r="B264" t="str">
            <v>姚雪</v>
          </cell>
          <cell r="C264" t="str">
            <v>女</v>
          </cell>
          <cell r="D264" t="str">
            <v>汉族</v>
          </cell>
          <cell r="E264" t="str">
            <v>1998年1月3日</v>
          </cell>
          <cell r="F264" t="str">
            <v>中国</v>
          </cell>
          <cell r="G264" t="str">
            <v>身份证</v>
          </cell>
          <cell r="H264" t="str">
            <v>450221199801030929</v>
          </cell>
          <cell r="I264" t="str">
            <v>上汽通用五菱汽车股份有限公司</v>
          </cell>
          <cell r="J264" t="str">
            <v>2022年2月7日</v>
          </cell>
          <cell r="K264" t="str">
            <v>2027年2月28日</v>
          </cell>
          <cell r="L264" t="str">
            <v>是</v>
          </cell>
          <cell r="M264" t="str">
            <v>柳州</v>
          </cell>
          <cell r="N264" t="str">
            <v>企业</v>
          </cell>
          <cell r="O264" t="str">
            <v>本科</v>
          </cell>
          <cell r="P264" t="str">
            <v>学士</v>
          </cell>
          <cell r="Q264" t="str">
            <v>清华大学</v>
          </cell>
          <cell r="R264" t="str">
            <v>经济与金融</v>
          </cell>
          <cell r="S264" t="str">
            <v>2020年7月1日</v>
          </cell>
          <cell r="T264" t="str">
            <v>一流建设高校</v>
          </cell>
          <cell r="U264" t="str">
            <v>G</v>
          </cell>
          <cell r="V264" t="str">
            <v>G</v>
          </cell>
          <cell r="W264" t="b">
            <v>1</v>
          </cell>
          <cell r="X264">
            <v>1500</v>
          </cell>
          <cell r="Y264">
            <v>375</v>
          </cell>
          <cell r="Z264">
            <v>1875</v>
          </cell>
          <cell r="AA264">
            <v>1500</v>
          </cell>
          <cell r="AB264" t="b">
            <v>1</v>
          </cell>
          <cell r="AC264">
            <v>375</v>
          </cell>
          <cell r="AD264" t="b">
            <v>1</v>
          </cell>
          <cell r="AE264">
            <v>1875</v>
          </cell>
          <cell r="AF264" t="b">
            <v>1</v>
          </cell>
          <cell r="AG264">
            <v>44599</v>
          </cell>
          <cell r="AH264">
            <v>45108</v>
          </cell>
          <cell r="AI264">
            <v>17</v>
          </cell>
          <cell r="AJ264">
            <v>17</v>
          </cell>
          <cell r="AK264" t="b">
            <v>1</v>
          </cell>
          <cell r="AL264">
            <v>3</v>
          </cell>
          <cell r="AM264">
            <v>20</v>
          </cell>
          <cell r="AN264" t="e">
            <v>#N/A</v>
          </cell>
          <cell r="AO264" t="str">
            <v>202202</v>
          </cell>
        </row>
        <row r="265">
          <cell r="B265" t="str">
            <v>肖寿鹏</v>
          </cell>
          <cell r="C265" t="str">
            <v>男</v>
          </cell>
          <cell r="D265" t="str">
            <v>汉族</v>
          </cell>
          <cell r="E265" t="str">
            <v>1998年2月20日</v>
          </cell>
          <cell r="F265" t="str">
            <v>中国</v>
          </cell>
          <cell r="G265" t="str">
            <v>身份证</v>
          </cell>
          <cell r="H265" t="str">
            <v>450924199802205177</v>
          </cell>
          <cell r="I265" t="str">
            <v>上汽通用五菱汽车股份有限公司</v>
          </cell>
          <cell r="J265" t="str">
            <v>2022年2月7日</v>
          </cell>
          <cell r="K265" t="str">
            <v>2027年2月28日</v>
          </cell>
          <cell r="L265" t="str">
            <v>是</v>
          </cell>
          <cell r="M265" t="str">
            <v>柳州</v>
          </cell>
          <cell r="N265" t="str">
            <v>企业</v>
          </cell>
          <cell r="O265" t="str">
            <v>本科</v>
          </cell>
          <cell r="P265" t="str">
            <v>学士</v>
          </cell>
          <cell r="Q265" t="str">
            <v>华中科技大学</v>
          </cell>
          <cell r="R265" t="str">
            <v>财政学</v>
          </cell>
          <cell r="S265" t="str">
            <v>2021年8月1日</v>
          </cell>
          <cell r="T265" t="str">
            <v>一流建设高校</v>
          </cell>
          <cell r="U265" t="str">
            <v>G</v>
          </cell>
          <cell r="V265" t="str">
            <v>G</v>
          </cell>
          <cell r="W265" t="b">
            <v>1</v>
          </cell>
          <cell r="X265">
            <v>1500</v>
          </cell>
          <cell r="Y265">
            <v>375</v>
          </cell>
          <cell r="Z265">
            <v>1875</v>
          </cell>
          <cell r="AA265">
            <v>1500</v>
          </cell>
          <cell r="AB265" t="b">
            <v>1</v>
          </cell>
          <cell r="AC265">
            <v>375</v>
          </cell>
          <cell r="AD265" t="b">
            <v>1</v>
          </cell>
          <cell r="AE265">
            <v>1875</v>
          </cell>
          <cell r="AF265" t="b">
            <v>1</v>
          </cell>
          <cell r="AG265">
            <v>44599</v>
          </cell>
          <cell r="AH265">
            <v>45108</v>
          </cell>
          <cell r="AI265">
            <v>17</v>
          </cell>
          <cell r="AJ265">
            <v>17</v>
          </cell>
          <cell r="AK265" t="b">
            <v>1</v>
          </cell>
          <cell r="AL265">
            <v>3</v>
          </cell>
          <cell r="AM265">
            <v>20</v>
          </cell>
          <cell r="AN265" t="e">
            <v>#N/A</v>
          </cell>
          <cell r="AO265" t="str">
            <v>202202</v>
          </cell>
        </row>
        <row r="266">
          <cell r="B266" t="str">
            <v>白欣博</v>
          </cell>
          <cell r="C266" t="str">
            <v>男</v>
          </cell>
          <cell r="D266" t="str">
            <v>汉族</v>
          </cell>
          <cell r="E266" t="str">
            <v>1999年7月31日</v>
          </cell>
          <cell r="F266" t="str">
            <v>中国</v>
          </cell>
          <cell r="G266" t="str">
            <v>身份证</v>
          </cell>
          <cell r="H266" t="str">
            <v>41142219991001331X</v>
          </cell>
          <cell r="I266" t="str">
            <v>上汽通用五菱汽车股份有限公司</v>
          </cell>
          <cell r="J266" t="str">
            <v>2022年2月21日</v>
          </cell>
          <cell r="K266" t="str">
            <v>2027年2月28日</v>
          </cell>
          <cell r="L266" t="str">
            <v>是</v>
          </cell>
          <cell r="M266" t="str">
            <v>柳州</v>
          </cell>
          <cell r="N266" t="str">
            <v>企业</v>
          </cell>
          <cell r="O266" t="str">
            <v>本科</v>
          </cell>
          <cell r="P266" t="str">
            <v>学士</v>
          </cell>
          <cell r="Q266" t="str">
            <v>湖南大学</v>
          </cell>
          <cell r="R266" t="str">
            <v>财务管理</v>
          </cell>
          <cell r="S266" t="str">
            <v>2020年6月1日</v>
          </cell>
          <cell r="T266" t="str">
            <v>一流建设高校</v>
          </cell>
          <cell r="U266" t="str">
            <v>G</v>
          </cell>
          <cell r="V266" t="str">
            <v>G</v>
          </cell>
          <cell r="W266" t="b">
            <v>1</v>
          </cell>
          <cell r="X266">
            <v>1500</v>
          </cell>
          <cell r="Y266">
            <v>375</v>
          </cell>
          <cell r="Z266">
            <v>1875</v>
          </cell>
          <cell r="AA266">
            <v>1500</v>
          </cell>
          <cell r="AB266" t="b">
            <v>1</v>
          </cell>
          <cell r="AC266">
            <v>375</v>
          </cell>
          <cell r="AD266" t="b">
            <v>1</v>
          </cell>
          <cell r="AE266">
            <v>1875</v>
          </cell>
          <cell r="AF266" t="b">
            <v>1</v>
          </cell>
          <cell r="AG266">
            <v>44613</v>
          </cell>
          <cell r="AH266">
            <v>45108</v>
          </cell>
          <cell r="AI266">
            <v>17</v>
          </cell>
          <cell r="AJ266">
            <v>17</v>
          </cell>
          <cell r="AK266" t="b">
            <v>1</v>
          </cell>
          <cell r="AL266">
            <v>3</v>
          </cell>
          <cell r="AM266">
            <v>20</v>
          </cell>
          <cell r="AN266" t="e">
            <v>#N/A</v>
          </cell>
          <cell r="AO266" t="str">
            <v>202202</v>
          </cell>
        </row>
        <row r="267">
          <cell r="B267" t="str">
            <v>黄泳淋</v>
          </cell>
          <cell r="C267" t="str">
            <v>男</v>
          </cell>
          <cell r="D267" t="str">
            <v>壮族</v>
          </cell>
          <cell r="E267" t="str">
            <v>1997年5月6日</v>
          </cell>
          <cell r="F267" t="str">
            <v>中国</v>
          </cell>
          <cell r="G267" t="str">
            <v>身份证</v>
          </cell>
          <cell r="H267" t="str">
            <v>452701199705062713</v>
          </cell>
          <cell r="I267" t="str">
            <v>上汽通用五菱汽车股份有限公司</v>
          </cell>
          <cell r="J267" t="str">
            <v>2022年2月21日</v>
          </cell>
          <cell r="K267" t="str">
            <v>2027年2月28日</v>
          </cell>
          <cell r="L267" t="str">
            <v>是</v>
          </cell>
          <cell r="M267" t="str">
            <v>柳州</v>
          </cell>
          <cell r="N267" t="str">
            <v>企业</v>
          </cell>
          <cell r="O267" t="str">
            <v>本科</v>
          </cell>
          <cell r="P267" t="str">
            <v>学士</v>
          </cell>
          <cell r="Q267" t="str">
            <v>中南财经政法大学</v>
          </cell>
          <cell r="R267" t="str">
            <v>法学</v>
          </cell>
          <cell r="S267" t="str">
            <v>2019年7月1日</v>
          </cell>
          <cell r="T267" t="str">
            <v>一流建设高校</v>
          </cell>
          <cell r="U267" t="str">
            <v>G</v>
          </cell>
          <cell r="V267" t="str">
            <v>G</v>
          </cell>
          <cell r="W267" t="b">
            <v>1</v>
          </cell>
          <cell r="X267">
            <v>1500</v>
          </cell>
          <cell r="Y267">
            <v>375</v>
          </cell>
          <cell r="Z267">
            <v>1875</v>
          </cell>
          <cell r="AA267">
            <v>1500</v>
          </cell>
          <cell r="AB267" t="b">
            <v>1</v>
          </cell>
          <cell r="AC267">
            <v>375</v>
          </cell>
          <cell r="AD267" t="b">
            <v>1</v>
          </cell>
          <cell r="AE267">
            <v>1875</v>
          </cell>
          <cell r="AF267" t="b">
            <v>1</v>
          </cell>
          <cell r="AG267">
            <v>44613</v>
          </cell>
          <cell r="AH267">
            <v>45108</v>
          </cell>
          <cell r="AI267">
            <v>17</v>
          </cell>
          <cell r="AJ267">
            <v>17</v>
          </cell>
          <cell r="AK267" t="b">
            <v>1</v>
          </cell>
          <cell r="AL267">
            <v>3</v>
          </cell>
          <cell r="AM267">
            <v>20</v>
          </cell>
          <cell r="AN267" t="e">
            <v>#N/A</v>
          </cell>
          <cell r="AO267" t="str">
            <v>202202</v>
          </cell>
        </row>
        <row r="268">
          <cell r="B268" t="str">
            <v>周颖鹃</v>
          </cell>
          <cell r="C268" t="str">
            <v>女</v>
          </cell>
          <cell r="D268" t="str">
            <v>侗族</v>
          </cell>
          <cell r="E268" t="str">
            <v>1987年9月24日</v>
          </cell>
          <cell r="F268" t="str">
            <v>中国</v>
          </cell>
          <cell r="G268" t="str">
            <v>身份证</v>
          </cell>
          <cell r="H268" t="str">
            <v>452229198709240147</v>
          </cell>
          <cell r="I268" t="str">
            <v>上汽通用五菱汽车股份有限公司</v>
          </cell>
          <cell r="J268" t="str">
            <v>2022年2月7日</v>
          </cell>
          <cell r="K268" t="str">
            <v>2027年2月28日</v>
          </cell>
          <cell r="L268" t="str">
            <v>是</v>
          </cell>
          <cell r="M268" t="str">
            <v>柳州</v>
          </cell>
          <cell r="N268" t="str">
            <v>企业</v>
          </cell>
          <cell r="O268" t="str">
            <v>本科</v>
          </cell>
          <cell r="P268" t="str">
            <v>学士</v>
          </cell>
          <cell r="Q268" t="str">
            <v>中国海洋大学</v>
          </cell>
          <cell r="R268" t="str">
            <v>生态学</v>
          </cell>
          <cell r="S268">
            <v>40717</v>
          </cell>
          <cell r="T268" t="str">
            <v>一流建设高校</v>
          </cell>
          <cell r="U268" t="str">
            <v>G</v>
          </cell>
          <cell r="V268" t="str">
            <v>G</v>
          </cell>
          <cell r="W268" t="b">
            <v>1</v>
          </cell>
          <cell r="X268">
            <v>1500</v>
          </cell>
          <cell r="Y268">
            <v>375</v>
          </cell>
          <cell r="Z268">
            <v>1875</v>
          </cell>
          <cell r="AA268">
            <v>1500</v>
          </cell>
          <cell r="AB268" t="b">
            <v>1</v>
          </cell>
          <cell r="AC268">
            <v>375</v>
          </cell>
          <cell r="AD268" t="b">
            <v>1</v>
          </cell>
          <cell r="AE268">
            <v>1875</v>
          </cell>
          <cell r="AF268" t="b">
            <v>1</v>
          </cell>
          <cell r="AG268">
            <v>44599</v>
          </cell>
          <cell r="AH268">
            <v>45108</v>
          </cell>
          <cell r="AI268">
            <v>17</v>
          </cell>
          <cell r="AJ268">
            <v>17</v>
          </cell>
          <cell r="AK268" t="b">
            <v>1</v>
          </cell>
          <cell r="AL268">
            <v>3</v>
          </cell>
          <cell r="AM268">
            <v>20</v>
          </cell>
          <cell r="AN268" t="e">
            <v>#N/A</v>
          </cell>
          <cell r="AO268" t="str">
            <v>201310</v>
          </cell>
        </row>
        <row r="269">
          <cell r="B269" t="str">
            <v>王国权</v>
          </cell>
          <cell r="C269" t="str">
            <v>男</v>
          </cell>
          <cell r="D269" t="str">
            <v>汉族</v>
          </cell>
          <cell r="E269" t="str">
            <v>1998年11月22日</v>
          </cell>
          <cell r="F269" t="str">
            <v>中国</v>
          </cell>
          <cell r="G269" t="str">
            <v>身份证</v>
          </cell>
          <cell r="H269" t="str">
            <v>452227199811220910</v>
          </cell>
          <cell r="I269" t="str">
            <v>上汽通用五菱汽车股份有限公司</v>
          </cell>
          <cell r="J269" t="str">
            <v>2022年3月7日</v>
          </cell>
          <cell r="K269" t="str">
            <v>2027年3月31日</v>
          </cell>
          <cell r="L269" t="str">
            <v>是</v>
          </cell>
          <cell r="M269" t="str">
            <v>柳州</v>
          </cell>
          <cell r="N269" t="str">
            <v>企业</v>
          </cell>
          <cell r="O269" t="str">
            <v>本科</v>
          </cell>
          <cell r="P269" t="str">
            <v>学士</v>
          </cell>
          <cell r="Q269" t="str">
            <v>四川大学</v>
          </cell>
          <cell r="R269" t="str">
            <v>电子科学与技术</v>
          </cell>
          <cell r="S269" t="str">
            <v>2021年7月1日</v>
          </cell>
          <cell r="T269" t="str">
            <v>一流建设高校</v>
          </cell>
          <cell r="U269" t="str">
            <v>G</v>
          </cell>
          <cell r="V269" t="str">
            <v>G</v>
          </cell>
          <cell r="W269" t="b">
            <v>1</v>
          </cell>
          <cell r="X269">
            <v>1500</v>
          </cell>
          <cell r="Y269">
            <v>375</v>
          </cell>
          <cell r="Z269">
            <v>1875</v>
          </cell>
          <cell r="AA269">
            <v>1500</v>
          </cell>
          <cell r="AB269" t="b">
            <v>1</v>
          </cell>
          <cell r="AC269">
            <v>375</v>
          </cell>
          <cell r="AD269" t="b">
            <v>1</v>
          </cell>
          <cell r="AE269">
            <v>1875</v>
          </cell>
          <cell r="AF269" t="b">
            <v>1</v>
          </cell>
          <cell r="AG269">
            <v>44627</v>
          </cell>
          <cell r="AH269">
            <v>45108</v>
          </cell>
          <cell r="AI269">
            <v>16</v>
          </cell>
          <cell r="AJ269">
            <v>16</v>
          </cell>
          <cell r="AK269" t="b">
            <v>1</v>
          </cell>
          <cell r="AL269">
            <v>3</v>
          </cell>
          <cell r="AM269">
            <v>19</v>
          </cell>
          <cell r="AN269" t="e">
            <v>#N/A</v>
          </cell>
          <cell r="AO269" t="str">
            <v>202203</v>
          </cell>
        </row>
        <row r="270">
          <cell r="B270" t="str">
            <v>嵇彧杰</v>
          </cell>
          <cell r="C270" t="str">
            <v>男</v>
          </cell>
          <cell r="D270" t="str">
            <v>汉族</v>
          </cell>
          <cell r="E270" t="str">
            <v>1998年4月25日</v>
          </cell>
          <cell r="F270" t="str">
            <v>中国</v>
          </cell>
          <cell r="G270" t="str">
            <v>身份证</v>
          </cell>
          <cell r="H270" t="str">
            <v>450204199804251413</v>
          </cell>
          <cell r="I270" t="str">
            <v>上汽通用五菱汽车股份有限公司</v>
          </cell>
          <cell r="J270" t="str">
            <v>2020年12月16日</v>
          </cell>
          <cell r="K270" t="str">
            <v>2025年12月31日</v>
          </cell>
          <cell r="L270" t="str">
            <v>是</v>
          </cell>
          <cell r="M270" t="str">
            <v>柳州</v>
          </cell>
          <cell r="N270" t="str">
            <v>企业</v>
          </cell>
          <cell r="O270" t="str">
            <v>本科</v>
          </cell>
          <cell r="P270" t="str">
            <v>学士</v>
          </cell>
          <cell r="Q270" t="str">
            <v>电子科技大学</v>
          </cell>
          <cell r="R270" t="str">
            <v>电子科学与技术</v>
          </cell>
          <cell r="S270">
            <v>43983</v>
          </cell>
          <cell r="T270" t="str">
            <v>非一流高校的一流建设学科</v>
          </cell>
          <cell r="U270" t="str">
            <v>G</v>
          </cell>
          <cell r="V270" t="str">
            <v>G</v>
          </cell>
          <cell r="W270" t="b">
            <v>1</v>
          </cell>
          <cell r="X270">
            <v>1500</v>
          </cell>
          <cell r="Y270">
            <v>375</v>
          </cell>
          <cell r="Z270">
            <v>1875</v>
          </cell>
          <cell r="AA270">
            <v>1500</v>
          </cell>
          <cell r="AB270" t="b">
            <v>1</v>
          </cell>
          <cell r="AC270">
            <v>375</v>
          </cell>
          <cell r="AD270" t="b">
            <v>1</v>
          </cell>
          <cell r="AE270">
            <v>1875</v>
          </cell>
          <cell r="AF270" t="b">
            <v>1</v>
          </cell>
          <cell r="AG270" t="str">
            <v>2020年12月</v>
          </cell>
          <cell r="AH270">
            <v>45108</v>
          </cell>
          <cell r="AI270">
            <v>31</v>
          </cell>
          <cell r="AJ270">
            <v>31</v>
          </cell>
          <cell r="AK270" t="b">
            <v>1</v>
          </cell>
          <cell r="AL270">
            <v>3</v>
          </cell>
          <cell r="AM270">
            <v>34</v>
          </cell>
          <cell r="AN270" t="e">
            <v>#N/A</v>
          </cell>
          <cell r="AO270" t="str">
            <v>202101</v>
          </cell>
        </row>
        <row r="271">
          <cell r="B271" t="str">
            <v>解星宇</v>
          </cell>
          <cell r="C271" t="str">
            <v>男</v>
          </cell>
          <cell r="D271" t="str">
            <v>汉族</v>
          </cell>
          <cell r="E271" t="str">
            <v>1999年4月24日</v>
          </cell>
          <cell r="F271" t="str">
            <v>中国</v>
          </cell>
          <cell r="G271" t="str">
            <v>身份证</v>
          </cell>
          <cell r="H271" t="str">
            <v>652302199904240510</v>
          </cell>
          <cell r="I271" t="str">
            <v>上汽通用五菱汽车股份有限公司</v>
          </cell>
          <cell r="J271" t="str">
            <v>2021年7月16日</v>
          </cell>
          <cell r="K271" t="str">
            <v>2026年7月31日</v>
          </cell>
          <cell r="L271" t="str">
            <v>是</v>
          </cell>
          <cell r="M271" t="str">
            <v>柳州</v>
          </cell>
          <cell r="N271" t="str">
            <v>企业</v>
          </cell>
          <cell r="O271" t="str">
            <v>本科</v>
          </cell>
          <cell r="P271" t="str">
            <v>学士</v>
          </cell>
          <cell r="Q271" t="str">
            <v>长安大学</v>
          </cell>
          <cell r="R271" t="str">
            <v>交通运输</v>
          </cell>
          <cell r="S271">
            <v>44370</v>
          </cell>
          <cell r="T271" t="str">
            <v>非一流高校的一流建设学科</v>
          </cell>
          <cell r="U271" t="str">
            <v>G</v>
          </cell>
          <cell r="V271" t="str">
            <v>G</v>
          </cell>
          <cell r="W271" t="b">
            <v>1</v>
          </cell>
          <cell r="X271">
            <v>1500</v>
          </cell>
          <cell r="Y271">
            <v>375</v>
          </cell>
          <cell r="Z271">
            <v>1875</v>
          </cell>
          <cell r="AA271">
            <v>1500</v>
          </cell>
          <cell r="AB271" t="b">
            <v>1</v>
          </cell>
          <cell r="AC271">
            <v>375</v>
          </cell>
          <cell r="AD271" t="b">
            <v>1</v>
          </cell>
          <cell r="AE271">
            <v>1875</v>
          </cell>
          <cell r="AF271" t="b">
            <v>1</v>
          </cell>
          <cell r="AG271" t="str">
            <v>2021年7月</v>
          </cell>
          <cell r="AH271">
            <v>45108</v>
          </cell>
          <cell r="AI271">
            <v>24</v>
          </cell>
          <cell r="AJ271">
            <v>24</v>
          </cell>
          <cell r="AK271" t="b">
            <v>1</v>
          </cell>
          <cell r="AL271">
            <v>3</v>
          </cell>
          <cell r="AM271">
            <v>27</v>
          </cell>
          <cell r="AN271" t="e">
            <v>#N/A</v>
          </cell>
          <cell r="AO271" t="str">
            <v>202108</v>
          </cell>
        </row>
        <row r="272">
          <cell r="B272" t="str">
            <v>白云鹏</v>
          </cell>
          <cell r="C272" t="str">
            <v>男</v>
          </cell>
          <cell r="D272" t="str">
            <v>汉族</v>
          </cell>
          <cell r="E272" t="str">
            <v>1999年2月2日</v>
          </cell>
          <cell r="F272" t="str">
            <v>中国</v>
          </cell>
          <cell r="G272" t="str">
            <v>身份证</v>
          </cell>
          <cell r="H272" t="str">
            <v>452402199902020918</v>
          </cell>
          <cell r="I272" t="str">
            <v>上汽通用五菱汽车股份有限公司</v>
          </cell>
          <cell r="J272" t="str">
            <v>2021年7月16日</v>
          </cell>
          <cell r="K272" t="str">
            <v>2026年7月31日</v>
          </cell>
          <cell r="L272" t="str">
            <v>是</v>
          </cell>
          <cell r="M272" t="str">
            <v>柳州</v>
          </cell>
          <cell r="N272" t="str">
            <v>企业</v>
          </cell>
          <cell r="O272" t="str">
            <v>本科</v>
          </cell>
          <cell r="P272" t="str">
            <v>学士</v>
          </cell>
          <cell r="Q272" t="str">
            <v>长安大学</v>
          </cell>
          <cell r="R272" t="str">
            <v>物流工程</v>
          </cell>
          <cell r="S272">
            <v>44370</v>
          </cell>
          <cell r="T272" t="str">
            <v>非一流高校的一流建设学科</v>
          </cell>
          <cell r="U272" t="str">
            <v>G</v>
          </cell>
          <cell r="V272" t="str">
            <v>G</v>
          </cell>
          <cell r="W272" t="b">
            <v>1</v>
          </cell>
          <cell r="X272">
            <v>1500</v>
          </cell>
          <cell r="Y272">
            <v>375</v>
          </cell>
          <cell r="Z272">
            <v>1875</v>
          </cell>
          <cell r="AA272">
            <v>1500</v>
          </cell>
          <cell r="AB272" t="b">
            <v>1</v>
          </cell>
          <cell r="AC272">
            <v>375</v>
          </cell>
          <cell r="AD272" t="b">
            <v>1</v>
          </cell>
          <cell r="AE272">
            <v>1875</v>
          </cell>
          <cell r="AF272" t="b">
            <v>1</v>
          </cell>
          <cell r="AG272" t="str">
            <v>2021年7月</v>
          </cell>
          <cell r="AH272">
            <v>45108</v>
          </cell>
          <cell r="AI272">
            <v>24</v>
          </cell>
          <cell r="AJ272">
            <v>24</v>
          </cell>
          <cell r="AK272" t="b">
            <v>1</v>
          </cell>
          <cell r="AL272">
            <v>3</v>
          </cell>
          <cell r="AM272">
            <v>27</v>
          </cell>
          <cell r="AN272" t="e">
            <v>#N/A</v>
          </cell>
          <cell r="AO272" t="str">
            <v>202108</v>
          </cell>
        </row>
        <row r="273">
          <cell r="B273" t="str">
            <v>韦海月</v>
          </cell>
          <cell r="C273" t="str">
            <v>女</v>
          </cell>
          <cell r="D273" t="str">
            <v>汉族</v>
          </cell>
          <cell r="E273" t="str">
            <v>1997年3月10日</v>
          </cell>
          <cell r="F273" t="str">
            <v>中国</v>
          </cell>
          <cell r="G273" t="str">
            <v>身份证</v>
          </cell>
          <cell r="H273" t="str">
            <v>450821199703100244</v>
          </cell>
          <cell r="I273" t="str">
            <v>上汽通用五菱汽车股份有限公司</v>
          </cell>
          <cell r="J273" t="str">
            <v>2020年8月5日</v>
          </cell>
          <cell r="K273" t="str">
            <v>2025年8月31日</v>
          </cell>
          <cell r="L273" t="str">
            <v>是</v>
          </cell>
          <cell r="M273" t="str">
            <v>柳州</v>
          </cell>
          <cell r="N273" t="str">
            <v>企业</v>
          </cell>
          <cell r="O273" t="str">
            <v>本科</v>
          </cell>
          <cell r="P273" t="str">
            <v>学士</v>
          </cell>
          <cell r="Q273" t="str">
            <v>重庆大学</v>
          </cell>
          <cell r="R273" t="str">
            <v>新闻学</v>
          </cell>
          <cell r="S273" t="str">
            <v>2020年6月23日</v>
          </cell>
          <cell r="T273" t="str">
            <v>一流建设高校</v>
          </cell>
          <cell r="U273" t="str">
            <v>G</v>
          </cell>
          <cell r="V273" t="str">
            <v>G</v>
          </cell>
          <cell r="W273" t="b">
            <v>1</v>
          </cell>
          <cell r="X273">
            <v>500</v>
          </cell>
          <cell r="Y273">
            <v>125</v>
          </cell>
          <cell r="Z273">
            <v>625</v>
          </cell>
          <cell r="AA273">
            <v>500</v>
          </cell>
          <cell r="AB273" t="b">
            <v>1</v>
          </cell>
          <cell r="AC273">
            <v>125</v>
          </cell>
          <cell r="AD273" t="b">
            <v>1</v>
          </cell>
          <cell r="AE273">
            <v>625</v>
          </cell>
          <cell r="AF273" t="b">
            <v>1</v>
          </cell>
          <cell r="AG273" t="str">
            <v>2020年8月</v>
          </cell>
          <cell r="AH273">
            <v>45108</v>
          </cell>
          <cell r="AI273">
            <v>35</v>
          </cell>
          <cell r="AJ273">
            <v>35</v>
          </cell>
          <cell r="AK273" t="b">
            <v>1</v>
          </cell>
          <cell r="AL273">
            <v>1</v>
          </cell>
          <cell r="AM273">
            <v>36</v>
          </cell>
          <cell r="AN273" t="e">
            <v>#N/A</v>
          </cell>
          <cell r="AO273" t="str">
            <v>202008</v>
          </cell>
        </row>
        <row r="274">
          <cell r="B274" t="str">
            <v>覃合运</v>
          </cell>
          <cell r="C274" t="str">
            <v>男</v>
          </cell>
          <cell r="D274" t="str">
            <v>壮族</v>
          </cell>
          <cell r="E274" t="str">
            <v>1983年11月15日</v>
          </cell>
          <cell r="F274" t="str">
            <v>中国</v>
          </cell>
          <cell r="G274" t="str">
            <v>身份证</v>
          </cell>
          <cell r="H274" t="str">
            <v>452724198311150315</v>
          </cell>
          <cell r="I274" t="str">
            <v>上汽通用五菱汽车股份有限公司</v>
          </cell>
          <cell r="J274" t="str">
            <v>2020年10月1日</v>
          </cell>
        </row>
        <row r="274">
          <cell r="L274" t="str">
            <v>是</v>
          </cell>
          <cell r="M274" t="str">
            <v>柳州</v>
          </cell>
          <cell r="N274" t="str">
            <v>企业</v>
          </cell>
          <cell r="O274" t="str">
            <v>本科</v>
          </cell>
          <cell r="P274" t="str">
            <v>学士</v>
          </cell>
          <cell r="Q274" t="str">
            <v>山东大学</v>
          </cell>
          <cell r="R274" t="str">
            <v>机械设计制造及自动化</v>
          </cell>
          <cell r="S274">
            <v>38899</v>
          </cell>
          <cell r="T274" t="str">
            <v>一流建设高校</v>
          </cell>
          <cell r="U274" t="str">
            <v>G</v>
          </cell>
          <cell r="V274" t="str">
            <v>G</v>
          </cell>
          <cell r="W274" t="b">
            <v>1</v>
          </cell>
          <cell r="X274">
            <v>1500</v>
          </cell>
          <cell r="Y274">
            <v>375</v>
          </cell>
          <cell r="Z274">
            <v>1875</v>
          </cell>
          <cell r="AA274">
            <v>1500</v>
          </cell>
          <cell r="AB274" t="b">
            <v>1</v>
          </cell>
          <cell r="AC274">
            <v>375</v>
          </cell>
          <cell r="AD274" t="b">
            <v>1</v>
          </cell>
          <cell r="AE274">
            <v>1875</v>
          </cell>
          <cell r="AF274" t="b">
            <v>1</v>
          </cell>
          <cell r="AG274" t="str">
            <v>2020年10月</v>
          </cell>
          <cell r="AH274">
            <v>45108</v>
          </cell>
          <cell r="AI274">
            <v>33</v>
          </cell>
          <cell r="AJ274">
            <v>33</v>
          </cell>
          <cell r="AK274" t="b">
            <v>1</v>
          </cell>
          <cell r="AL274">
            <v>3</v>
          </cell>
          <cell r="AM274">
            <v>36</v>
          </cell>
          <cell r="AN274" t="e">
            <v>#N/A</v>
          </cell>
          <cell r="AO274" t="str">
            <v>202010</v>
          </cell>
        </row>
        <row r="275">
          <cell r="B275" t="str">
            <v>王承旭</v>
          </cell>
          <cell r="C275" t="str">
            <v>男</v>
          </cell>
          <cell r="D275" t="str">
            <v>汉族</v>
          </cell>
          <cell r="E275" t="str">
            <v>1994年12月20日</v>
          </cell>
          <cell r="F275" t="str">
            <v>中国</v>
          </cell>
          <cell r="G275" t="str">
            <v>身份证</v>
          </cell>
          <cell r="H275" t="str">
            <v>500112199412202734</v>
          </cell>
          <cell r="I275" t="str">
            <v>上汽通用五菱汽车股份有限公司</v>
          </cell>
          <cell r="J275" t="str">
            <v>2021年3月1日</v>
          </cell>
          <cell r="K275" t="str">
            <v>2026年3月31日</v>
          </cell>
          <cell r="L275" t="str">
            <v>是</v>
          </cell>
          <cell r="M275" t="str">
            <v>柳州</v>
          </cell>
          <cell r="N275" t="str">
            <v>企业</v>
          </cell>
          <cell r="O275" t="str">
            <v>本科</v>
          </cell>
          <cell r="P275" t="str">
            <v>学士</v>
          </cell>
          <cell r="Q275" t="str">
            <v>重庆大学</v>
          </cell>
          <cell r="R275" t="str">
            <v>机械设计制造及其自动化</v>
          </cell>
          <cell r="S275" t="str">
            <v>2017年6月21日</v>
          </cell>
          <cell r="T275" t="str">
            <v>一流建设高校</v>
          </cell>
          <cell r="U275" t="str">
            <v>G</v>
          </cell>
          <cell r="V275" t="str">
            <v>G</v>
          </cell>
          <cell r="W275" t="b">
            <v>1</v>
          </cell>
          <cell r="X275">
            <v>1500</v>
          </cell>
          <cell r="Y275">
            <v>375</v>
          </cell>
          <cell r="Z275">
            <v>1875</v>
          </cell>
          <cell r="AA275">
            <v>1500</v>
          </cell>
          <cell r="AB275" t="b">
            <v>1</v>
          </cell>
          <cell r="AC275">
            <v>375</v>
          </cell>
          <cell r="AD275" t="b">
            <v>1</v>
          </cell>
          <cell r="AE275">
            <v>1875</v>
          </cell>
          <cell r="AF275" t="b">
            <v>1</v>
          </cell>
          <cell r="AG275" t="str">
            <v>2021年3月</v>
          </cell>
          <cell r="AH275">
            <v>45108</v>
          </cell>
          <cell r="AI275">
            <v>28</v>
          </cell>
          <cell r="AJ275">
            <v>28</v>
          </cell>
          <cell r="AK275" t="b">
            <v>1</v>
          </cell>
          <cell r="AL275">
            <v>3</v>
          </cell>
          <cell r="AM275">
            <v>31</v>
          </cell>
          <cell r="AN275" t="e">
            <v>#N/A</v>
          </cell>
          <cell r="AO275" t="str">
            <v>202103</v>
          </cell>
        </row>
        <row r="276">
          <cell r="B276" t="str">
            <v>宋冠谕</v>
          </cell>
          <cell r="C276" t="str">
            <v>男</v>
          </cell>
          <cell r="D276" t="str">
            <v>汉族</v>
          </cell>
          <cell r="E276" t="str">
            <v>1996年2月22日</v>
          </cell>
          <cell r="F276" t="str">
            <v>中国</v>
          </cell>
          <cell r="G276" t="str">
            <v>身份证</v>
          </cell>
          <cell r="H276" t="str">
            <v>450922199602224610</v>
          </cell>
          <cell r="I276" t="str">
            <v>上汽通用五菱汽车股份有限公司</v>
          </cell>
          <cell r="J276">
            <v>44455</v>
          </cell>
          <cell r="K276">
            <v>46295</v>
          </cell>
          <cell r="L276" t="str">
            <v>是</v>
          </cell>
          <cell r="M276" t="str">
            <v>柳州</v>
          </cell>
          <cell r="N276" t="str">
            <v>企业</v>
          </cell>
          <cell r="O276" t="str">
            <v>本科</v>
          </cell>
          <cell r="P276" t="str">
            <v>学士</v>
          </cell>
          <cell r="Q276" t="str">
            <v>湖南大学</v>
          </cell>
          <cell r="R276" t="str">
            <v>机械设计制造及其自动化</v>
          </cell>
          <cell r="S276">
            <v>43270</v>
          </cell>
          <cell r="T276" t="str">
            <v>一流建设高校</v>
          </cell>
          <cell r="U276" t="str">
            <v>G</v>
          </cell>
          <cell r="V276" t="str">
            <v>G</v>
          </cell>
          <cell r="W276" t="b">
            <v>1</v>
          </cell>
          <cell r="X276">
            <v>1500</v>
          </cell>
          <cell r="Y276">
            <v>375</v>
          </cell>
          <cell r="Z276">
            <v>1875</v>
          </cell>
          <cell r="AA276">
            <v>1500</v>
          </cell>
          <cell r="AB276" t="b">
            <v>1</v>
          </cell>
          <cell r="AC276">
            <v>375</v>
          </cell>
          <cell r="AD276" t="b">
            <v>1</v>
          </cell>
          <cell r="AE276">
            <v>1875</v>
          </cell>
          <cell r="AF276" t="b">
            <v>1</v>
          </cell>
          <cell r="AG276">
            <v>44440</v>
          </cell>
          <cell r="AH276">
            <v>45108</v>
          </cell>
          <cell r="AI276">
            <v>22</v>
          </cell>
          <cell r="AJ276">
            <v>22</v>
          </cell>
          <cell r="AK276" t="b">
            <v>1</v>
          </cell>
          <cell r="AL276">
            <v>3</v>
          </cell>
          <cell r="AM276">
            <v>25</v>
          </cell>
          <cell r="AN276" t="e">
            <v>#N/A</v>
          </cell>
          <cell r="AO276" t="str">
            <v>201807</v>
          </cell>
        </row>
        <row r="277">
          <cell r="B277" t="str">
            <v>黎佳剑</v>
          </cell>
          <cell r="C277" t="str">
            <v>男</v>
          </cell>
          <cell r="D277" t="str">
            <v>壮族</v>
          </cell>
          <cell r="E277" t="str">
            <v>1998年12月4日</v>
          </cell>
          <cell r="F277" t="str">
            <v>中国</v>
          </cell>
          <cell r="G277" t="str">
            <v>身份证</v>
          </cell>
          <cell r="H277" t="str">
            <v>450211199812041612</v>
          </cell>
          <cell r="I277" t="str">
            <v>上汽通用五菱汽车股份有限公司</v>
          </cell>
          <cell r="J277">
            <v>44442</v>
          </cell>
          <cell r="K277">
            <v>46295</v>
          </cell>
          <cell r="L277" t="str">
            <v>是</v>
          </cell>
          <cell r="M277" t="str">
            <v>柳州</v>
          </cell>
          <cell r="N277" t="str">
            <v>企业</v>
          </cell>
          <cell r="O277" t="str">
            <v>本科</v>
          </cell>
          <cell r="P277" t="str">
            <v>学士</v>
          </cell>
          <cell r="Q277" t="str">
            <v>武汉大学</v>
          </cell>
          <cell r="R277" t="str">
            <v>地理信息科学</v>
          </cell>
          <cell r="S277">
            <v>44378</v>
          </cell>
          <cell r="T277" t="str">
            <v>一流建设高校</v>
          </cell>
          <cell r="U277" t="str">
            <v>G</v>
          </cell>
          <cell r="V277" t="str">
            <v>G</v>
          </cell>
          <cell r="W277" t="b">
            <v>1</v>
          </cell>
          <cell r="X277">
            <v>1500</v>
          </cell>
          <cell r="Y277">
            <v>375</v>
          </cell>
          <cell r="Z277">
            <v>1875</v>
          </cell>
          <cell r="AA277">
            <v>1500</v>
          </cell>
          <cell r="AB277" t="b">
            <v>1</v>
          </cell>
          <cell r="AC277">
            <v>375</v>
          </cell>
          <cell r="AD277" t="b">
            <v>1</v>
          </cell>
          <cell r="AE277">
            <v>1875</v>
          </cell>
          <cell r="AF277" t="b">
            <v>1</v>
          </cell>
          <cell r="AG277">
            <v>44440</v>
          </cell>
          <cell r="AH277">
            <v>45108</v>
          </cell>
          <cell r="AI277">
            <v>22</v>
          </cell>
          <cell r="AJ277">
            <v>22</v>
          </cell>
          <cell r="AK277" t="b">
            <v>1</v>
          </cell>
          <cell r="AL277">
            <v>3</v>
          </cell>
          <cell r="AM277">
            <v>25</v>
          </cell>
          <cell r="AN277" t="e">
            <v>#N/A</v>
          </cell>
          <cell r="AO277" t="str">
            <v>202109</v>
          </cell>
        </row>
        <row r="278">
          <cell r="B278" t="str">
            <v>覃浩云</v>
          </cell>
          <cell r="C278" t="str">
            <v>女</v>
          </cell>
          <cell r="D278" t="str">
            <v>壮族</v>
          </cell>
          <cell r="E278" t="str">
            <v>1998年9月8日</v>
          </cell>
          <cell r="F278" t="str">
            <v>中国</v>
          </cell>
          <cell r="G278" t="str">
            <v>身份证</v>
          </cell>
          <cell r="H278" t="str">
            <v>452724199809081024</v>
          </cell>
          <cell r="I278" t="str">
            <v>上汽通用五菱汽车股份有限公司</v>
          </cell>
          <cell r="J278">
            <v>44274</v>
          </cell>
          <cell r="K278">
            <v>46112</v>
          </cell>
          <cell r="L278" t="str">
            <v>是</v>
          </cell>
          <cell r="M278" t="str">
            <v>柳州</v>
          </cell>
          <cell r="N278" t="str">
            <v>企业</v>
          </cell>
          <cell r="O278" t="str">
            <v>本科</v>
          </cell>
          <cell r="P278" t="str">
            <v>学士</v>
          </cell>
          <cell r="Q278" t="str">
            <v>华中科技大学</v>
          </cell>
          <cell r="R278" t="str">
            <v>工业工程</v>
          </cell>
          <cell r="S278">
            <v>43983</v>
          </cell>
          <cell r="T278" t="str">
            <v>一流建设高校</v>
          </cell>
          <cell r="U278" t="str">
            <v>G</v>
          </cell>
          <cell r="V278" t="str">
            <v>G</v>
          </cell>
          <cell r="W278" t="b">
            <v>1</v>
          </cell>
          <cell r="X278">
            <v>1500</v>
          </cell>
          <cell r="Y278">
            <v>375</v>
          </cell>
          <cell r="Z278">
            <v>1875</v>
          </cell>
          <cell r="AA278">
            <v>1500</v>
          </cell>
          <cell r="AB278" t="b">
            <v>1</v>
          </cell>
          <cell r="AC278">
            <v>375</v>
          </cell>
          <cell r="AD278" t="b">
            <v>1</v>
          </cell>
          <cell r="AE278">
            <v>1875</v>
          </cell>
          <cell r="AF278" t="b">
            <v>1</v>
          </cell>
          <cell r="AG278">
            <v>44256</v>
          </cell>
          <cell r="AH278">
            <v>45108</v>
          </cell>
          <cell r="AI278">
            <v>28</v>
          </cell>
          <cell r="AJ278">
            <v>28</v>
          </cell>
          <cell r="AK278" t="b">
            <v>1</v>
          </cell>
          <cell r="AL278">
            <v>3</v>
          </cell>
          <cell r="AM278">
            <v>31</v>
          </cell>
          <cell r="AN278" t="e">
            <v>#N/A</v>
          </cell>
          <cell r="AO278" t="str">
            <v>202104</v>
          </cell>
        </row>
        <row r="279">
          <cell r="B279" t="str">
            <v>张行秀</v>
          </cell>
          <cell r="C279" t="str">
            <v>女</v>
          </cell>
          <cell r="D279" t="str">
            <v>汉族</v>
          </cell>
          <cell r="E279" t="str">
            <v>1991年11月24日</v>
          </cell>
          <cell r="F279" t="str">
            <v>中国</v>
          </cell>
          <cell r="G279" t="str">
            <v>身份证</v>
          </cell>
          <cell r="H279" t="str">
            <v>452224199111241025</v>
          </cell>
          <cell r="I279" t="str">
            <v>上汽通用五菱汽车股份有限公司</v>
          </cell>
          <cell r="J279" t="str">
            <v>2021年8月5日</v>
          </cell>
          <cell r="K279" t="str">
            <v>2026年8月31日</v>
          </cell>
          <cell r="L279" t="str">
            <v>是</v>
          </cell>
          <cell r="M279" t="str">
            <v>柳州</v>
          </cell>
          <cell r="N279" t="str">
            <v>企业</v>
          </cell>
          <cell r="O279" t="str">
            <v>本科</v>
          </cell>
          <cell r="P279" t="str">
            <v>学士</v>
          </cell>
          <cell r="Q279" t="str">
            <v>中央民族大学</v>
          </cell>
          <cell r="R279" t="str">
            <v>法学</v>
          </cell>
          <cell r="S279">
            <v>42552</v>
          </cell>
          <cell r="T279" t="str">
            <v>一流建设高校</v>
          </cell>
          <cell r="U279" t="str">
            <v>G</v>
          </cell>
          <cell r="V279" t="str">
            <v>G</v>
          </cell>
          <cell r="W279" t="b">
            <v>1</v>
          </cell>
          <cell r="X279">
            <v>1500</v>
          </cell>
          <cell r="Y279">
            <v>375</v>
          </cell>
          <cell r="Z279">
            <v>1875</v>
          </cell>
          <cell r="AA279">
            <v>1500</v>
          </cell>
          <cell r="AB279" t="b">
            <v>1</v>
          </cell>
          <cell r="AC279">
            <v>375</v>
          </cell>
          <cell r="AD279" t="b">
            <v>1</v>
          </cell>
          <cell r="AE279">
            <v>1875</v>
          </cell>
          <cell r="AF279" t="b">
            <v>1</v>
          </cell>
          <cell r="AG279" t="str">
            <v>2021年8月</v>
          </cell>
          <cell r="AH279">
            <v>45108</v>
          </cell>
          <cell r="AI279">
            <v>23</v>
          </cell>
          <cell r="AJ279">
            <v>23</v>
          </cell>
          <cell r="AK279" t="b">
            <v>1</v>
          </cell>
          <cell r="AL279">
            <v>3</v>
          </cell>
          <cell r="AM279">
            <v>26</v>
          </cell>
          <cell r="AN279" t="e">
            <v>#N/A</v>
          </cell>
          <cell r="AO279" t="str">
            <v>202102</v>
          </cell>
        </row>
        <row r="280">
          <cell r="B280" t="str">
            <v>常骐川</v>
          </cell>
          <cell r="C280" t="str">
            <v>男</v>
          </cell>
          <cell r="D280" t="str">
            <v>汉族</v>
          </cell>
          <cell r="E280" t="str">
            <v>1994年3月3日</v>
          </cell>
          <cell r="F280" t="str">
            <v>中国</v>
          </cell>
          <cell r="G280" t="str">
            <v>身份证</v>
          </cell>
          <cell r="H280" t="str">
            <v>45020419940303141X</v>
          </cell>
          <cell r="I280" t="str">
            <v>上汽通用五菱汽车股份有限公司</v>
          </cell>
          <cell r="J280" t="str">
            <v>2021年8月16日</v>
          </cell>
          <cell r="K280" t="str">
            <v>2026年8月31日</v>
          </cell>
          <cell r="L280" t="str">
            <v>是</v>
          </cell>
          <cell r="M280" t="str">
            <v>柳州</v>
          </cell>
          <cell r="N280" t="str">
            <v>企业</v>
          </cell>
          <cell r="O280" t="str">
            <v>本科</v>
          </cell>
          <cell r="P280" t="str">
            <v>学士</v>
          </cell>
          <cell r="Q280" t="str">
            <v>哈尔滨工业大学</v>
          </cell>
          <cell r="R280" t="str">
            <v>电子信息工程</v>
          </cell>
          <cell r="S280">
            <v>42552</v>
          </cell>
          <cell r="T280" t="str">
            <v>一流建设高校</v>
          </cell>
          <cell r="U280" t="str">
            <v>G</v>
          </cell>
          <cell r="V280" t="str">
            <v>G</v>
          </cell>
          <cell r="W280" t="b">
            <v>1</v>
          </cell>
          <cell r="X280">
            <v>1500</v>
          </cell>
          <cell r="Y280">
            <v>375</v>
          </cell>
          <cell r="Z280">
            <v>1875</v>
          </cell>
          <cell r="AA280">
            <v>1500</v>
          </cell>
          <cell r="AB280" t="b">
            <v>1</v>
          </cell>
          <cell r="AC280">
            <v>375</v>
          </cell>
          <cell r="AD280" t="b">
            <v>1</v>
          </cell>
          <cell r="AE280">
            <v>1875</v>
          </cell>
          <cell r="AF280" t="b">
            <v>1</v>
          </cell>
          <cell r="AG280" t="str">
            <v>2021年8月</v>
          </cell>
          <cell r="AH280">
            <v>45108</v>
          </cell>
          <cell r="AI280">
            <v>23</v>
          </cell>
          <cell r="AJ280">
            <v>23</v>
          </cell>
          <cell r="AK280" t="b">
            <v>1</v>
          </cell>
          <cell r="AL280">
            <v>3</v>
          </cell>
          <cell r="AM280">
            <v>26</v>
          </cell>
          <cell r="AN280" t="e">
            <v>#N/A</v>
          </cell>
          <cell r="AO280" t="str">
            <v>202109</v>
          </cell>
        </row>
        <row r="281">
          <cell r="B281" t="str">
            <v>韦子萌</v>
          </cell>
          <cell r="C281" t="str">
            <v>男</v>
          </cell>
          <cell r="D281" t="str">
            <v>壮族</v>
          </cell>
          <cell r="E281" t="str">
            <v>1995年10月5日</v>
          </cell>
          <cell r="F281" t="str">
            <v>中国</v>
          </cell>
          <cell r="G281" t="str">
            <v>身份证</v>
          </cell>
          <cell r="H281" t="str">
            <v>452225199510050513</v>
          </cell>
          <cell r="I281" t="str">
            <v>上汽通用五菱汽车股份有限公司</v>
          </cell>
          <cell r="J281" t="str">
            <v>2021年10月20日</v>
          </cell>
          <cell r="K281" t="str">
            <v>2026年10月31日</v>
          </cell>
          <cell r="L281" t="str">
            <v>是</v>
          </cell>
          <cell r="M281" t="str">
            <v>柳州</v>
          </cell>
          <cell r="N281" t="str">
            <v>企业</v>
          </cell>
          <cell r="O281" t="str">
            <v>本科</v>
          </cell>
          <cell r="P281" t="str">
            <v>学士</v>
          </cell>
          <cell r="Q281" t="str">
            <v>武汉大学</v>
          </cell>
          <cell r="R281" t="str">
            <v>地理国情监测</v>
          </cell>
          <cell r="S281" t="str">
            <v>2019年7月1日</v>
          </cell>
          <cell r="T281" t="str">
            <v>一流建设高校</v>
          </cell>
          <cell r="U281" t="str">
            <v>G</v>
          </cell>
          <cell r="V281" t="str">
            <v>G</v>
          </cell>
          <cell r="W281" t="b">
            <v>1</v>
          </cell>
          <cell r="X281">
            <v>1500</v>
          </cell>
          <cell r="Y281">
            <v>375</v>
          </cell>
          <cell r="Z281">
            <v>1875</v>
          </cell>
          <cell r="AA281">
            <v>1500</v>
          </cell>
          <cell r="AB281" t="b">
            <v>1</v>
          </cell>
          <cell r="AC281">
            <v>375</v>
          </cell>
          <cell r="AD281" t="b">
            <v>1</v>
          </cell>
          <cell r="AE281">
            <v>1875</v>
          </cell>
          <cell r="AF281" t="b">
            <v>1</v>
          </cell>
          <cell r="AG281" t="str">
            <v>2021年10月</v>
          </cell>
          <cell r="AH281">
            <v>45108</v>
          </cell>
          <cell r="AI281">
            <v>21</v>
          </cell>
          <cell r="AJ281">
            <v>21</v>
          </cell>
          <cell r="AK281" t="b">
            <v>1</v>
          </cell>
          <cell r="AL281">
            <v>3</v>
          </cell>
          <cell r="AM281">
            <v>24</v>
          </cell>
          <cell r="AN281" t="e">
            <v>#N/A</v>
          </cell>
          <cell r="AO281" t="str">
            <v>202111</v>
          </cell>
        </row>
        <row r="282">
          <cell r="B282" t="str">
            <v>雷振朝</v>
          </cell>
          <cell r="C282" t="str">
            <v>男</v>
          </cell>
          <cell r="D282" t="str">
            <v>汉族</v>
          </cell>
          <cell r="E282" t="str">
            <v>1993年10月2日</v>
          </cell>
          <cell r="F282" t="str">
            <v>中国</v>
          </cell>
          <cell r="G282" t="str">
            <v>身份证</v>
          </cell>
          <cell r="H282" t="str">
            <v>452123199310025817</v>
          </cell>
          <cell r="I282" t="str">
            <v>上汽通用五菱汽车股份有限公司</v>
          </cell>
          <cell r="J282" t="str">
            <v>2021年11月16日</v>
          </cell>
          <cell r="K282" t="str">
            <v>2026年11月30日</v>
          </cell>
          <cell r="L282" t="str">
            <v>是</v>
          </cell>
          <cell r="M282" t="str">
            <v>柳州</v>
          </cell>
          <cell r="N282" t="str">
            <v>企业</v>
          </cell>
          <cell r="O282" t="str">
            <v>本科</v>
          </cell>
          <cell r="P282" t="str">
            <v>学士</v>
          </cell>
          <cell r="Q282" t="str">
            <v>大连理工大学</v>
          </cell>
          <cell r="R282" t="str">
            <v>能源与动力工程</v>
          </cell>
          <cell r="S282" t="str">
            <v>2017年6月1日</v>
          </cell>
          <cell r="T282" t="str">
            <v>一流建设高校</v>
          </cell>
          <cell r="U282" t="str">
            <v>G</v>
          </cell>
          <cell r="V282" t="str">
            <v>G</v>
          </cell>
          <cell r="W282" t="b">
            <v>1</v>
          </cell>
          <cell r="X282">
            <v>1500</v>
          </cell>
          <cell r="Y282">
            <v>375</v>
          </cell>
          <cell r="Z282">
            <v>1875</v>
          </cell>
          <cell r="AA282">
            <v>1500</v>
          </cell>
          <cell r="AB282" t="b">
            <v>1</v>
          </cell>
          <cell r="AC282">
            <v>375</v>
          </cell>
          <cell r="AD282" t="b">
            <v>1</v>
          </cell>
          <cell r="AE282">
            <v>1875</v>
          </cell>
          <cell r="AF282" t="b">
            <v>1</v>
          </cell>
          <cell r="AG282" t="str">
            <v>2021年11月</v>
          </cell>
          <cell r="AH282">
            <v>45108</v>
          </cell>
          <cell r="AI282">
            <v>20</v>
          </cell>
          <cell r="AJ282">
            <v>20</v>
          </cell>
          <cell r="AK282" t="b">
            <v>1</v>
          </cell>
          <cell r="AL282">
            <v>3</v>
          </cell>
          <cell r="AM282">
            <v>23</v>
          </cell>
          <cell r="AN282" t="e">
            <v>#N/A</v>
          </cell>
          <cell r="AO282" t="str">
            <v>202112</v>
          </cell>
        </row>
        <row r="283">
          <cell r="B283" t="str">
            <v>吴寒寒</v>
          </cell>
          <cell r="C283" t="str">
            <v>女</v>
          </cell>
          <cell r="D283" t="str">
            <v>侗族</v>
          </cell>
          <cell r="E283" t="str">
            <v>1997年10月11日</v>
          </cell>
          <cell r="F283" t="str">
            <v>中国</v>
          </cell>
          <cell r="G283" t="str">
            <v>身份证</v>
          </cell>
          <cell r="H283" t="str">
            <v>452228199710114568</v>
          </cell>
          <cell r="I283" t="str">
            <v>上汽通用五菱汽车股份有限公司</v>
          </cell>
          <cell r="J283" t="str">
            <v>2021年11月16日</v>
          </cell>
          <cell r="K283" t="str">
            <v>2026年11月30日</v>
          </cell>
          <cell r="L283" t="str">
            <v>是</v>
          </cell>
          <cell r="M283" t="str">
            <v>柳州</v>
          </cell>
          <cell r="N283" t="str">
            <v>企业</v>
          </cell>
          <cell r="O283" t="str">
            <v>本科</v>
          </cell>
          <cell r="P283" t="str">
            <v>学士</v>
          </cell>
          <cell r="Q283" t="str">
            <v>北京邮电大学</v>
          </cell>
          <cell r="R283" t="str">
            <v>信息工程</v>
          </cell>
          <cell r="S283" t="str">
            <v>2020年6月1日</v>
          </cell>
          <cell r="T283" t="str">
            <v>一流建设高校</v>
          </cell>
          <cell r="U283" t="str">
            <v>G</v>
          </cell>
          <cell r="V283" t="str">
            <v>G</v>
          </cell>
          <cell r="W283" t="b">
            <v>1</v>
          </cell>
          <cell r="X283">
            <v>1500</v>
          </cell>
          <cell r="Y283">
            <v>375</v>
          </cell>
          <cell r="Z283">
            <v>1875</v>
          </cell>
          <cell r="AA283">
            <v>1500</v>
          </cell>
          <cell r="AB283" t="b">
            <v>1</v>
          </cell>
          <cell r="AC283">
            <v>375</v>
          </cell>
          <cell r="AD283" t="b">
            <v>1</v>
          </cell>
          <cell r="AE283">
            <v>1875</v>
          </cell>
          <cell r="AF283" t="b">
            <v>1</v>
          </cell>
          <cell r="AG283" t="str">
            <v>2021年11月</v>
          </cell>
          <cell r="AH283">
            <v>45108</v>
          </cell>
          <cell r="AI283">
            <v>20</v>
          </cell>
          <cell r="AJ283">
            <v>20</v>
          </cell>
          <cell r="AK283" t="b">
            <v>1</v>
          </cell>
          <cell r="AL283">
            <v>3</v>
          </cell>
          <cell r="AM283">
            <v>23</v>
          </cell>
          <cell r="AN283" t="e">
            <v>#N/A</v>
          </cell>
          <cell r="AO283" t="str">
            <v>202112</v>
          </cell>
        </row>
        <row r="284">
          <cell r="B284" t="str">
            <v>陆世添</v>
          </cell>
          <cell r="C284" t="str">
            <v>男</v>
          </cell>
          <cell r="D284" t="str">
            <v>汉族</v>
          </cell>
          <cell r="E284" t="str">
            <v>1997年10月15日</v>
          </cell>
          <cell r="F284" t="str">
            <v>中国</v>
          </cell>
          <cell r="G284" t="str">
            <v>身份证</v>
          </cell>
          <cell r="H284" t="str">
            <v>45212319971015161X</v>
          </cell>
          <cell r="I284" t="str">
            <v>上汽通用五菱汽车股份有限公司</v>
          </cell>
          <cell r="J284" t="str">
            <v>2022年1月4日</v>
          </cell>
          <cell r="K284" t="str">
            <v>2027年1月31日</v>
          </cell>
          <cell r="L284" t="str">
            <v>是</v>
          </cell>
          <cell r="M284" t="str">
            <v>柳州</v>
          </cell>
          <cell r="N284" t="str">
            <v>企业</v>
          </cell>
          <cell r="O284" t="str">
            <v> 本科</v>
          </cell>
          <cell r="P284" t="str">
            <v>学士</v>
          </cell>
          <cell r="Q284" t="str">
            <v>华南理工大学</v>
          </cell>
          <cell r="R284" t="str">
            <v>计算机科学与技术</v>
          </cell>
          <cell r="S284" t="str">
            <v>2020年6月28日</v>
          </cell>
          <cell r="T284" t="str">
            <v>一流建设高校</v>
          </cell>
          <cell r="U284" t="str">
            <v>G</v>
          </cell>
          <cell r="V284" t="str">
            <v>G</v>
          </cell>
          <cell r="W284" t="b">
            <v>1</v>
          </cell>
          <cell r="X284">
            <v>1500</v>
          </cell>
          <cell r="Y284">
            <v>375</v>
          </cell>
          <cell r="Z284">
            <v>1875</v>
          </cell>
          <cell r="AA284">
            <v>1500</v>
          </cell>
          <cell r="AB284" t="b">
            <v>1</v>
          </cell>
          <cell r="AC284">
            <v>375</v>
          </cell>
          <cell r="AD284" t="b">
            <v>1</v>
          </cell>
          <cell r="AE284">
            <v>1875</v>
          </cell>
          <cell r="AF284" t="b">
            <v>1</v>
          </cell>
          <cell r="AG284" t="str">
            <v>2022年1月</v>
          </cell>
          <cell r="AH284">
            <v>45108</v>
          </cell>
          <cell r="AI284">
            <v>18</v>
          </cell>
          <cell r="AJ284">
            <v>18</v>
          </cell>
          <cell r="AK284" t="b">
            <v>1</v>
          </cell>
          <cell r="AL284">
            <v>3</v>
          </cell>
          <cell r="AM284">
            <v>21</v>
          </cell>
          <cell r="AN284" t="e">
            <v>#N/A</v>
          </cell>
          <cell r="AO284" t="str">
            <v>202201</v>
          </cell>
        </row>
        <row r="285">
          <cell r="B285" t="str">
            <v>陈宇翔</v>
          </cell>
          <cell r="C285" t="str">
            <v>男</v>
          </cell>
          <cell r="D285" t="str">
            <v>汉族</v>
          </cell>
          <cell r="E285" t="str">
            <v>1998年10月5日</v>
          </cell>
          <cell r="F285" t="str">
            <v>中国</v>
          </cell>
          <cell r="G285" t="str">
            <v>身份证</v>
          </cell>
          <cell r="H285" t="str">
            <v>450204199810051012</v>
          </cell>
          <cell r="I285" t="str">
            <v>上汽通用五菱汽车股份有限公司</v>
          </cell>
          <cell r="J285" t="str">
            <v>2022年1月4日</v>
          </cell>
          <cell r="K285" t="str">
            <v>2027年1月31日</v>
          </cell>
          <cell r="L285" t="str">
            <v>是</v>
          </cell>
          <cell r="M285" t="str">
            <v>柳州</v>
          </cell>
          <cell r="N285" t="str">
            <v>企业</v>
          </cell>
          <cell r="O285" t="str">
            <v> 本科</v>
          </cell>
          <cell r="P285" t="str">
            <v>学士</v>
          </cell>
          <cell r="Q285" t="str">
            <v>上海交通大学</v>
          </cell>
          <cell r="R285" t="str">
            <v>动物科学</v>
          </cell>
          <cell r="S285" t="str">
            <v>2020年6月30日</v>
          </cell>
          <cell r="T285" t="str">
            <v>一流建设高校</v>
          </cell>
          <cell r="U285" t="str">
            <v>G</v>
          </cell>
          <cell r="V285" t="str">
            <v>G</v>
          </cell>
          <cell r="W285" t="b">
            <v>1</v>
          </cell>
          <cell r="X285">
            <v>1500</v>
          </cell>
          <cell r="Y285">
            <v>375</v>
          </cell>
          <cell r="Z285">
            <v>1875</v>
          </cell>
          <cell r="AA285">
            <v>1500</v>
          </cell>
          <cell r="AB285" t="b">
            <v>1</v>
          </cell>
          <cell r="AC285">
            <v>375</v>
          </cell>
          <cell r="AD285" t="b">
            <v>1</v>
          </cell>
          <cell r="AE285">
            <v>1875</v>
          </cell>
          <cell r="AF285" t="b">
            <v>1</v>
          </cell>
          <cell r="AG285" t="str">
            <v>2022年1月</v>
          </cell>
          <cell r="AH285">
            <v>45108</v>
          </cell>
          <cell r="AI285">
            <v>18</v>
          </cell>
          <cell r="AJ285">
            <v>18</v>
          </cell>
          <cell r="AK285" t="b">
            <v>1</v>
          </cell>
          <cell r="AL285">
            <v>3</v>
          </cell>
          <cell r="AM285">
            <v>21</v>
          </cell>
          <cell r="AN285" t="e">
            <v>#N/A</v>
          </cell>
          <cell r="AO285" t="str">
            <v>202201</v>
          </cell>
        </row>
        <row r="286">
          <cell r="B286" t="str">
            <v>刘骏逸</v>
          </cell>
          <cell r="C286" t="str">
            <v>男</v>
          </cell>
          <cell r="D286" t="str">
            <v>汉族</v>
          </cell>
          <cell r="E286" t="str">
            <v>1988年1月20日</v>
          </cell>
          <cell r="F286" t="str">
            <v>中国</v>
          </cell>
          <cell r="G286" t="str">
            <v>身份证</v>
          </cell>
          <cell r="H286" t="str">
            <v>420606198801202012</v>
          </cell>
          <cell r="I286" t="str">
            <v>上汽通用五菱汽车股份有限公司</v>
          </cell>
          <cell r="J286" t="str">
            <v>2022年1月17日</v>
          </cell>
          <cell r="K286" t="str">
            <v>2027年2月2日</v>
          </cell>
          <cell r="L286" t="str">
            <v>是</v>
          </cell>
          <cell r="M286" t="str">
            <v>柳州</v>
          </cell>
          <cell r="N286" t="str">
            <v>企业</v>
          </cell>
          <cell r="O286" t="str">
            <v>本科</v>
          </cell>
          <cell r="P286" t="str">
            <v>学士</v>
          </cell>
          <cell r="Q286" t="str">
            <v>武汉大学</v>
          </cell>
          <cell r="R286" t="str">
            <v>戏剧影视文学</v>
          </cell>
          <cell r="S286" t="str">
            <v>2010年6月30日</v>
          </cell>
          <cell r="T286" t="str">
            <v>一流建设高校</v>
          </cell>
          <cell r="U286" t="str">
            <v>G</v>
          </cell>
          <cell r="V286" t="str">
            <v>G</v>
          </cell>
          <cell r="W286" t="b">
            <v>1</v>
          </cell>
          <cell r="X286">
            <v>1500</v>
          </cell>
          <cell r="Y286">
            <v>375</v>
          </cell>
          <cell r="Z286">
            <v>1875</v>
          </cell>
          <cell r="AA286">
            <v>1500</v>
          </cell>
          <cell r="AB286" t="b">
            <v>1</v>
          </cell>
          <cell r="AC286">
            <v>375</v>
          </cell>
          <cell r="AD286" t="b">
            <v>1</v>
          </cell>
          <cell r="AE286">
            <v>1875</v>
          </cell>
          <cell r="AF286" t="b">
            <v>1</v>
          </cell>
          <cell r="AG286" t="str">
            <v>2022年1月</v>
          </cell>
          <cell r="AH286">
            <v>45108</v>
          </cell>
          <cell r="AI286">
            <v>18</v>
          </cell>
          <cell r="AJ286">
            <v>18</v>
          </cell>
          <cell r="AK286" t="b">
            <v>1</v>
          </cell>
          <cell r="AL286">
            <v>3</v>
          </cell>
          <cell r="AM286">
            <v>21</v>
          </cell>
          <cell r="AN286" t="e">
            <v>#N/A</v>
          </cell>
          <cell r="AO286" t="str">
            <v>202201</v>
          </cell>
        </row>
        <row r="287">
          <cell r="B287" t="str">
            <v>杜宇航</v>
          </cell>
          <cell r="C287" t="str">
            <v>女</v>
          </cell>
          <cell r="D287" t="str">
            <v>汉族</v>
          </cell>
          <cell r="E287" t="str">
            <v>1995年12月30日</v>
          </cell>
          <cell r="F287" t="str">
            <v>中国</v>
          </cell>
          <cell r="G287" t="str">
            <v>身份证</v>
          </cell>
          <cell r="H287" t="str">
            <v>500381199512309428</v>
          </cell>
          <cell r="I287" t="str">
            <v>上汽通用五菱汽车股份有限公司</v>
          </cell>
          <cell r="J287" t="str">
            <v>2020年8月1日</v>
          </cell>
          <cell r="K287" t="str">
            <v>2025年7月31日</v>
          </cell>
          <cell r="L287" t="str">
            <v>是</v>
          </cell>
          <cell r="M287" t="str">
            <v>柳州</v>
          </cell>
          <cell r="N287" t="str">
            <v>企业</v>
          </cell>
          <cell r="O287" t="str">
            <v>本科</v>
          </cell>
          <cell r="P287" t="str">
            <v>学士</v>
          </cell>
          <cell r="Q287" t="str">
            <v>长安大学</v>
          </cell>
          <cell r="R287" t="str">
            <v>物流工程</v>
          </cell>
          <cell r="S287">
            <v>43282</v>
          </cell>
          <cell r="T287" t="str">
            <v>一流建设高校</v>
          </cell>
          <cell r="U287" t="str">
            <v>G</v>
          </cell>
          <cell r="V287" t="str">
            <v>G</v>
          </cell>
          <cell r="W287" t="b">
            <v>1</v>
          </cell>
          <cell r="X287">
            <v>500</v>
          </cell>
          <cell r="Y287">
            <v>125</v>
          </cell>
          <cell r="Z287">
            <v>625</v>
          </cell>
          <cell r="AA287">
            <v>500</v>
          </cell>
          <cell r="AB287" t="b">
            <v>1</v>
          </cell>
          <cell r="AC287">
            <v>125</v>
          </cell>
          <cell r="AD287" t="b">
            <v>1</v>
          </cell>
          <cell r="AE287">
            <v>625</v>
          </cell>
          <cell r="AF287" t="b">
            <v>1</v>
          </cell>
          <cell r="AG287" t="str">
            <v>2020年8月</v>
          </cell>
          <cell r="AH287">
            <v>45108</v>
          </cell>
          <cell r="AI287">
            <v>35</v>
          </cell>
          <cell r="AJ287">
            <v>35</v>
          </cell>
          <cell r="AK287" t="b">
            <v>1</v>
          </cell>
          <cell r="AL287">
            <v>1</v>
          </cell>
          <cell r="AM287">
            <v>36</v>
          </cell>
          <cell r="AN287" t="e">
            <v>#N/A</v>
          </cell>
          <cell r="AO287" t="str">
            <v>202009</v>
          </cell>
        </row>
        <row r="288">
          <cell r="B288" t="str">
            <v>冯宗荃</v>
          </cell>
          <cell r="C288" t="str">
            <v>女</v>
          </cell>
          <cell r="D288" t="str">
            <v>汉族</v>
          </cell>
          <cell r="E288" t="str">
            <v>1997年11月5日</v>
          </cell>
          <cell r="F288" t="str">
            <v>中国</v>
          </cell>
          <cell r="G288" t="str">
            <v>身份证</v>
          </cell>
          <cell r="H288" t="str">
            <v>450203199711051029</v>
          </cell>
          <cell r="I288" t="str">
            <v>上汽通用五菱汽车股份有限公司</v>
          </cell>
          <cell r="J288" t="str">
            <v>2021年5月20日</v>
          </cell>
          <cell r="K288" t="str">
            <v>2026年5月31日</v>
          </cell>
          <cell r="L288" t="str">
            <v>是</v>
          </cell>
          <cell r="M288" t="str">
            <v>柳州</v>
          </cell>
          <cell r="N288" t="str">
            <v>企业</v>
          </cell>
          <cell r="O288" t="str">
            <v>本科</v>
          </cell>
          <cell r="P288" t="str">
            <v>学士</v>
          </cell>
          <cell r="Q288" t="str">
            <v>华中科技大学</v>
          </cell>
          <cell r="R288" t="str">
            <v>财务管理</v>
          </cell>
          <cell r="S288">
            <v>43983</v>
          </cell>
          <cell r="T288" t="str">
            <v>一流建设高校</v>
          </cell>
          <cell r="U288" t="str">
            <v>G</v>
          </cell>
          <cell r="V288" t="str">
            <v>G</v>
          </cell>
          <cell r="W288" t="b">
            <v>1</v>
          </cell>
          <cell r="X288">
            <v>1500</v>
          </cell>
          <cell r="Y288">
            <v>375</v>
          </cell>
          <cell r="Z288">
            <v>1875</v>
          </cell>
          <cell r="AA288">
            <v>1500</v>
          </cell>
          <cell r="AB288" t="b">
            <v>1</v>
          </cell>
          <cell r="AC288">
            <v>375</v>
          </cell>
          <cell r="AD288" t="b">
            <v>1</v>
          </cell>
          <cell r="AE288">
            <v>1875</v>
          </cell>
          <cell r="AF288" t="b">
            <v>1</v>
          </cell>
          <cell r="AG288" t="str">
            <v>2021年5月</v>
          </cell>
          <cell r="AH288">
            <v>45108</v>
          </cell>
          <cell r="AI288">
            <v>26</v>
          </cell>
          <cell r="AJ288">
            <v>26</v>
          </cell>
          <cell r="AK288" t="b">
            <v>1</v>
          </cell>
          <cell r="AL288">
            <v>3</v>
          </cell>
          <cell r="AM288">
            <v>29</v>
          </cell>
          <cell r="AN288" t="e">
            <v>#N/A</v>
          </cell>
          <cell r="AO288" t="str">
            <v>202106</v>
          </cell>
        </row>
        <row r="289">
          <cell r="B289" t="str">
            <v>黄嘉敏</v>
          </cell>
          <cell r="C289" t="str">
            <v>女</v>
          </cell>
          <cell r="D289" t="str">
            <v>汉族</v>
          </cell>
          <cell r="E289" t="str">
            <v>1998年3月12日</v>
          </cell>
          <cell r="F289" t="str">
            <v>中国</v>
          </cell>
          <cell r="G289" t="str">
            <v>身份证</v>
          </cell>
          <cell r="H289" t="str">
            <v>440981199803121464</v>
          </cell>
          <cell r="I289" t="str">
            <v>上汽通用五菱汽车股份有限公司</v>
          </cell>
          <cell r="J289" t="str">
            <v>2021年6月16日</v>
          </cell>
          <cell r="K289" t="str">
            <v>2026年6月30日</v>
          </cell>
          <cell r="L289" t="str">
            <v>是</v>
          </cell>
          <cell r="M289" t="str">
            <v>柳州</v>
          </cell>
          <cell r="N289" t="str">
            <v>企业</v>
          </cell>
          <cell r="O289" t="str">
            <v>本科</v>
          </cell>
          <cell r="P289" t="str">
            <v>学士</v>
          </cell>
          <cell r="Q289" t="str">
            <v>东北大学</v>
          </cell>
          <cell r="R289" t="str">
            <v>市场营销</v>
          </cell>
          <cell r="S289">
            <v>44013</v>
          </cell>
          <cell r="T289" t="str">
            <v>一流建设高校</v>
          </cell>
          <cell r="U289" t="str">
            <v>G</v>
          </cell>
          <cell r="V289" t="str">
            <v>G</v>
          </cell>
          <cell r="W289" t="b">
            <v>1</v>
          </cell>
          <cell r="X289">
            <v>1500</v>
          </cell>
          <cell r="Y289">
            <v>375</v>
          </cell>
          <cell r="Z289">
            <v>1875</v>
          </cell>
          <cell r="AA289">
            <v>1500</v>
          </cell>
          <cell r="AB289" t="b">
            <v>1</v>
          </cell>
          <cell r="AC289">
            <v>375</v>
          </cell>
          <cell r="AD289" t="b">
            <v>1</v>
          </cell>
          <cell r="AE289">
            <v>1875</v>
          </cell>
          <cell r="AF289" t="b">
            <v>1</v>
          </cell>
          <cell r="AG289" t="str">
            <v>2021年6月</v>
          </cell>
          <cell r="AH289">
            <v>45108</v>
          </cell>
          <cell r="AI289">
            <v>25</v>
          </cell>
          <cell r="AJ289">
            <v>25</v>
          </cell>
          <cell r="AK289" t="b">
            <v>1</v>
          </cell>
          <cell r="AL289">
            <v>3</v>
          </cell>
          <cell r="AM289">
            <v>28</v>
          </cell>
          <cell r="AN289" t="e">
            <v>#N/A</v>
          </cell>
          <cell r="AO289" t="str">
            <v>202107</v>
          </cell>
        </row>
        <row r="290">
          <cell r="B290" t="str">
            <v>张健</v>
          </cell>
          <cell r="C290" t="str">
            <v>男</v>
          </cell>
          <cell r="D290" t="str">
            <v>汉族</v>
          </cell>
          <cell r="E290" t="str">
            <v>1999年7月20日</v>
          </cell>
          <cell r="F290" t="str">
            <v>中国</v>
          </cell>
          <cell r="G290" t="str">
            <v>身份证</v>
          </cell>
          <cell r="H290" t="str">
            <v>450902199907202759</v>
          </cell>
          <cell r="I290" t="str">
            <v>上汽通用五菱汽车股份有限公司</v>
          </cell>
          <cell r="J290" t="str">
            <v>2021年9月7日</v>
          </cell>
          <cell r="K290" t="str">
            <v>2026年9月30日</v>
          </cell>
          <cell r="L290" t="str">
            <v>是</v>
          </cell>
          <cell r="M290" t="str">
            <v>柳州</v>
          </cell>
          <cell r="N290" t="str">
            <v>企业</v>
          </cell>
          <cell r="O290" t="str">
            <v>本科</v>
          </cell>
          <cell r="P290" t="str">
            <v>学士</v>
          </cell>
          <cell r="Q290" t="str">
            <v>郑州大学</v>
          </cell>
          <cell r="R290" t="str">
            <v>工业工程</v>
          </cell>
          <cell r="S290">
            <v>44439</v>
          </cell>
          <cell r="T290" t="str">
            <v>一流建设高校</v>
          </cell>
          <cell r="U290" t="str">
            <v>G</v>
          </cell>
          <cell r="V290" t="str">
            <v>G</v>
          </cell>
          <cell r="W290" t="b">
            <v>1</v>
          </cell>
          <cell r="X290">
            <v>1500</v>
          </cell>
          <cell r="Y290">
            <v>375</v>
          </cell>
          <cell r="Z290">
            <v>1875</v>
          </cell>
          <cell r="AA290">
            <v>1500</v>
          </cell>
          <cell r="AB290" t="b">
            <v>1</v>
          </cell>
          <cell r="AC290">
            <v>375</v>
          </cell>
          <cell r="AD290" t="b">
            <v>1</v>
          </cell>
          <cell r="AE290">
            <v>1875</v>
          </cell>
          <cell r="AF290" t="b">
            <v>1</v>
          </cell>
          <cell r="AG290" t="str">
            <v>2021年9月</v>
          </cell>
          <cell r="AH290">
            <v>45108</v>
          </cell>
          <cell r="AI290">
            <v>22</v>
          </cell>
          <cell r="AJ290">
            <v>22</v>
          </cell>
          <cell r="AK290" t="b">
            <v>1</v>
          </cell>
          <cell r="AL290">
            <v>3</v>
          </cell>
          <cell r="AM290">
            <v>25</v>
          </cell>
          <cell r="AN290" t="e">
            <v>#N/A</v>
          </cell>
          <cell r="AO290" t="str">
            <v>202109</v>
          </cell>
        </row>
        <row r="291">
          <cell r="B291" t="str">
            <v>陈惠</v>
          </cell>
          <cell r="C291" t="str">
            <v>女</v>
          </cell>
          <cell r="D291" t="str">
            <v>汉族</v>
          </cell>
          <cell r="E291">
            <v>35681</v>
          </cell>
          <cell r="F291" t="str">
            <v>中国</v>
          </cell>
          <cell r="G291" t="str">
            <v>身份证</v>
          </cell>
          <cell r="H291" t="str">
            <v>452402199709081268</v>
          </cell>
          <cell r="I291" t="str">
            <v>上汽通用五菱汽车股份有限公司</v>
          </cell>
          <cell r="J291">
            <v>44608</v>
          </cell>
          <cell r="K291">
            <v>46446</v>
          </cell>
          <cell r="L291" t="str">
            <v>是</v>
          </cell>
          <cell r="M291" t="str">
            <v>柳州</v>
          </cell>
          <cell r="N291" t="str">
            <v>企业</v>
          </cell>
          <cell r="O291" t="str">
            <v>本科</v>
          </cell>
          <cell r="P291" t="str">
            <v>学士</v>
          </cell>
          <cell r="Q291" t="str">
            <v>中国海洋大学</v>
          </cell>
          <cell r="R291" t="str">
            <v>会计学</v>
          </cell>
          <cell r="S291">
            <v>43636</v>
          </cell>
          <cell r="T291" t="str">
            <v>一流建设高校</v>
          </cell>
          <cell r="U291" t="str">
            <v>G</v>
          </cell>
          <cell r="V291" t="str">
            <v>G</v>
          </cell>
          <cell r="W291" t="b">
            <v>1</v>
          </cell>
          <cell r="X291">
            <v>1500</v>
          </cell>
          <cell r="Y291">
            <v>375</v>
          </cell>
          <cell r="Z291">
            <v>1875</v>
          </cell>
          <cell r="AA291">
            <v>1500</v>
          </cell>
          <cell r="AB291" t="b">
            <v>1</v>
          </cell>
          <cell r="AC291">
            <v>375</v>
          </cell>
          <cell r="AD291" t="b">
            <v>1</v>
          </cell>
          <cell r="AE291">
            <v>1875</v>
          </cell>
          <cell r="AF291" t="b">
            <v>1</v>
          </cell>
          <cell r="AG291" t="str">
            <v>2022年2月</v>
          </cell>
          <cell r="AH291">
            <v>45108</v>
          </cell>
          <cell r="AI291">
            <v>26</v>
          </cell>
          <cell r="AJ291">
            <v>26</v>
          </cell>
          <cell r="AK291" t="b">
            <v>1</v>
          </cell>
          <cell r="AL291">
            <v>3</v>
          </cell>
          <cell r="AM291">
            <v>29</v>
          </cell>
          <cell r="AN291" t="e">
            <v>#N/A</v>
          </cell>
          <cell r="AO291" t="str">
            <v>202104</v>
          </cell>
        </row>
        <row r="292">
          <cell r="B292" t="str">
            <v>文俊杰</v>
          </cell>
          <cell r="C292" t="str">
            <v>男</v>
          </cell>
          <cell r="D292" t="str">
            <v>汉</v>
          </cell>
          <cell r="E292">
            <v>36059</v>
          </cell>
          <cell r="F292" t="str">
            <v>中国</v>
          </cell>
          <cell r="G292" t="str">
            <v>身份证</v>
          </cell>
          <cell r="H292" t="str">
            <v>450322199809216535</v>
          </cell>
          <cell r="I292" t="str">
            <v>上汽通用五菱汽车股份有限公司</v>
          </cell>
          <cell r="J292">
            <v>44393</v>
          </cell>
          <cell r="K292">
            <v>46234</v>
          </cell>
          <cell r="L292" t="str">
            <v>是</v>
          </cell>
          <cell r="M292" t="str">
            <v>柳州</v>
          </cell>
          <cell r="N292" t="str">
            <v>企业</v>
          </cell>
          <cell r="O292" t="str">
            <v>本科</v>
          </cell>
          <cell r="P292" t="str">
            <v>学士</v>
          </cell>
          <cell r="Q292" t="str">
            <v>湖南大学</v>
          </cell>
          <cell r="R292" t="str">
            <v>电子信息工程</v>
          </cell>
          <cell r="S292" t="str">
            <v>2021-06-30</v>
          </cell>
          <cell r="T292" t="str">
            <v>一流建设高校</v>
          </cell>
          <cell r="U292" t="str">
            <v>G</v>
          </cell>
          <cell r="V292" t="str">
            <v>G</v>
          </cell>
          <cell r="W292" t="b">
            <v>1</v>
          </cell>
          <cell r="X292">
            <v>1500</v>
          </cell>
          <cell r="Y292">
            <v>375</v>
          </cell>
          <cell r="Z292">
            <v>1875</v>
          </cell>
          <cell r="AA292">
            <v>1500</v>
          </cell>
          <cell r="AB292" t="b">
            <v>1</v>
          </cell>
          <cell r="AC292">
            <v>375</v>
          </cell>
          <cell r="AD292" t="b">
            <v>1</v>
          </cell>
          <cell r="AE292">
            <v>1875</v>
          </cell>
          <cell r="AF292" t="b">
            <v>1</v>
          </cell>
          <cell r="AG292" t="str">
            <v>2021年7月</v>
          </cell>
          <cell r="AH292">
            <v>45108</v>
          </cell>
          <cell r="AI292">
            <v>24</v>
          </cell>
          <cell r="AJ292">
            <v>24</v>
          </cell>
          <cell r="AK292" t="b">
            <v>1</v>
          </cell>
          <cell r="AL292">
            <v>3</v>
          </cell>
          <cell r="AM292">
            <v>27</v>
          </cell>
          <cell r="AN292" t="e">
            <v>#N/A</v>
          </cell>
          <cell r="AO292" t="str">
            <v>202108</v>
          </cell>
        </row>
        <row r="293">
          <cell r="B293" t="str">
            <v>曾祥涛</v>
          </cell>
          <cell r="C293" t="str">
            <v>男</v>
          </cell>
          <cell r="D293" t="str">
            <v>汉族</v>
          </cell>
          <cell r="E293" t="str">
            <v>1999年1月14日</v>
          </cell>
          <cell r="F293" t="str">
            <v>中国</v>
          </cell>
          <cell r="G293" t="str">
            <v>身份证</v>
          </cell>
          <cell r="H293" t="str">
            <v>45020519990114072X</v>
          </cell>
          <cell r="I293" t="str">
            <v>上汽通用五菱汽车股份有限公司</v>
          </cell>
          <cell r="J293">
            <v>44393</v>
          </cell>
          <cell r="K293">
            <v>46234</v>
          </cell>
          <cell r="L293" t="str">
            <v>是</v>
          </cell>
          <cell r="M293" t="str">
            <v>柳州</v>
          </cell>
          <cell r="N293" t="str">
            <v>企业</v>
          </cell>
          <cell r="O293" t="str">
            <v>本科</v>
          </cell>
          <cell r="P293" t="str">
            <v>学士</v>
          </cell>
          <cell r="Q293" t="str">
            <v>四川大学</v>
          </cell>
          <cell r="R293" t="str">
            <v>计算机科学与技术</v>
          </cell>
          <cell r="S293" t="str">
            <v>2021年6月1日</v>
          </cell>
          <cell r="T293" t="str">
            <v>一流建设高校</v>
          </cell>
          <cell r="U293" t="str">
            <v>G</v>
          </cell>
          <cell r="V293" t="str">
            <v>G</v>
          </cell>
          <cell r="W293" t="b">
            <v>1</v>
          </cell>
          <cell r="X293">
            <v>1500</v>
          </cell>
          <cell r="Y293">
            <v>375</v>
          </cell>
          <cell r="Z293">
            <v>1875</v>
          </cell>
          <cell r="AA293">
            <v>1500</v>
          </cell>
          <cell r="AB293" t="b">
            <v>1</v>
          </cell>
          <cell r="AC293">
            <v>375</v>
          </cell>
          <cell r="AD293" t="b">
            <v>1</v>
          </cell>
          <cell r="AE293">
            <v>1875</v>
          </cell>
          <cell r="AF293" t="b">
            <v>1</v>
          </cell>
          <cell r="AG293" t="str">
            <v>2021年7月</v>
          </cell>
          <cell r="AH293">
            <v>45108</v>
          </cell>
          <cell r="AI293">
            <v>24</v>
          </cell>
          <cell r="AJ293">
            <v>24</v>
          </cell>
          <cell r="AK293" t="b">
            <v>1</v>
          </cell>
          <cell r="AL293">
            <v>3</v>
          </cell>
          <cell r="AM293">
            <v>27</v>
          </cell>
          <cell r="AN293" t="e">
            <v>#N/A</v>
          </cell>
          <cell r="AO293" t="str">
            <v>202108</v>
          </cell>
        </row>
        <row r="294">
          <cell r="B294" t="str">
            <v>韦雅婷</v>
          </cell>
          <cell r="C294" t="str">
            <v>女</v>
          </cell>
          <cell r="D294" t="str">
            <v>侗族</v>
          </cell>
          <cell r="E294" t="str">
            <v>1998年9月13日</v>
          </cell>
          <cell r="F294" t="str">
            <v>中国</v>
          </cell>
          <cell r="G294" t="str">
            <v>身份证</v>
          </cell>
          <cell r="H294" t="str">
            <v>452228199809135027</v>
          </cell>
          <cell r="I294" t="str">
            <v>上汽通用五菱汽车股份有限公司</v>
          </cell>
          <cell r="J294">
            <v>44393</v>
          </cell>
          <cell r="K294">
            <v>46234</v>
          </cell>
          <cell r="L294" t="str">
            <v>是</v>
          </cell>
          <cell r="M294" t="str">
            <v>柳州</v>
          </cell>
          <cell r="N294" t="str">
            <v>企业</v>
          </cell>
          <cell r="O294" t="str">
            <v>本科</v>
          </cell>
          <cell r="P294" t="str">
            <v>学士</v>
          </cell>
          <cell r="Q294" t="str">
            <v>吉林大学</v>
          </cell>
          <cell r="R294" t="str">
            <v>计算机科学与技术</v>
          </cell>
          <cell r="S294" t="str">
            <v>2021年6月1日</v>
          </cell>
          <cell r="T294" t="str">
            <v>一流建设高校</v>
          </cell>
          <cell r="U294" t="str">
            <v>G</v>
          </cell>
          <cell r="V294" t="str">
            <v>G</v>
          </cell>
          <cell r="W294" t="b">
            <v>1</v>
          </cell>
          <cell r="X294">
            <v>1500</v>
          </cell>
          <cell r="Y294">
            <v>375</v>
          </cell>
          <cell r="Z294">
            <v>1875</v>
          </cell>
          <cell r="AA294">
            <v>1500</v>
          </cell>
          <cell r="AB294" t="b">
            <v>1</v>
          </cell>
          <cell r="AC294">
            <v>375</v>
          </cell>
          <cell r="AD294" t="b">
            <v>1</v>
          </cell>
          <cell r="AE294">
            <v>1875</v>
          </cell>
          <cell r="AF294" t="b">
            <v>1</v>
          </cell>
          <cell r="AG294" t="str">
            <v>2021年7月</v>
          </cell>
          <cell r="AH294">
            <v>45108</v>
          </cell>
          <cell r="AI294">
            <v>24</v>
          </cell>
          <cell r="AJ294">
            <v>24</v>
          </cell>
          <cell r="AK294" t="b">
            <v>1</v>
          </cell>
          <cell r="AL294">
            <v>3</v>
          </cell>
          <cell r="AM294">
            <v>27</v>
          </cell>
          <cell r="AN294" t="e">
            <v>#N/A</v>
          </cell>
          <cell r="AO294" t="str">
            <v>202108</v>
          </cell>
        </row>
        <row r="295">
          <cell r="B295" t="str">
            <v>梁文琼</v>
          </cell>
          <cell r="C295" t="str">
            <v>女</v>
          </cell>
          <cell r="D295" t="str">
            <v>汉族</v>
          </cell>
          <cell r="E295" t="str">
            <v>1998年5月19日</v>
          </cell>
          <cell r="F295" t="str">
            <v>中国</v>
          </cell>
          <cell r="G295" t="str">
            <v>身份证</v>
          </cell>
          <cell r="H295" t="str">
            <v>450881199805196220</v>
          </cell>
          <cell r="I295" t="str">
            <v>上汽通用五菱汽车股份有限公司</v>
          </cell>
          <cell r="J295">
            <v>44393</v>
          </cell>
          <cell r="K295">
            <v>46234</v>
          </cell>
          <cell r="L295" t="str">
            <v>是</v>
          </cell>
          <cell r="M295" t="str">
            <v>柳州</v>
          </cell>
          <cell r="N295" t="str">
            <v>企业</v>
          </cell>
          <cell r="O295" t="str">
            <v>本科</v>
          </cell>
          <cell r="P295" t="str">
            <v>学士</v>
          </cell>
          <cell r="Q295" t="str">
            <v>吉林大学</v>
          </cell>
          <cell r="R295" t="str">
            <v>工业工程</v>
          </cell>
          <cell r="S295" t="str">
            <v>2021年7月1日</v>
          </cell>
          <cell r="T295" t="str">
            <v>一流建设高校</v>
          </cell>
          <cell r="U295" t="str">
            <v>G</v>
          </cell>
          <cell r="V295" t="str">
            <v>G</v>
          </cell>
          <cell r="W295" t="b">
            <v>1</v>
          </cell>
          <cell r="X295">
            <v>1500</v>
          </cell>
          <cell r="Y295">
            <v>375</v>
          </cell>
          <cell r="Z295">
            <v>1875</v>
          </cell>
          <cell r="AA295">
            <v>1500</v>
          </cell>
          <cell r="AB295" t="b">
            <v>1</v>
          </cell>
          <cell r="AC295">
            <v>375</v>
          </cell>
          <cell r="AD295" t="b">
            <v>1</v>
          </cell>
          <cell r="AE295">
            <v>1875</v>
          </cell>
          <cell r="AF295" t="b">
            <v>1</v>
          </cell>
          <cell r="AG295" t="str">
            <v>2021年7月</v>
          </cell>
          <cell r="AH295">
            <v>45108</v>
          </cell>
          <cell r="AI295">
            <v>24</v>
          </cell>
          <cell r="AJ295">
            <v>24</v>
          </cell>
          <cell r="AK295" t="b">
            <v>1</v>
          </cell>
          <cell r="AL295">
            <v>3</v>
          </cell>
          <cell r="AM295">
            <v>27</v>
          </cell>
          <cell r="AN295" t="e">
            <v>#N/A</v>
          </cell>
          <cell r="AO295" t="str">
            <v>202108</v>
          </cell>
        </row>
        <row r="296">
          <cell r="B296" t="str">
            <v>齐升亮</v>
          </cell>
          <cell r="C296" t="str">
            <v>男</v>
          </cell>
          <cell r="D296" t="str">
            <v>汉族</v>
          </cell>
          <cell r="E296" t="str">
            <v>1999年8月21日</v>
          </cell>
          <cell r="F296" t="str">
            <v>中国</v>
          </cell>
          <cell r="G296" t="str">
            <v>身份证</v>
          </cell>
          <cell r="H296" t="str">
            <v>450981199908215434</v>
          </cell>
          <cell r="I296" t="str">
            <v>上汽通用五菱汽车股份有限公司</v>
          </cell>
          <cell r="J296">
            <v>44393</v>
          </cell>
          <cell r="K296">
            <v>46234</v>
          </cell>
          <cell r="L296" t="str">
            <v>是</v>
          </cell>
          <cell r="M296" t="str">
            <v>柳州</v>
          </cell>
          <cell r="N296" t="str">
            <v>企业</v>
          </cell>
          <cell r="O296" t="str">
            <v>本科</v>
          </cell>
          <cell r="P296" t="str">
            <v>学士</v>
          </cell>
          <cell r="Q296" t="str">
            <v>山东大学</v>
          </cell>
          <cell r="R296" t="str">
            <v>自动化</v>
          </cell>
          <cell r="S296">
            <v>44365</v>
          </cell>
          <cell r="T296" t="str">
            <v>一流建设高校</v>
          </cell>
          <cell r="U296" t="str">
            <v>G</v>
          </cell>
          <cell r="V296" t="str">
            <v>G</v>
          </cell>
          <cell r="W296" t="b">
            <v>1</v>
          </cell>
          <cell r="X296">
            <v>1500</v>
          </cell>
          <cell r="Y296">
            <v>375</v>
          </cell>
          <cell r="Z296">
            <v>1875</v>
          </cell>
          <cell r="AA296">
            <v>1500</v>
          </cell>
          <cell r="AB296" t="b">
            <v>1</v>
          </cell>
          <cell r="AC296">
            <v>375</v>
          </cell>
          <cell r="AD296" t="b">
            <v>1</v>
          </cell>
          <cell r="AE296">
            <v>1875</v>
          </cell>
          <cell r="AF296" t="b">
            <v>1</v>
          </cell>
          <cell r="AG296" t="str">
            <v>2021年7月</v>
          </cell>
          <cell r="AH296">
            <v>45108</v>
          </cell>
          <cell r="AI296">
            <v>24</v>
          </cell>
          <cell r="AJ296">
            <v>24</v>
          </cell>
          <cell r="AK296" t="b">
            <v>1</v>
          </cell>
          <cell r="AL296">
            <v>3</v>
          </cell>
          <cell r="AM296">
            <v>27</v>
          </cell>
          <cell r="AN296" t="e">
            <v>#N/A</v>
          </cell>
          <cell r="AO296" t="str">
            <v>202108</v>
          </cell>
        </row>
        <row r="297">
          <cell r="B297" t="str">
            <v>陆瑶</v>
          </cell>
          <cell r="C297" t="str">
            <v>女</v>
          </cell>
          <cell r="D297" t="str">
            <v>汉族</v>
          </cell>
          <cell r="E297" t="str">
            <v>2000年1月26日</v>
          </cell>
          <cell r="F297" t="str">
            <v>中国</v>
          </cell>
          <cell r="G297" t="str">
            <v>身份证</v>
          </cell>
          <cell r="H297" t="str">
            <v>654127200001263248</v>
          </cell>
          <cell r="I297" t="str">
            <v>上汽通用五菱汽车股份有限公司</v>
          </cell>
          <cell r="J297">
            <v>44393</v>
          </cell>
          <cell r="K297">
            <v>46234</v>
          </cell>
          <cell r="L297" t="str">
            <v>是</v>
          </cell>
          <cell r="M297" t="str">
            <v>柳州</v>
          </cell>
          <cell r="N297" t="str">
            <v>企业</v>
          </cell>
          <cell r="O297" t="str">
            <v>本科</v>
          </cell>
          <cell r="P297" t="str">
            <v>学士</v>
          </cell>
          <cell r="Q297" t="str">
            <v>郑州大学</v>
          </cell>
          <cell r="R297" t="str">
            <v>过程装备与控制工程</v>
          </cell>
          <cell r="S297" t="str">
            <v>2021年7月31日</v>
          </cell>
          <cell r="T297" t="str">
            <v>一流建设高校</v>
          </cell>
          <cell r="U297" t="str">
            <v>G</v>
          </cell>
          <cell r="V297" t="str">
            <v>G</v>
          </cell>
          <cell r="W297" t="b">
            <v>1</v>
          </cell>
          <cell r="X297">
            <v>1500</v>
          </cell>
          <cell r="Y297">
            <v>375</v>
          </cell>
          <cell r="Z297">
            <v>1875</v>
          </cell>
          <cell r="AA297">
            <v>1500</v>
          </cell>
          <cell r="AB297" t="b">
            <v>1</v>
          </cell>
          <cell r="AC297">
            <v>375</v>
          </cell>
          <cell r="AD297" t="b">
            <v>1</v>
          </cell>
          <cell r="AE297">
            <v>1875</v>
          </cell>
          <cell r="AF297" t="b">
            <v>1</v>
          </cell>
          <cell r="AG297" t="str">
            <v>2021年7月</v>
          </cell>
          <cell r="AH297">
            <v>45108</v>
          </cell>
          <cell r="AI297">
            <v>24</v>
          </cell>
          <cell r="AJ297">
            <v>24</v>
          </cell>
          <cell r="AK297" t="b">
            <v>1</v>
          </cell>
          <cell r="AL297">
            <v>3</v>
          </cell>
          <cell r="AM297">
            <v>27</v>
          </cell>
          <cell r="AN297" t="e">
            <v>#N/A</v>
          </cell>
          <cell r="AO297" t="str">
            <v>202108</v>
          </cell>
        </row>
        <row r="298">
          <cell r="B298" t="str">
            <v>徐世民</v>
          </cell>
          <cell r="C298" t="str">
            <v>男</v>
          </cell>
          <cell r="D298" t="str">
            <v>汉族</v>
          </cell>
          <cell r="E298" t="str">
            <v>1999年12月5日</v>
          </cell>
          <cell r="F298" t="str">
            <v>中国</v>
          </cell>
          <cell r="G298" t="str">
            <v>身份证</v>
          </cell>
          <cell r="H298" t="str">
            <v>371426199912054038</v>
          </cell>
          <cell r="I298" t="str">
            <v>上汽通用五菱汽车股份有限公司</v>
          </cell>
          <cell r="J298">
            <v>44393</v>
          </cell>
          <cell r="K298">
            <v>46234</v>
          </cell>
          <cell r="L298" t="str">
            <v>是</v>
          </cell>
          <cell r="M298" t="str">
            <v>柳州</v>
          </cell>
          <cell r="N298" t="str">
            <v>企业</v>
          </cell>
          <cell r="O298" t="str">
            <v>本科</v>
          </cell>
          <cell r="P298" t="str">
            <v>学士</v>
          </cell>
          <cell r="Q298" t="str">
            <v>郑州大学</v>
          </cell>
          <cell r="R298" t="str">
            <v>工程力学</v>
          </cell>
          <cell r="S298" t="str">
            <v>2021年7月31日</v>
          </cell>
          <cell r="T298" t="str">
            <v>一流建设高校</v>
          </cell>
          <cell r="U298" t="str">
            <v>G</v>
          </cell>
          <cell r="V298" t="str">
            <v>G</v>
          </cell>
          <cell r="W298" t="b">
            <v>1</v>
          </cell>
          <cell r="X298">
            <v>1500</v>
          </cell>
          <cell r="Y298">
            <v>375</v>
          </cell>
          <cell r="Z298">
            <v>1875</v>
          </cell>
          <cell r="AA298">
            <v>1500</v>
          </cell>
          <cell r="AB298" t="b">
            <v>1</v>
          </cell>
          <cell r="AC298">
            <v>375</v>
          </cell>
          <cell r="AD298" t="b">
            <v>1</v>
          </cell>
          <cell r="AE298">
            <v>1875</v>
          </cell>
          <cell r="AF298" t="b">
            <v>1</v>
          </cell>
          <cell r="AG298" t="str">
            <v>2021年7月</v>
          </cell>
          <cell r="AH298">
            <v>45108</v>
          </cell>
          <cell r="AI298">
            <v>24</v>
          </cell>
          <cell r="AJ298">
            <v>24</v>
          </cell>
          <cell r="AK298" t="b">
            <v>1</v>
          </cell>
          <cell r="AL298">
            <v>3</v>
          </cell>
          <cell r="AM298">
            <v>27</v>
          </cell>
          <cell r="AN298" t="e">
            <v>#N/A</v>
          </cell>
          <cell r="AO298" t="str">
            <v>202108</v>
          </cell>
        </row>
        <row r="299">
          <cell r="B299" t="str">
            <v>谢雁芯</v>
          </cell>
          <cell r="C299" t="str">
            <v>女</v>
          </cell>
          <cell r="D299" t="str">
            <v>汉族</v>
          </cell>
          <cell r="E299" t="str">
            <v>1998年12月10日</v>
          </cell>
          <cell r="F299" t="str">
            <v>中国</v>
          </cell>
          <cell r="G299" t="str">
            <v>身份证</v>
          </cell>
          <cell r="H299" t="str">
            <v>450222199812100327</v>
          </cell>
          <cell r="I299" t="str">
            <v>上汽通用五菱汽车股份有限公司</v>
          </cell>
          <cell r="J299">
            <v>44393</v>
          </cell>
          <cell r="K299">
            <v>46234</v>
          </cell>
          <cell r="L299" t="str">
            <v>是</v>
          </cell>
          <cell r="M299" t="str">
            <v>柳州</v>
          </cell>
          <cell r="N299" t="str">
            <v>企业</v>
          </cell>
          <cell r="O299" t="str">
            <v>本科</v>
          </cell>
          <cell r="P299" t="str">
            <v>学士</v>
          </cell>
          <cell r="Q299" t="str">
            <v>中央民族大学</v>
          </cell>
          <cell r="R299" t="str">
            <v>纳米材料与技术</v>
          </cell>
          <cell r="S299" t="str">
            <v>2021年6月1日</v>
          </cell>
          <cell r="T299" t="str">
            <v>一流建设高校</v>
          </cell>
          <cell r="U299" t="str">
            <v>G</v>
          </cell>
          <cell r="V299" t="str">
            <v>G</v>
          </cell>
          <cell r="W299" t="b">
            <v>1</v>
          </cell>
          <cell r="X299">
            <v>1500</v>
          </cell>
          <cell r="Y299">
            <v>375</v>
          </cell>
          <cell r="Z299">
            <v>1875</v>
          </cell>
          <cell r="AA299">
            <v>1500</v>
          </cell>
          <cell r="AB299" t="b">
            <v>1</v>
          </cell>
          <cell r="AC299">
            <v>375</v>
          </cell>
          <cell r="AD299" t="b">
            <v>1</v>
          </cell>
          <cell r="AE299">
            <v>1875</v>
          </cell>
          <cell r="AF299" t="b">
            <v>1</v>
          </cell>
          <cell r="AG299" t="str">
            <v>2021年7月</v>
          </cell>
          <cell r="AH299">
            <v>45108</v>
          </cell>
          <cell r="AI299">
            <v>24</v>
          </cell>
          <cell r="AJ299">
            <v>24</v>
          </cell>
          <cell r="AK299" t="b">
            <v>1</v>
          </cell>
          <cell r="AL299">
            <v>3</v>
          </cell>
          <cell r="AM299">
            <v>27</v>
          </cell>
          <cell r="AN299" t="e">
            <v>#N/A</v>
          </cell>
          <cell r="AO299" t="str">
            <v>202108</v>
          </cell>
        </row>
        <row r="300">
          <cell r="B300" t="str">
            <v>陈宝宗</v>
          </cell>
          <cell r="C300" t="str">
            <v>男</v>
          </cell>
          <cell r="D300" t="str">
            <v>汉族</v>
          </cell>
          <cell r="E300" t="str">
            <v>1998年8月16日</v>
          </cell>
          <cell r="F300" t="str">
            <v>中国</v>
          </cell>
          <cell r="G300" t="str">
            <v>身份证</v>
          </cell>
          <cell r="H300" t="str">
            <v>452223199808160034</v>
          </cell>
          <cell r="I300" t="str">
            <v>上汽通用五菱汽车股份有限公司</v>
          </cell>
          <cell r="J300">
            <v>44393</v>
          </cell>
          <cell r="K300">
            <v>46234</v>
          </cell>
          <cell r="L300" t="str">
            <v>是</v>
          </cell>
          <cell r="M300" t="str">
            <v>柳州</v>
          </cell>
          <cell r="N300" t="str">
            <v>企业</v>
          </cell>
          <cell r="O300" t="str">
            <v>本科</v>
          </cell>
          <cell r="P300" t="str">
            <v>学士</v>
          </cell>
          <cell r="Q300" t="str">
            <v>西南交通大学</v>
          </cell>
          <cell r="R300" t="str">
            <v>交通运输</v>
          </cell>
          <cell r="S300" t="str">
            <v>2021年7月1日</v>
          </cell>
          <cell r="T300" t="str">
            <v>非一流高校的一流建设学科</v>
          </cell>
          <cell r="U300" t="str">
            <v>G</v>
          </cell>
          <cell r="V300" t="str">
            <v>G</v>
          </cell>
          <cell r="W300" t="b">
            <v>1</v>
          </cell>
          <cell r="X300">
            <v>1500</v>
          </cell>
          <cell r="Y300">
            <v>375</v>
          </cell>
          <cell r="Z300">
            <v>1875</v>
          </cell>
          <cell r="AA300">
            <v>1500</v>
          </cell>
          <cell r="AB300" t="b">
            <v>1</v>
          </cell>
          <cell r="AC300">
            <v>375</v>
          </cell>
          <cell r="AD300" t="b">
            <v>1</v>
          </cell>
          <cell r="AE300">
            <v>1875</v>
          </cell>
          <cell r="AF300" t="b">
            <v>1</v>
          </cell>
          <cell r="AG300" t="str">
            <v>2021年7月</v>
          </cell>
          <cell r="AH300">
            <v>45108</v>
          </cell>
          <cell r="AI300">
            <v>24</v>
          </cell>
          <cell r="AJ300">
            <v>24</v>
          </cell>
          <cell r="AK300" t="b">
            <v>1</v>
          </cell>
          <cell r="AL300">
            <v>3</v>
          </cell>
          <cell r="AM300">
            <v>27</v>
          </cell>
          <cell r="AN300" t="e">
            <v>#N/A</v>
          </cell>
          <cell r="AO300" t="str">
            <v>202108</v>
          </cell>
        </row>
        <row r="301">
          <cell r="B301" t="str">
            <v>莫利醒</v>
          </cell>
          <cell r="C301" t="str">
            <v>女</v>
          </cell>
          <cell r="D301" t="str">
            <v>布依族</v>
          </cell>
          <cell r="E301" t="str">
            <v>1998年10月20日</v>
          </cell>
          <cell r="F301" t="str">
            <v>中国</v>
          </cell>
          <cell r="G301" t="str">
            <v>身份证</v>
          </cell>
          <cell r="H301" t="str">
            <v>522726199810201960</v>
          </cell>
          <cell r="I301" t="str">
            <v>上汽通用五菱汽车股份有限公司</v>
          </cell>
          <cell r="J301">
            <v>44393</v>
          </cell>
          <cell r="K301">
            <v>46234</v>
          </cell>
          <cell r="L301" t="str">
            <v>是</v>
          </cell>
          <cell r="M301" t="str">
            <v>柳州</v>
          </cell>
          <cell r="N301" t="str">
            <v>企业</v>
          </cell>
          <cell r="O301" t="str">
            <v>本科</v>
          </cell>
          <cell r="P301" t="str">
            <v>学士</v>
          </cell>
          <cell r="Q301" t="str">
            <v>中南大学</v>
          </cell>
          <cell r="R301" t="str">
            <v>交通运输</v>
          </cell>
          <cell r="S301" t="str">
            <v>2021年6月1日</v>
          </cell>
          <cell r="T301" t="str">
            <v>一流建设高校</v>
          </cell>
          <cell r="U301" t="str">
            <v>G</v>
          </cell>
          <cell r="V301" t="str">
            <v>G</v>
          </cell>
          <cell r="W301" t="b">
            <v>1</v>
          </cell>
          <cell r="X301">
            <v>1500</v>
          </cell>
          <cell r="Y301">
            <v>375</v>
          </cell>
          <cell r="Z301">
            <v>1875</v>
          </cell>
          <cell r="AA301">
            <v>1500</v>
          </cell>
          <cell r="AB301" t="b">
            <v>1</v>
          </cell>
          <cell r="AC301">
            <v>375</v>
          </cell>
          <cell r="AD301" t="b">
            <v>1</v>
          </cell>
          <cell r="AE301">
            <v>1875</v>
          </cell>
          <cell r="AF301" t="b">
            <v>1</v>
          </cell>
          <cell r="AG301" t="str">
            <v>2021年7月</v>
          </cell>
          <cell r="AH301">
            <v>45108</v>
          </cell>
          <cell r="AI301">
            <v>24</v>
          </cell>
          <cell r="AJ301">
            <v>24</v>
          </cell>
          <cell r="AK301" t="b">
            <v>1</v>
          </cell>
          <cell r="AL301">
            <v>3</v>
          </cell>
          <cell r="AM301">
            <v>27</v>
          </cell>
          <cell r="AN301" t="e">
            <v>#N/A</v>
          </cell>
          <cell r="AO301" t="str">
            <v>202108</v>
          </cell>
        </row>
        <row r="302">
          <cell r="B302" t="str">
            <v>潘涛</v>
          </cell>
          <cell r="C302" t="str">
            <v>男</v>
          </cell>
          <cell r="D302" t="str">
            <v>壮族</v>
          </cell>
          <cell r="E302" t="str">
            <v>2000年7月13日</v>
          </cell>
          <cell r="F302" t="str">
            <v>中国</v>
          </cell>
          <cell r="G302" t="str">
            <v>身份证</v>
          </cell>
          <cell r="H302" t="str">
            <v>452624200007131018</v>
          </cell>
          <cell r="I302" t="str">
            <v>上汽通用五菱汽车股份有限公司</v>
          </cell>
          <cell r="J302">
            <v>44393</v>
          </cell>
          <cell r="K302">
            <v>46234</v>
          </cell>
          <cell r="L302" t="str">
            <v>是</v>
          </cell>
          <cell r="M302" t="str">
            <v>柳州</v>
          </cell>
          <cell r="N302" t="str">
            <v>企业</v>
          </cell>
          <cell r="O302" t="str">
            <v>本科</v>
          </cell>
          <cell r="P302" t="str">
            <v>学士</v>
          </cell>
          <cell r="Q302" t="str">
            <v>重庆大学</v>
          </cell>
          <cell r="R302" t="str">
            <v>物流工程</v>
          </cell>
          <cell r="S302" t="str">
            <v>2021年6月1日</v>
          </cell>
          <cell r="T302" t="str">
            <v>一流建设高校</v>
          </cell>
          <cell r="U302" t="str">
            <v>G</v>
          </cell>
          <cell r="V302" t="str">
            <v>G</v>
          </cell>
          <cell r="W302" t="b">
            <v>1</v>
          </cell>
          <cell r="X302">
            <v>1500</v>
          </cell>
          <cell r="Y302">
            <v>375</v>
          </cell>
          <cell r="Z302">
            <v>1875</v>
          </cell>
          <cell r="AA302">
            <v>1500</v>
          </cell>
          <cell r="AB302" t="b">
            <v>1</v>
          </cell>
          <cell r="AC302">
            <v>375</v>
          </cell>
          <cell r="AD302" t="b">
            <v>1</v>
          </cell>
          <cell r="AE302">
            <v>1875</v>
          </cell>
          <cell r="AF302" t="b">
            <v>1</v>
          </cell>
          <cell r="AG302" t="str">
            <v>2021年7月</v>
          </cell>
          <cell r="AH302">
            <v>45108</v>
          </cell>
          <cell r="AI302">
            <v>24</v>
          </cell>
          <cell r="AJ302">
            <v>24</v>
          </cell>
          <cell r="AK302" t="b">
            <v>1</v>
          </cell>
          <cell r="AL302">
            <v>3</v>
          </cell>
          <cell r="AM302">
            <v>27</v>
          </cell>
          <cell r="AN302" t="e">
            <v>#N/A</v>
          </cell>
          <cell r="AO302" t="str">
            <v>202108</v>
          </cell>
        </row>
        <row r="303">
          <cell r="B303" t="str">
            <v>黄薇</v>
          </cell>
          <cell r="C303" t="str">
            <v>女</v>
          </cell>
          <cell r="D303" t="str">
            <v>汉族</v>
          </cell>
          <cell r="E303" t="str">
            <v>2000年1月29日</v>
          </cell>
          <cell r="F303" t="str">
            <v>中国</v>
          </cell>
          <cell r="G303" t="str">
            <v>身份证</v>
          </cell>
          <cell r="H303" t="str">
            <v>450881200001293848</v>
          </cell>
          <cell r="I303" t="str">
            <v>上汽通用五菱汽车股份有限公司</v>
          </cell>
          <cell r="J303">
            <v>44393</v>
          </cell>
          <cell r="K303">
            <v>46234</v>
          </cell>
          <cell r="L303" t="str">
            <v>是</v>
          </cell>
          <cell r="M303" t="str">
            <v>柳州</v>
          </cell>
          <cell r="N303" t="str">
            <v>企业</v>
          </cell>
          <cell r="O303" t="str">
            <v>本科</v>
          </cell>
          <cell r="P303" t="str">
            <v>学士</v>
          </cell>
          <cell r="Q303" t="str">
            <v>重庆大学</v>
          </cell>
          <cell r="R303" t="str">
            <v>物流工程</v>
          </cell>
          <cell r="S303" t="str">
            <v>2021年7月1日</v>
          </cell>
          <cell r="T303" t="str">
            <v>一流建设高校</v>
          </cell>
          <cell r="U303" t="str">
            <v>G</v>
          </cell>
          <cell r="V303" t="str">
            <v>G</v>
          </cell>
          <cell r="W303" t="b">
            <v>1</v>
          </cell>
          <cell r="X303">
            <v>1500</v>
          </cell>
          <cell r="Y303">
            <v>375</v>
          </cell>
          <cell r="Z303">
            <v>1875</v>
          </cell>
          <cell r="AA303">
            <v>1500</v>
          </cell>
          <cell r="AB303" t="b">
            <v>1</v>
          </cell>
          <cell r="AC303">
            <v>375</v>
          </cell>
          <cell r="AD303" t="b">
            <v>1</v>
          </cell>
          <cell r="AE303">
            <v>1875</v>
          </cell>
          <cell r="AF303" t="b">
            <v>1</v>
          </cell>
          <cell r="AG303" t="str">
            <v>2021年7月</v>
          </cell>
          <cell r="AH303">
            <v>45108</v>
          </cell>
          <cell r="AI303">
            <v>24</v>
          </cell>
          <cell r="AJ303">
            <v>24</v>
          </cell>
          <cell r="AK303" t="b">
            <v>1</v>
          </cell>
          <cell r="AL303">
            <v>3</v>
          </cell>
          <cell r="AM303">
            <v>27</v>
          </cell>
          <cell r="AN303" t="e">
            <v>#N/A</v>
          </cell>
          <cell r="AO303" t="str">
            <v>202108</v>
          </cell>
        </row>
        <row r="304">
          <cell r="B304" t="str">
            <v>杨智文</v>
          </cell>
          <cell r="C304" t="str">
            <v>男</v>
          </cell>
          <cell r="D304" t="str">
            <v>汉族</v>
          </cell>
          <cell r="E304" t="str">
            <v>1999年8月23日</v>
          </cell>
          <cell r="F304" t="str">
            <v>中国</v>
          </cell>
          <cell r="G304" t="str">
            <v>身份证</v>
          </cell>
          <cell r="H304" t="str">
            <v>360402199908234999</v>
          </cell>
          <cell r="I304" t="str">
            <v>上汽通用五菱汽车股份有限公司</v>
          </cell>
          <cell r="J304">
            <v>44393</v>
          </cell>
          <cell r="K304">
            <v>46234</v>
          </cell>
          <cell r="L304" t="str">
            <v>是</v>
          </cell>
          <cell r="M304" t="str">
            <v>柳州</v>
          </cell>
          <cell r="N304" t="str">
            <v>企业</v>
          </cell>
          <cell r="O304" t="str">
            <v>本科</v>
          </cell>
          <cell r="P304" t="str">
            <v>学士</v>
          </cell>
          <cell r="Q304" t="str">
            <v>北京理工大学</v>
          </cell>
          <cell r="R304" t="str">
            <v>装甲车辆工程</v>
          </cell>
          <cell r="S304" t="str">
            <v>2021年6月1日</v>
          </cell>
          <cell r="T304" t="str">
            <v>一流建设高校</v>
          </cell>
          <cell r="U304" t="str">
            <v>G</v>
          </cell>
          <cell r="V304" t="str">
            <v>G</v>
          </cell>
          <cell r="W304" t="b">
            <v>1</v>
          </cell>
          <cell r="X304">
            <v>1500</v>
          </cell>
          <cell r="Y304">
            <v>375</v>
          </cell>
          <cell r="Z304">
            <v>1875</v>
          </cell>
          <cell r="AA304">
            <v>1500</v>
          </cell>
          <cell r="AB304" t="b">
            <v>1</v>
          </cell>
          <cell r="AC304">
            <v>375</v>
          </cell>
          <cell r="AD304" t="b">
            <v>1</v>
          </cell>
          <cell r="AE304">
            <v>1875</v>
          </cell>
          <cell r="AF304" t="b">
            <v>1</v>
          </cell>
          <cell r="AG304" t="str">
            <v>2021年7月</v>
          </cell>
          <cell r="AH304">
            <v>45108</v>
          </cell>
          <cell r="AI304">
            <v>24</v>
          </cell>
          <cell r="AJ304">
            <v>24</v>
          </cell>
          <cell r="AK304" t="b">
            <v>1</v>
          </cell>
          <cell r="AL304">
            <v>3</v>
          </cell>
          <cell r="AM304">
            <v>27</v>
          </cell>
          <cell r="AN304" t="e">
            <v>#N/A</v>
          </cell>
          <cell r="AO304" t="str">
            <v>202108</v>
          </cell>
        </row>
        <row r="305">
          <cell r="B305" t="str">
            <v>段永豪</v>
          </cell>
          <cell r="C305" t="str">
            <v>男</v>
          </cell>
          <cell r="D305" t="str">
            <v>汉族</v>
          </cell>
          <cell r="E305" t="str">
            <v>1998年7月18日</v>
          </cell>
          <cell r="F305" t="str">
            <v>中国</v>
          </cell>
          <cell r="G305" t="str">
            <v>身份证</v>
          </cell>
          <cell r="H305" t="str">
            <v>511602199807184996</v>
          </cell>
          <cell r="I305" t="str">
            <v>上汽通用五菱汽车股份有限公司</v>
          </cell>
          <cell r="J305">
            <v>44393</v>
          </cell>
          <cell r="K305">
            <v>46234</v>
          </cell>
          <cell r="L305" t="str">
            <v>是</v>
          </cell>
          <cell r="M305" t="str">
            <v>柳州</v>
          </cell>
          <cell r="N305" t="str">
            <v>企业</v>
          </cell>
          <cell r="O305" t="str">
            <v>本科</v>
          </cell>
          <cell r="P305" t="str">
            <v>学士</v>
          </cell>
          <cell r="Q305" t="str">
            <v>湖南大学</v>
          </cell>
          <cell r="R305" t="str">
            <v>工业工程</v>
          </cell>
          <cell r="S305" t="str">
            <v>2021年7月1日</v>
          </cell>
          <cell r="T305" t="str">
            <v>一流建设高校</v>
          </cell>
          <cell r="U305" t="str">
            <v>G</v>
          </cell>
          <cell r="V305" t="str">
            <v>G</v>
          </cell>
          <cell r="W305" t="b">
            <v>1</v>
          </cell>
          <cell r="X305">
            <v>1500</v>
          </cell>
          <cell r="Y305">
            <v>375</v>
          </cell>
          <cell r="Z305">
            <v>1875</v>
          </cell>
          <cell r="AA305">
            <v>1500</v>
          </cell>
          <cell r="AB305" t="b">
            <v>1</v>
          </cell>
          <cell r="AC305">
            <v>375</v>
          </cell>
          <cell r="AD305" t="b">
            <v>1</v>
          </cell>
          <cell r="AE305">
            <v>1875</v>
          </cell>
          <cell r="AF305" t="b">
            <v>1</v>
          </cell>
          <cell r="AG305" t="str">
            <v>2021年7月</v>
          </cell>
          <cell r="AH305">
            <v>45108</v>
          </cell>
          <cell r="AI305">
            <v>24</v>
          </cell>
          <cell r="AJ305">
            <v>24</v>
          </cell>
          <cell r="AK305" t="b">
            <v>1</v>
          </cell>
          <cell r="AL305">
            <v>3</v>
          </cell>
          <cell r="AM305">
            <v>27</v>
          </cell>
          <cell r="AN305" t="e">
            <v>#N/A</v>
          </cell>
          <cell r="AO305" t="str">
            <v>202108</v>
          </cell>
        </row>
        <row r="306">
          <cell r="B306" t="str">
            <v>刘锐</v>
          </cell>
          <cell r="C306" t="str">
            <v>女</v>
          </cell>
          <cell r="D306" t="str">
            <v>汉族</v>
          </cell>
          <cell r="E306" t="str">
            <v>1998年6月8日</v>
          </cell>
          <cell r="F306" t="str">
            <v>中国</v>
          </cell>
          <cell r="G306" t="str">
            <v>身份证</v>
          </cell>
          <cell r="H306" t="str">
            <v>450803199806086382</v>
          </cell>
          <cell r="I306" t="str">
            <v>上汽通用五菱汽车股份有限公司</v>
          </cell>
          <cell r="J306">
            <v>44393</v>
          </cell>
          <cell r="K306">
            <v>46234</v>
          </cell>
          <cell r="L306" t="str">
            <v>是</v>
          </cell>
          <cell r="M306" t="str">
            <v>柳州</v>
          </cell>
          <cell r="N306" t="str">
            <v>企业</v>
          </cell>
          <cell r="O306" t="str">
            <v>本科</v>
          </cell>
          <cell r="P306" t="str">
            <v>学士</v>
          </cell>
          <cell r="Q306" t="str">
            <v>长安大学</v>
          </cell>
          <cell r="R306" t="str">
            <v>交通运输</v>
          </cell>
          <cell r="S306" t="str">
            <v>2021年7月31日</v>
          </cell>
          <cell r="T306" t="str">
            <v>非一流高校的一流建设学科</v>
          </cell>
          <cell r="U306" t="str">
            <v>G</v>
          </cell>
          <cell r="V306" t="str">
            <v>G</v>
          </cell>
          <cell r="W306" t="b">
            <v>1</v>
          </cell>
          <cell r="X306">
            <v>1500</v>
          </cell>
          <cell r="Y306">
            <v>375</v>
          </cell>
          <cell r="Z306">
            <v>1875</v>
          </cell>
          <cell r="AA306">
            <v>1500</v>
          </cell>
          <cell r="AB306" t="b">
            <v>1</v>
          </cell>
          <cell r="AC306">
            <v>375</v>
          </cell>
          <cell r="AD306" t="b">
            <v>1</v>
          </cell>
          <cell r="AE306">
            <v>1875</v>
          </cell>
          <cell r="AF306" t="b">
            <v>1</v>
          </cell>
          <cell r="AG306" t="str">
            <v>2021年7月</v>
          </cell>
          <cell r="AH306">
            <v>45108</v>
          </cell>
          <cell r="AI306">
            <v>24</v>
          </cell>
          <cell r="AJ306">
            <v>24</v>
          </cell>
          <cell r="AK306" t="b">
            <v>1</v>
          </cell>
          <cell r="AL306">
            <v>3</v>
          </cell>
          <cell r="AM306">
            <v>27</v>
          </cell>
          <cell r="AN306" t="e">
            <v>#N/A</v>
          </cell>
          <cell r="AO306" t="str">
            <v>202108</v>
          </cell>
        </row>
        <row r="307">
          <cell r="B307" t="str">
            <v>王嘉伦</v>
          </cell>
          <cell r="C307" t="str">
            <v>男</v>
          </cell>
          <cell r="D307" t="str">
            <v>汉族</v>
          </cell>
          <cell r="E307" t="str">
            <v>1999年3月24日</v>
          </cell>
          <cell r="F307" t="str">
            <v>中国</v>
          </cell>
          <cell r="G307" t="str">
            <v>身份证</v>
          </cell>
          <cell r="H307" t="str">
            <v>510124199903240011</v>
          </cell>
          <cell r="I307" t="str">
            <v>上汽通用五菱汽车股份有限公司</v>
          </cell>
          <cell r="J307">
            <v>44393</v>
          </cell>
          <cell r="K307">
            <v>46234</v>
          </cell>
          <cell r="L307" t="str">
            <v>是</v>
          </cell>
          <cell r="M307" t="str">
            <v>柳州</v>
          </cell>
          <cell r="N307" t="str">
            <v>企业</v>
          </cell>
          <cell r="O307" t="str">
            <v>本科</v>
          </cell>
          <cell r="P307" t="str">
            <v>学士</v>
          </cell>
          <cell r="Q307" t="str">
            <v>哈尔滨工业大学</v>
          </cell>
          <cell r="R307" t="str">
            <v>能源与动力工程</v>
          </cell>
          <cell r="S307" t="str">
            <v>2021年7月1日</v>
          </cell>
          <cell r="T307" t="str">
            <v>一流建设高校</v>
          </cell>
          <cell r="U307" t="str">
            <v>G</v>
          </cell>
          <cell r="V307" t="str">
            <v>G</v>
          </cell>
          <cell r="W307" t="b">
            <v>1</v>
          </cell>
          <cell r="X307">
            <v>1500</v>
          </cell>
          <cell r="Y307">
            <v>375</v>
          </cell>
          <cell r="Z307">
            <v>1875</v>
          </cell>
          <cell r="AA307">
            <v>1500</v>
          </cell>
          <cell r="AB307" t="b">
            <v>1</v>
          </cell>
          <cell r="AC307">
            <v>375</v>
          </cell>
          <cell r="AD307" t="b">
            <v>1</v>
          </cell>
          <cell r="AE307">
            <v>1875</v>
          </cell>
          <cell r="AF307" t="b">
            <v>1</v>
          </cell>
          <cell r="AG307" t="str">
            <v>2021年7月</v>
          </cell>
          <cell r="AH307">
            <v>45108</v>
          </cell>
          <cell r="AI307">
            <v>24</v>
          </cell>
          <cell r="AJ307">
            <v>24</v>
          </cell>
          <cell r="AK307" t="b">
            <v>1</v>
          </cell>
          <cell r="AL307">
            <v>3</v>
          </cell>
          <cell r="AM307">
            <v>27</v>
          </cell>
          <cell r="AN307" t="e">
            <v>#N/A</v>
          </cell>
          <cell r="AO307" t="str">
            <v>202108</v>
          </cell>
        </row>
        <row r="308">
          <cell r="B308" t="str">
            <v>刘珍荣</v>
          </cell>
          <cell r="C308" t="str">
            <v>男</v>
          </cell>
          <cell r="D308" t="str">
            <v>汉族</v>
          </cell>
          <cell r="E308" t="str">
            <v>1996年5月25日</v>
          </cell>
          <cell r="F308" t="str">
            <v>中国</v>
          </cell>
          <cell r="G308" t="str">
            <v>身份证</v>
          </cell>
          <cell r="H308" t="str">
            <v>13112619960525061X</v>
          </cell>
          <cell r="I308" t="str">
            <v>上汽通用五菱汽车股份有限公司</v>
          </cell>
          <cell r="J308">
            <v>44393</v>
          </cell>
          <cell r="K308">
            <v>46234</v>
          </cell>
          <cell r="L308" t="str">
            <v>是</v>
          </cell>
          <cell r="M308" t="str">
            <v>柳州</v>
          </cell>
          <cell r="N308" t="str">
            <v>企业</v>
          </cell>
          <cell r="O308" t="str">
            <v>本科</v>
          </cell>
          <cell r="P308" t="str">
            <v>学士</v>
          </cell>
          <cell r="Q308" t="str">
            <v>北京理工大学</v>
          </cell>
          <cell r="R308" t="str">
            <v>热能与动力工程</v>
          </cell>
          <cell r="S308" t="str">
            <v>2021年7月1日</v>
          </cell>
          <cell r="T308" t="str">
            <v>一流建设高校</v>
          </cell>
          <cell r="U308" t="str">
            <v>G</v>
          </cell>
          <cell r="V308" t="str">
            <v>G</v>
          </cell>
          <cell r="W308" t="b">
            <v>1</v>
          </cell>
          <cell r="X308">
            <v>1500</v>
          </cell>
          <cell r="Y308">
            <v>375</v>
          </cell>
          <cell r="Z308">
            <v>1875</v>
          </cell>
          <cell r="AA308">
            <v>1500</v>
          </cell>
          <cell r="AB308" t="b">
            <v>1</v>
          </cell>
          <cell r="AC308">
            <v>375</v>
          </cell>
          <cell r="AD308" t="b">
            <v>1</v>
          </cell>
          <cell r="AE308">
            <v>1875</v>
          </cell>
          <cell r="AF308" t="b">
            <v>1</v>
          </cell>
          <cell r="AG308" t="str">
            <v>2021年7月</v>
          </cell>
          <cell r="AH308">
            <v>45108</v>
          </cell>
          <cell r="AI308">
            <v>24</v>
          </cell>
          <cell r="AJ308">
            <v>24</v>
          </cell>
          <cell r="AK308" t="b">
            <v>1</v>
          </cell>
          <cell r="AL308">
            <v>3</v>
          </cell>
          <cell r="AM308">
            <v>27</v>
          </cell>
          <cell r="AN308" t="e">
            <v>#N/A</v>
          </cell>
          <cell r="AO308" t="str">
            <v>202108</v>
          </cell>
        </row>
        <row r="309">
          <cell r="B309" t="str">
            <v>闵福临</v>
          </cell>
          <cell r="C309" t="str">
            <v>女</v>
          </cell>
          <cell r="D309" t="str">
            <v>汉族</v>
          </cell>
          <cell r="E309" t="str">
            <v>1998年10月24日</v>
          </cell>
          <cell r="F309" t="str">
            <v>中国</v>
          </cell>
          <cell r="G309" t="str">
            <v>身份证</v>
          </cell>
          <cell r="H309" t="str">
            <v>411522199810247587</v>
          </cell>
          <cell r="I309" t="str">
            <v>上汽通用五菱汽车股份有限公司</v>
          </cell>
          <cell r="J309">
            <v>44393</v>
          </cell>
          <cell r="K309">
            <v>46234</v>
          </cell>
          <cell r="L309" t="str">
            <v>是</v>
          </cell>
          <cell r="M309" t="str">
            <v>柳州</v>
          </cell>
          <cell r="N309" t="str">
            <v>企业</v>
          </cell>
          <cell r="O309" t="str">
            <v>本科</v>
          </cell>
          <cell r="P309" t="str">
            <v>学士</v>
          </cell>
          <cell r="Q309" t="str">
            <v>郑州大学</v>
          </cell>
          <cell r="R309" t="str">
            <v>电气工程及其自动化</v>
          </cell>
          <cell r="S309" t="str">
            <v>2021年6月1日</v>
          </cell>
          <cell r="T309" t="str">
            <v>一流建设高校</v>
          </cell>
          <cell r="U309" t="str">
            <v>G</v>
          </cell>
          <cell r="V309" t="str">
            <v>G</v>
          </cell>
          <cell r="W309" t="b">
            <v>1</v>
          </cell>
          <cell r="X309">
            <v>1500</v>
          </cell>
          <cell r="Y309">
            <v>375</v>
          </cell>
          <cell r="Z309">
            <v>1875</v>
          </cell>
          <cell r="AA309">
            <v>1500</v>
          </cell>
          <cell r="AB309" t="b">
            <v>1</v>
          </cell>
          <cell r="AC309">
            <v>375</v>
          </cell>
          <cell r="AD309" t="b">
            <v>1</v>
          </cell>
          <cell r="AE309">
            <v>1875</v>
          </cell>
          <cell r="AF309" t="b">
            <v>1</v>
          </cell>
          <cell r="AG309" t="str">
            <v>2021年7月</v>
          </cell>
          <cell r="AH309">
            <v>45108</v>
          </cell>
          <cell r="AI309">
            <v>24</v>
          </cell>
          <cell r="AJ309">
            <v>24</v>
          </cell>
          <cell r="AK309" t="b">
            <v>1</v>
          </cell>
          <cell r="AL309">
            <v>3</v>
          </cell>
          <cell r="AM309">
            <v>27</v>
          </cell>
          <cell r="AN309" t="e">
            <v>#N/A</v>
          </cell>
          <cell r="AO309" t="str">
            <v>202108</v>
          </cell>
        </row>
        <row r="310">
          <cell r="B310" t="str">
            <v>谭玉海</v>
          </cell>
          <cell r="C310" t="str">
            <v>男</v>
          </cell>
          <cell r="D310" t="str">
            <v>毛南族</v>
          </cell>
          <cell r="E310" t="str">
            <v>1999年6月16日</v>
          </cell>
          <cell r="F310" t="str">
            <v>中国</v>
          </cell>
          <cell r="G310" t="str">
            <v>身份证</v>
          </cell>
          <cell r="H310" t="str">
            <v>452724199906160517</v>
          </cell>
          <cell r="I310" t="str">
            <v>上汽通用五菱汽车股份有限公司</v>
          </cell>
          <cell r="J310">
            <v>44393</v>
          </cell>
          <cell r="K310">
            <v>46234</v>
          </cell>
          <cell r="L310" t="str">
            <v>是</v>
          </cell>
          <cell r="M310" t="str">
            <v>柳州</v>
          </cell>
          <cell r="N310" t="str">
            <v>企业</v>
          </cell>
          <cell r="O310" t="str">
            <v>本科</v>
          </cell>
          <cell r="P310" t="str">
            <v>学士</v>
          </cell>
          <cell r="Q310" t="str">
            <v>北京理工大学</v>
          </cell>
          <cell r="R310" t="str">
            <v>机械工程</v>
          </cell>
          <cell r="S310" t="str">
            <v>2021年7月1日</v>
          </cell>
          <cell r="T310" t="str">
            <v>一流建设高校</v>
          </cell>
          <cell r="U310" t="str">
            <v>G</v>
          </cell>
          <cell r="V310" t="str">
            <v>G</v>
          </cell>
          <cell r="W310" t="b">
            <v>1</v>
          </cell>
          <cell r="X310">
            <v>1500</v>
          </cell>
          <cell r="Y310">
            <v>375</v>
          </cell>
          <cell r="Z310">
            <v>1875</v>
          </cell>
          <cell r="AA310">
            <v>1500</v>
          </cell>
          <cell r="AB310" t="b">
            <v>1</v>
          </cell>
          <cell r="AC310">
            <v>375</v>
          </cell>
          <cell r="AD310" t="b">
            <v>1</v>
          </cell>
          <cell r="AE310">
            <v>1875</v>
          </cell>
          <cell r="AF310" t="b">
            <v>1</v>
          </cell>
          <cell r="AG310" t="str">
            <v>2021年7月</v>
          </cell>
          <cell r="AH310">
            <v>45108</v>
          </cell>
          <cell r="AI310">
            <v>24</v>
          </cell>
          <cell r="AJ310">
            <v>24</v>
          </cell>
          <cell r="AK310" t="b">
            <v>1</v>
          </cell>
          <cell r="AL310">
            <v>3</v>
          </cell>
          <cell r="AM310">
            <v>27</v>
          </cell>
          <cell r="AN310" t="e">
            <v>#N/A</v>
          </cell>
          <cell r="AO310" t="str">
            <v>202108</v>
          </cell>
        </row>
        <row r="311">
          <cell r="B311" t="str">
            <v>吴卓宇</v>
          </cell>
          <cell r="C311" t="str">
            <v>男</v>
          </cell>
          <cell r="D311" t="str">
            <v>汉族</v>
          </cell>
          <cell r="E311" t="str">
            <v>1999年6月19日</v>
          </cell>
          <cell r="F311" t="str">
            <v>中国</v>
          </cell>
          <cell r="G311" t="str">
            <v>身份证</v>
          </cell>
          <cell r="H311" t="str">
            <v>450802199906190893</v>
          </cell>
          <cell r="I311" t="str">
            <v>上汽通用五菱汽车股份有限公司</v>
          </cell>
          <cell r="J311">
            <v>44393</v>
          </cell>
          <cell r="K311">
            <v>46234</v>
          </cell>
          <cell r="L311" t="str">
            <v>是</v>
          </cell>
          <cell r="M311" t="str">
            <v>柳州</v>
          </cell>
          <cell r="N311" t="str">
            <v>企业</v>
          </cell>
          <cell r="O311" t="str">
            <v>本科</v>
          </cell>
          <cell r="P311" t="str">
            <v>学士</v>
          </cell>
          <cell r="Q311" t="str">
            <v>华中科技大学</v>
          </cell>
          <cell r="R311" t="str">
            <v>材料成型及控制工程</v>
          </cell>
          <cell r="S311" t="str">
            <v>2021年6月1日</v>
          </cell>
          <cell r="T311" t="str">
            <v>一流建设高校</v>
          </cell>
          <cell r="U311" t="str">
            <v>G</v>
          </cell>
          <cell r="V311" t="str">
            <v>G</v>
          </cell>
          <cell r="W311" t="b">
            <v>1</v>
          </cell>
          <cell r="X311">
            <v>1500</v>
          </cell>
          <cell r="Y311">
            <v>375</v>
          </cell>
          <cell r="Z311">
            <v>1875</v>
          </cell>
          <cell r="AA311">
            <v>1500</v>
          </cell>
          <cell r="AB311" t="b">
            <v>1</v>
          </cell>
          <cell r="AC311">
            <v>375</v>
          </cell>
          <cell r="AD311" t="b">
            <v>1</v>
          </cell>
          <cell r="AE311">
            <v>1875</v>
          </cell>
          <cell r="AF311" t="b">
            <v>1</v>
          </cell>
          <cell r="AG311" t="str">
            <v>2021年7月</v>
          </cell>
          <cell r="AH311">
            <v>45108</v>
          </cell>
          <cell r="AI311">
            <v>24</v>
          </cell>
          <cell r="AJ311">
            <v>24</v>
          </cell>
          <cell r="AK311" t="b">
            <v>1</v>
          </cell>
          <cell r="AL311">
            <v>3</v>
          </cell>
          <cell r="AM311">
            <v>27</v>
          </cell>
          <cell r="AN311" t="e">
            <v>#N/A</v>
          </cell>
          <cell r="AO311" t="str">
            <v>202108</v>
          </cell>
        </row>
        <row r="312">
          <cell r="B312" t="str">
            <v>罗莎</v>
          </cell>
          <cell r="C312" t="str">
            <v>女</v>
          </cell>
          <cell r="D312" t="str">
            <v>汉族</v>
          </cell>
          <cell r="E312" t="str">
            <v>2000年1月18日</v>
          </cell>
          <cell r="F312" t="str">
            <v>中国</v>
          </cell>
          <cell r="G312" t="str">
            <v>身份证</v>
          </cell>
          <cell r="H312" t="str">
            <v>450923200001184643</v>
          </cell>
          <cell r="I312" t="str">
            <v>上汽通用五菱汽车股份有限公司</v>
          </cell>
          <cell r="J312">
            <v>44393</v>
          </cell>
          <cell r="K312">
            <v>46234</v>
          </cell>
          <cell r="L312" t="str">
            <v>是</v>
          </cell>
          <cell r="M312" t="str">
            <v>柳州</v>
          </cell>
          <cell r="N312" t="str">
            <v>企业</v>
          </cell>
          <cell r="O312" t="str">
            <v>本科</v>
          </cell>
          <cell r="P312" t="str">
            <v>学士</v>
          </cell>
          <cell r="Q312" t="str">
            <v>中南大学</v>
          </cell>
          <cell r="R312" t="str">
            <v>软件工程</v>
          </cell>
          <cell r="S312" t="str">
            <v>2021年6月1日</v>
          </cell>
          <cell r="T312" t="str">
            <v>一流建设高校</v>
          </cell>
          <cell r="U312" t="str">
            <v>G</v>
          </cell>
          <cell r="V312" t="str">
            <v>G</v>
          </cell>
          <cell r="W312" t="b">
            <v>1</v>
          </cell>
          <cell r="X312">
            <v>1500</v>
          </cell>
          <cell r="Y312">
            <v>375</v>
          </cell>
          <cell r="Z312">
            <v>1875</v>
          </cell>
          <cell r="AA312">
            <v>1500</v>
          </cell>
          <cell r="AB312" t="b">
            <v>1</v>
          </cell>
          <cell r="AC312">
            <v>375</v>
          </cell>
          <cell r="AD312" t="b">
            <v>1</v>
          </cell>
          <cell r="AE312">
            <v>1875</v>
          </cell>
          <cell r="AF312" t="b">
            <v>1</v>
          </cell>
          <cell r="AG312" t="str">
            <v>2021年7月</v>
          </cell>
          <cell r="AH312">
            <v>45108</v>
          </cell>
          <cell r="AI312">
            <v>24</v>
          </cell>
          <cell r="AJ312">
            <v>24</v>
          </cell>
          <cell r="AK312" t="b">
            <v>1</v>
          </cell>
          <cell r="AL312">
            <v>3</v>
          </cell>
          <cell r="AM312">
            <v>27</v>
          </cell>
          <cell r="AN312" t="e">
            <v>#N/A</v>
          </cell>
          <cell r="AO312" t="str">
            <v>202108</v>
          </cell>
        </row>
        <row r="313">
          <cell r="B313" t="str">
            <v>莫贯中</v>
          </cell>
          <cell r="C313" t="str">
            <v>男</v>
          </cell>
          <cell r="D313" t="str">
            <v>壮族</v>
          </cell>
          <cell r="E313" t="str">
            <v>1999年3月6日</v>
          </cell>
          <cell r="F313" t="str">
            <v>中国</v>
          </cell>
          <cell r="G313" t="str">
            <v>身份证</v>
          </cell>
          <cell r="H313" t="str">
            <v>450205199903060715</v>
          </cell>
          <cell r="I313" t="str">
            <v>上汽通用五菱汽车股份有限公司</v>
          </cell>
          <cell r="J313">
            <v>44393</v>
          </cell>
          <cell r="K313">
            <v>46234</v>
          </cell>
          <cell r="L313" t="str">
            <v>是</v>
          </cell>
          <cell r="M313" t="str">
            <v>柳州</v>
          </cell>
          <cell r="N313" t="str">
            <v>企业</v>
          </cell>
          <cell r="O313" t="str">
            <v>本科</v>
          </cell>
          <cell r="P313" t="str">
            <v>学士</v>
          </cell>
          <cell r="Q313" t="str">
            <v>东北大学</v>
          </cell>
          <cell r="R313" t="str">
            <v>工程力学</v>
          </cell>
          <cell r="S313" t="str">
            <v>2021年6月1日</v>
          </cell>
          <cell r="T313" t="str">
            <v>一流建设高校</v>
          </cell>
          <cell r="U313" t="str">
            <v>G</v>
          </cell>
          <cell r="V313" t="str">
            <v>G</v>
          </cell>
          <cell r="W313" t="b">
            <v>1</v>
          </cell>
          <cell r="X313">
            <v>1500</v>
          </cell>
          <cell r="Y313">
            <v>375</v>
          </cell>
          <cell r="Z313">
            <v>1875</v>
          </cell>
          <cell r="AA313">
            <v>1500</v>
          </cell>
          <cell r="AB313" t="b">
            <v>1</v>
          </cell>
          <cell r="AC313">
            <v>375</v>
          </cell>
          <cell r="AD313" t="b">
            <v>1</v>
          </cell>
          <cell r="AE313">
            <v>1875</v>
          </cell>
          <cell r="AF313" t="b">
            <v>1</v>
          </cell>
          <cell r="AG313" t="str">
            <v>2021年7月</v>
          </cell>
          <cell r="AH313">
            <v>45108</v>
          </cell>
          <cell r="AI313">
            <v>24</v>
          </cell>
          <cell r="AJ313">
            <v>24</v>
          </cell>
          <cell r="AK313" t="b">
            <v>1</v>
          </cell>
          <cell r="AL313">
            <v>3</v>
          </cell>
          <cell r="AM313">
            <v>27</v>
          </cell>
          <cell r="AN313" t="e">
            <v>#N/A</v>
          </cell>
          <cell r="AO313" t="str">
            <v>202108</v>
          </cell>
        </row>
        <row r="314">
          <cell r="B314" t="str">
            <v>黄呈</v>
          </cell>
          <cell r="C314" t="str">
            <v>男</v>
          </cell>
          <cell r="D314" t="str">
            <v>壮族</v>
          </cell>
          <cell r="E314" t="str">
            <v>1999年11月2日</v>
          </cell>
          <cell r="F314" t="str">
            <v>中国</v>
          </cell>
          <cell r="G314" t="str">
            <v>身份证</v>
          </cell>
          <cell r="H314" t="str">
            <v>450125199911021513</v>
          </cell>
          <cell r="I314" t="str">
            <v>上汽通用五菱汽车股份有限公司</v>
          </cell>
          <cell r="J314">
            <v>44393</v>
          </cell>
          <cell r="K314">
            <v>46234</v>
          </cell>
          <cell r="L314" t="str">
            <v>是</v>
          </cell>
          <cell r="M314" t="str">
            <v>柳州</v>
          </cell>
          <cell r="N314" t="str">
            <v>企业</v>
          </cell>
          <cell r="O314" t="str">
            <v>本科</v>
          </cell>
          <cell r="P314" t="str">
            <v>学士</v>
          </cell>
          <cell r="Q314" t="str">
            <v>哈尔滨工业大学</v>
          </cell>
          <cell r="R314" t="str">
            <v>电磁场与无线技术</v>
          </cell>
          <cell r="S314" t="str">
            <v>2021年7月1日</v>
          </cell>
          <cell r="T314" t="str">
            <v>一流建设高校</v>
          </cell>
          <cell r="U314" t="str">
            <v>G</v>
          </cell>
          <cell r="V314" t="str">
            <v>G</v>
          </cell>
          <cell r="W314" t="b">
            <v>1</v>
          </cell>
          <cell r="X314">
            <v>1500</v>
          </cell>
          <cell r="Y314">
            <v>375</v>
          </cell>
          <cell r="Z314">
            <v>1875</v>
          </cell>
          <cell r="AA314">
            <v>1500</v>
          </cell>
          <cell r="AB314" t="b">
            <v>1</v>
          </cell>
          <cell r="AC314">
            <v>375</v>
          </cell>
          <cell r="AD314" t="b">
            <v>1</v>
          </cell>
          <cell r="AE314">
            <v>1875</v>
          </cell>
          <cell r="AF314" t="b">
            <v>1</v>
          </cell>
          <cell r="AG314" t="str">
            <v>2021年7月</v>
          </cell>
          <cell r="AH314">
            <v>45108</v>
          </cell>
          <cell r="AI314">
            <v>24</v>
          </cell>
          <cell r="AJ314">
            <v>24</v>
          </cell>
          <cell r="AK314" t="b">
            <v>1</v>
          </cell>
          <cell r="AL314">
            <v>3</v>
          </cell>
          <cell r="AM314">
            <v>27</v>
          </cell>
          <cell r="AN314" t="e">
            <v>#N/A</v>
          </cell>
          <cell r="AO314" t="str">
            <v>202108</v>
          </cell>
        </row>
        <row r="315">
          <cell r="B315" t="str">
            <v>柒远模</v>
          </cell>
          <cell r="C315" t="str">
            <v>男</v>
          </cell>
          <cell r="D315" t="str">
            <v>汉族</v>
          </cell>
          <cell r="E315" t="str">
            <v>1998年9月27日</v>
          </cell>
          <cell r="F315" t="str">
            <v>中国</v>
          </cell>
          <cell r="G315" t="str">
            <v>身份证</v>
          </cell>
          <cell r="H315" t="str">
            <v>450881199809277415</v>
          </cell>
          <cell r="I315" t="str">
            <v>上汽通用五菱汽车股份有限公司</v>
          </cell>
          <cell r="J315">
            <v>44393</v>
          </cell>
          <cell r="K315">
            <v>46234</v>
          </cell>
          <cell r="L315" t="str">
            <v>是</v>
          </cell>
          <cell r="M315" t="str">
            <v>柳州</v>
          </cell>
          <cell r="N315" t="str">
            <v>企业</v>
          </cell>
          <cell r="O315" t="str">
            <v>本科</v>
          </cell>
          <cell r="P315" t="str">
            <v>学士</v>
          </cell>
          <cell r="Q315" t="str">
            <v>湖南大学</v>
          </cell>
          <cell r="R315" t="str">
            <v>自动化</v>
          </cell>
          <cell r="S315" t="str">
            <v>2021年7月1日</v>
          </cell>
          <cell r="T315" t="str">
            <v>一流建设高校</v>
          </cell>
          <cell r="U315" t="str">
            <v>G</v>
          </cell>
          <cell r="V315" t="str">
            <v>G</v>
          </cell>
          <cell r="W315" t="b">
            <v>1</v>
          </cell>
          <cell r="X315">
            <v>1500</v>
          </cell>
          <cell r="Y315">
            <v>375</v>
          </cell>
          <cell r="Z315">
            <v>1875</v>
          </cell>
          <cell r="AA315">
            <v>1500</v>
          </cell>
          <cell r="AB315" t="b">
            <v>1</v>
          </cell>
          <cell r="AC315">
            <v>375</v>
          </cell>
          <cell r="AD315" t="b">
            <v>1</v>
          </cell>
          <cell r="AE315">
            <v>1875</v>
          </cell>
          <cell r="AF315" t="b">
            <v>1</v>
          </cell>
          <cell r="AG315" t="str">
            <v>2021年7月</v>
          </cell>
          <cell r="AH315">
            <v>45108</v>
          </cell>
          <cell r="AI315">
            <v>24</v>
          </cell>
          <cell r="AJ315">
            <v>24</v>
          </cell>
          <cell r="AK315" t="b">
            <v>1</v>
          </cell>
          <cell r="AL315">
            <v>3</v>
          </cell>
          <cell r="AM315">
            <v>27</v>
          </cell>
          <cell r="AN315" t="e">
            <v>#N/A</v>
          </cell>
          <cell r="AO315" t="str">
            <v>202108</v>
          </cell>
        </row>
        <row r="316">
          <cell r="B316" t="str">
            <v>黄娇美</v>
          </cell>
          <cell r="C316" t="str">
            <v>女</v>
          </cell>
          <cell r="D316" t="str">
            <v>壮族</v>
          </cell>
          <cell r="E316" t="str">
            <v>1999年3月10日</v>
          </cell>
          <cell r="F316" t="str">
            <v>中国</v>
          </cell>
          <cell r="G316" t="str">
            <v>身份证</v>
          </cell>
          <cell r="H316" t="str">
            <v>450802199903102587</v>
          </cell>
          <cell r="I316" t="str">
            <v>上汽通用五菱汽车股份有限公司</v>
          </cell>
          <cell r="J316">
            <v>44393</v>
          </cell>
          <cell r="K316">
            <v>46234</v>
          </cell>
          <cell r="L316" t="str">
            <v>是</v>
          </cell>
          <cell r="M316" t="str">
            <v>柳州</v>
          </cell>
          <cell r="N316" t="str">
            <v>企业</v>
          </cell>
          <cell r="O316" t="str">
            <v>本科</v>
          </cell>
          <cell r="P316" t="str">
            <v>学士</v>
          </cell>
          <cell r="Q316" t="str">
            <v>湖南大学</v>
          </cell>
          <cell r="R316" t="str">
            <v>工业工程</v>
          </cell>
          <cell r="S316" t="str">
            <v>2021年7月1日</v>
          </cell>
          <cell r="T316" t="str">
            <v>一流建设高校</v>
          </cell>
          <cell r="U316" t="str">
            <v>G</v>
          </cell>
          <cell r="V316" t="str">
            <v>G</v>
          </cell>
          <cell r="W316" t="b">
            <v>1</v>
          </cell>
          <cell r="X316">
            <v>1500</v>
          </cell>
          <cell r="Y316">
            <v>375</v>
          </cell>
          <cell r="Z316">
            <v>1875</v>
          </cell>
          <cell r="AA316">
            <v>1500</v>
          </cell>
          <cell r="AB316" t="b">
            <v>1</v>
          </cell>
          <cell r="AC316">
            <v>375</v>
          </cell>
          <cell r="AD316" t="b">
            <v>1</v>
          </cell>
          <cell r="AE316">
            <v>1875</v>
          </cell>
          <cell r="AF316" t="b">
            <v>1</v>
          </cell>
          <cell r="AG316" t="str">
            <v>2021年7月</v>
          </cell>
          <cell r="AH316">
            <v>45108</v>
          </cell>
          <cell r="AI316">
            <v>24</v>
          </cell>
          <cell r="AJ316">
            <v>24</v>
          </cell>
          <cell r="AK316" t="b">
            <v>1</v>
          </cell>
          <cell r="AL316">
            <v>3</v>
          </cell>
          <cell r="AM316">
            <v>27</v>
          </cell>
          <cell r="AN316" t="e">
            <v>#N/A</v>
          </cell>
          <cell r="AO316" t="str">
            <v>202108</v>
          </cell>
        </row>
        <row r="317">
          <cell r="B317" t="str">
            <v>伦杰</v>
          </cell>
          <cell r="C317" t="str">
            <v>女</v>
          </cell>
          <cell r="D317" t="str">
            <v>壮族</v>
          </cell>
          <cell r="E317" t="str">
            <v>1999年8月9日</v>
          </cell>
          <cell r="F317" t="str">
            <v>中国</v>
          </cell>
          <cell r="G317" t="str">
            <v>身份证</v>
          </cell>
          <cell r="H317" t="str">
            <v>452126199908093629</v>
          </cell>
          <cell r="I317" t="str">
            <v>上汽通用五菱汽车股份有限公司</v>
          </cell>
          <cell r="J317">
            <v>44393</v>
          </cell>
          <cell r="K317">
            <v>46234</v>
          </cell>
          <cell r="L317" t="str">
            <v>是</v>
          </cell>
          <cell r="M317" t="str">
            <v>柳州</v>
          </cell>
          <cell r="N317" t="str">
            <v>企业</v>
          </cell>
          <cell r="O317" t="str">
            <v>本科</v>
          </cell>
          <cell r="P317" t="str">
            <v>学士</v>
          </cell>
          <cell r="Q317" t="str">
            <v>湖南大学</v>
          </cell>
          <cell r="R317" t="str">
            <v>材料科学与工程</v>
          </cell>
          <cell r="S317" t="str">
            <v>2021年6月1日</v>
          </cell>
          <cell r="T317" t="str">
            <v>一流建设高校</v>
          </cell>
          <cell r="U317" t="str">
            <v>G</v>
          </cell>
          <cell r="V317" t="str">
            <v>G</v>
          </cell>
          <cell r="W317" t="b">
            <v>1</v>
          </cell>
          <cell r="X317">
            <v>1500</v>
          </cell>
          <cell r="Y317">
            <v>375</v>
          </cell>
          <cell r="Z317">
            <v>1875</v>
          </cell>
          <cell r="AA317">
            <v>1500</v>
          </cell>
          <cell r="AB317" t="b">
            <v>1</v>
          </cell>
          <cell r="AC317">
            <v>375</v>
          </cell>
          <cell r="AD317" t="b">
            <v>1</v>
          </cell>
          <cell r="AE317">
            <v>1875</v>
          </cell>
          <cell r="AF317" t="b">
            <v>1</v>
          </cell>
          <cell r="AG317" t="str">
            <v>2021年7月</v>
          </cell>
          <cell r="AH317">
            <v>45108</v>
          </cell>
          <cell r="AI317">
            <v>24</v>
          </cell>
          <cell r="AJ317">
            <v>24</v>
          </cell>
          <cell r="AK317" t="b">
            <v>1</v>
          </cell>
          <cell r="AL317">
            <v>3</v>
          </cell>
          <cell r="AM317">
            <v>27</v>
          </cell>
          <cell r="AN317" t="e">
            <v>#N/A</v>
          </cell>
          <cell r="AO317" t="str">
            <v>202108</v>
          </cell>
        </row>
        <row r="318">
          <cell r="B318" t="str">
            <v>马智仪</v>
          </cell>
          <cell r="C318" t="str">
            <v>男</v>
          </cell>
          <cell r="D318" t="str">
            <v>壮族</v>
          </cell>
          <cell r="E318" t="str">
            <v>1997年12月1日</v>
          </cell>
          <cell r="F318" t="str">
            <v>中国</v>
          </cell>
          <cell r="G318" t="str">
            <v>身份证</v>
          </cell>
          <cell r="H318" t="str">
            <v>45212619971201241X</v>
          </cell>
          <cell r="I318" t="str">
            <v>上汽通用五菱汽车股份有限公司</v>
          </cell>
          <cell r="J318">
            <v>44393</v>
          </cell>
          <cell r="K318">
            <v>46234</v>
          </cell>
          <cell r="L318" t="str">
            <v>是</v>
          </cell>
          <cell r="M318" t="str">
            <v>柳州</v>
          </cell>
          <cell r="N318" t="str">
            <v>企业</v>
          </cell>
          <cell r="O318" t="str">
            <v>本科</v>
          </cell>
          <cell r="P318" t="str">
            <v>学士</v>
          </cell>
          <cell r="Q318" t="str">
            <v>重庆大学</v>
          </cell>
          <cell r="R318" t="str">
            <v>机械电子</v>
          </cell>
          <cell r="S318" t="str">
            <v>2021年6月1日</v>
          </cell>
          <cell r="T318" t="str">
            <v>一流建设高校</v>
          </cell>
          <cell r="U318" t="str">
            <v>G</v>
          </cell>
          <cell r="V318" t="str">
            <v>G</v>
          </cell>
          <cell r="W318" t="b">
            <v>1</v>
          </cell>
          <cell r="X318">
            <v>1500</v>
          </cell>
          <cell r="Y318">
            <v>375</v>
          </cell>
          <cell r="Z318">
            <v>1875</v>
          </cell>
          <cell r="AA318">
            <v>1500</v>
          </cell>
          <cell r="AB318" t="b">
            <v>1</v>
          </cell>
          <cell r="AC318">
            <v>375</v>
          </cell>
          <cell r="AD318" t="b">
            <v>1</v>
          </cell>
          <cell r="AE318">
            <v>1875</v>
          </cell>
          <cell r="AF318" t="b">
            <v>1</v>
          </cell>
          <cell r="AG318" t="str">
            <v>2021年7月</v>
          </cell>
          <cell r="AH318">
            <v>45108</v>
          </cell>
          <cell r="AI318">
            <v>24</v>
          </cell>
          <cell r="AJ318">
            <v>24</v>
          </cell>
          <cell r="AK318" t="b">
            <v>1</v>
          </cell>
          <cell r="AL318">
            <v>3</v>
          </cell>
          <cell r="AM318">
            <v>27</v>
          </cell>
          <cell r="AN318" t="e">
            <v>#N/A</v>
          </cell>
          <cell r="AO318" t="str">
            <v>202108</v>
          </cell>
        </row>
        <row r="319">
          <cell r="B319" t="str">
            <v>戴靖钧</v>
          </cell>
          <cell r="C319" t="str">
            <v>男</v>
          </cell>
          <cell r="D319" t="str">
            <v>汉族</v>
          </cell>
          <cell r="E319" t="str">
            <v>1999年3月6日</v>
          </cell>
          <cell r="F319" t="str">
            <v>中国</v>
          </cell>
          <cell r="G319" t="str">
            <v>身份证</v>
          </cell>
          <cell r="H319" t="str">
            <v>452223199903060015</v>
          </cell>
          <cell r="I319" t="str">
            <v>上汽通用五菱汽车股份有限公司</v>
          </cell>
          <cell r="J319">
            <v>44393</v>
          </cell>
          <cell r="K319">
            <v>46234</v>
          </cell>
          <cell r="L319" t="str">
            <v>是</v>
          </cell>
          <cell r="M319" t="str">
            <v>柳州</v>
          </cell>
          <cell r="N319" t="str">
            <v>企业</v>
          </cell>
          <cell r="O319" t="str">
            <v>本科</v>
          </cell>
          <cell r="P319" t="str">
            <v>学士</v>
          </cell>
          <cell r="Q319" t="str">
            <v>山东大学</v>
          </cell>
          <cell r="R319" t="str">
            <v>机械设计制造及其自动化</v>
          </cell>
          <cell r="S319" t="str">
            <v>2020年6月1日</v>
          </cell>
          <cell r="T319" t="str">
            <v>一流建设高校</v>
          </cell>
          <cell r="U319" t="str">
            <v>G</v>
          </cell>
          <cell r="V319" t="str">
            <v>G</v>
          </cell>
          <cell r="W319" t="b">
            <v>1</v>
          </cell>
          <cell r="X319">
            <v>1500</v>
          </cell>
          <cell r="Y319">
            <v>375</v>
          </cell>
          <cell r="Z319">
            <v>1875</v>
          </cell>
          <cell r="AA319">
            <v>1500</v>
          </cell>
          <cell r="AB319" t="b">
            <v>1</v>
          </cell>
          <cell r="AC319">
            <v>375</v>
          </cell>
          <cell r="AD319" t="b">
            <v>1</v>
          </cell>
          <cell r="AE319">
            <v>1875</v>
          </cell>
          <cell r="AF319" t="b">
            <v>1</v>
          </cell>
          <cell r="AG319" t="str">
            <v>2021年7月</v>
          </cell>
          <cell r="AH319">
            <v>45108</v>
          </cell>
          <cell r="AI319">
            <v>24</v>
          </cell>
          <cell r="AJ319">
            <v>24</v>
          </cell>
          <cell r="AK319" t="b">
            <v>1</v>
          </cell>
          <cell r="AL319">
            <v>3</v>
          </cell>
          <cell r="AM319">
            <v>27</v>
          </cell>
          <cell r="AN319" t="e">
            <v>#N/A</v>
          </cell>
          <cell r="AO319" t="str">
            <v>202108</v>
          </cell>
        </row>
        <row r="320">
          <cell r="B320" t="str">
            <v>周伦旭</v>
          </cell>
          <cell r="C320" t="str">
            <v>男</v>
          </cell>
          <cell r="D320" t="str">
            <v>汉族</v>
          </cell>
          <cell r="E320" t="str">
            <v>1998年8月26日</v>
          </cell>
          <cell r="F320" t="str">
            <v>中国</v>
          </cell>
          <cell r="G320" t="str">
            <v>身份证</v>
          </cell>
          <cell r="H320" t="str">
            <v>460004199808262014</v>
          </cell>
          <cell r="I320" t="str">
            <v>上汽通用五菱汽车股份有限公司</v>
          </cell>
          <cell r="J320">
            <v>44393</v>
          </cell>
          <cell r="K320">
            <v>46234</v>
          </cell>
          <cell r="L320" t="str">
            <v>是</v>
          </cell>
          <cell r="M320" t="str">
            <v>柳州</v>
          </cell>
          <cell r="N320" t="str">
            <v>企业</v>
          </cell>
          <cell r="O320" t="str">
            <v>本科</v>
          </cell>
          <cell r="P320" t="str">
            <v>学士</v>
          </cell>
          <cell r="Q320" t="str">
            <v>山东大学</v>
          </cell>
          <cell r="R320" t="str">
            <v>材料成型及控制工程</v>
          </cell>
          <cell r="S320" t="str">
            <v>2021年6月1日</v>
          </cell>
          <cell r="T320" t="str">
            <v>一流建设高校</v>
          </cell>
          <cell r="U320" t="str">
            <v>G</v>
          </cell>
          <cell r="V320" t="str">
            <v>G</v>
          </cell>
          <cell r="W320" t="b">
            <v>1</v>
          </cell>
          <cell r="X320">
            <v>1500</v>
          </cell>
          <cell r="Y320">
            <v>375</v>
          </cell>
          <cell r="Z320">
            <v>1875</v>
          </cell>
          <cell r="AA320">
            <v>1500</v>
          </cell>
          <cell r="AB320" t="b">
            <v>1</v>
          </cell>
          <cell r="AC320">
            <v>375</v>
          </cell>
          <cell r="AD320" t="b">
            <v>1</v>
          </cell>
          <cell r="AE320">
            <v>1875</v>
          </cell>
          <cell r="AF320" t="b">
            <v>1</v>
          </cell>
          <cell r="AG320" t="str">
            <v>2021年7月</v>
          </cell>
          <cell r="AH320">
            <v>45108</v>
          </cell>
          <cell r="AI320">
            <v>24</v>
          </cell>
          <cell r="AJ320">
            <v>24</v>
          </cell>
          <cell r="AK320" t="b">
            <v>1</v>
          </cell>
          <cell r="AL320">
            <v>3</v>
          </cell>
          <cell r="AM320">
            <v>27</v>
          </cell>
          <cell r="AN320" t="e">
            <v>#N/A</v>
          </cell>
          <cell r="AO320" t="str">
            <v>202108</v>
          </cell>
        </row>
        <row r="321">
          <cell r="B321" t="str">
            <v>陆曌喆</v>
          </cell>
          <cell r="C321" t="str">
            <v>男</v>
          </cell>
          <cell r="D321" t="str">
            <v>壮族</v>
          </cell>
          <cell r="E321" t="str">
            <v>1999年9月7日</v>
          </cell>
          <cell r="F321" t="str">
            <v>中国</v>
          </cell>
          <cell r="G321" t="str">
            <v>身份证</v>
          </cell>
          <cell r="H321" t="str">
            <v>452128199909070034</v>
          </cell>
          <cell r="I321" t="str">
            <v>上汽通用五菱汽车股份有限公司</v>
          </cell>
          <cell r="J321">
            <v>44393</v>
          </cell>
          <cell r="K321">
            <v>46234</v>
          </cell>
          <cell r="L321" t="str">
            <v>是</v>
          </cell>
          <cell r="M321" t="str">
            <v>柳州</v>
          </cell>
          <cell r="N321" t="str">
            <v>企业</v>
          </cell>
          <cell r="O321" t="str">
            <v>本科</v>
          </cell>
          <cell r="P321" t="str">
            <v>学士</v>
          </cell>
          <cell r="Q321" t="str">
            <v>东北大学</v>
          </cell>
          <cell r="R321" t="str">
            <v>机械工程</v>
          </cell>
          <cell r="S321" t="str">
            <v>2021年7月1日</v>
          </cell>
          <cell r="T321" t="str">
            <v>一流建设高校</v>
          </cell>
          <cell r="U321" t="str">
            <v>G</v>
          </cell>
          <cell r="V321" t="str">
            <v>G</v>
          </cell>
          <cell r="W321" t="b">
            <v>1</v>
          </cell>
          <cell r="X321">
            <v>1500</v>
          </cell>
          <cell r="Y321">
            <v>375</v>
          </cell>
          <cell r="Z321">
            <v>1875</v>
          </cell>
          <cell r="AA321">
            <v>1500</v>
          </cell>
          <cell r="AB321" t="b">
            <v>1</v>
          </cell>
          <cell r="AC321">
            <v>375</v>
          </cell>
          <cell r="AD321" t="b">
            <v>1</v>
          </cell>
          <cell r="AE321">
            <v>1875</v>
          </cell>
          <cell r="AF321" t="b">
            <v>1</v>
          </cell>
          <cell r="AG321" t="str">
            <v>2021年7月</v>
          </cell>
          <cell r="AH321">
            <v>45108</v>
          </cell>
          <cell r="AI321">
            <v>24</v>
          </cell>
          <cell r="AJ321">
            <v>24</v>
          </cell>
          <cell r="AK321" t="b">
            <v>1</v>
          </cell>
          <cell r="AL321">
            <v>3</v>
          </cell>
          <cell r="AM321">
            <v>27</v>
          </cell>
          <cell r="AN321" t="e">
            <v>#N/A</v>
          </cell>
          <cell r="AO321" t="str">
            <v>202108</v>
          </cell>
        </row>
        <row r="322">
          <cell r="B322" t="str">
            <v>董勇博</v>
          </cell>
          <cell r="C322" t="str">
            <v>男</v>
          </cell>
          <cell r="D322" t="str">
            <v>汉族</v>
          </cell>
          <cell r="E322" t="str">
            <v>1999年12月7日</v>
          </cell>
          <cell r="F322" t="str">
            <v>中国</v>
          </cell>
          <cell r="G322" t="str">
            <v>身份证</v>
          </cell>
          <cell r="H322" t="str">
            <v>410423199912079510</v>
          </cell>
          <cell r="I322" t="str">
            <v>上汽通用五菱汽车股份有限公司</v>
          </cell>
          <cell r="J322">
            <v>44393</v>
          </cell>
          <cell r="K322">
            <v>46234</v>
          </cell>
          <cell r="L322" t="str">
            <v>是</v>
          </cell>
          <cell r="M322" t="str">
            <v>柳州</v>
          </cell>
          <cell r="N322" t="str">
            <v>企业</v>
          </cell>
          <cell r="O322" t="str">
            <v>本科</v>
          </cell>
          <cell r="P322" t="str">
            <v>学士</v>
          </cell>
          <cell r="Q322" t="str">
            <v>大连理工大学</v>
          </cell>
          <cell r="R322" t="str">
            <v>机械设计制造及其自动化</v>
          </cell>
          <cell r="S322" t="str">
            <v>2021年6月30日</v>
          </cell>
          <cell r="T322" t="str">
            <v>一流建设高校</v>
          </cell>
          <cell r="U322" t="str">
            <v>G</v>
          </cell>
          <cell r="V322" t="str">
            <v>G</v>
          </cell>
          <cell r="W322" t="b">
            <v>1</v>
          </cell>
          <cell r="X322">
            <v>1500</v>
          </cell>
          <cell r="Y322">
            <v>375</v>
          </cell>
          <cell r="Z322">
            <v>1875</v>
          </cell>
          <cell r="AA322">
            <v>1500</v>
          </cell>
          <cell r="AB322" t="b">
            <v>1</v>
          </cell>
          <cell r="AC322">
            <v>375</v>
          </cell>
          <cell r="AD322" t="b">
            <v>1</v>
          </cell>
          <cell r="AE322">
            <v>1875</v>
          </cell>
          <cell r="AF322" t="b">
            <v>1</v>
          </cell>
          <cell r="AG322" t="str">
            <v>2021年7月</v>
          </cell>
          <cell r="AH322">
            <v>45108</v>
          </cell>
          <cell r="AI322">
            <v>24</v>
          </cell>
          <cell r="AJ322">
            <v>24</v>
          </cell>
          <cell r="AK322" t="b">
            <v>1</v>
          </cell>
          <cell r="AL322">
            <v>3</v>
          </cell>
          <cell r="AM322">
            <v>27</v>
          </cell>
          <cell r="AN322" t="e">
            <v>#N/A</v>
          </cell>
          <cell r="AO322" t="str">
            <v>202108</v>
          </cell>
        </row>
        <row r="323">
          <cell r="B323" t="str">
            <v>梁雅馨</v>
          </cell>
          <cell r="C323" t="str">
            <v>女</v>
          </cell>
          <cell r="D323" t="str">
            <v>汉族</v>
          </cell>
          <cell r="E323" t="str">
            <v>1999年2月25日</v>
          </cell>
          <cell r="F323" t="str">
            <v>中国</v>
          </cell>
          <cell r="G323" t="str">
            <v>身份证</v>
          </cell>
          <cell r="H323" t="str">
            <v>450204199902251046</v>
          </cell>
          <cell r="I323" t="str">
            <v>上汽通用五菱汽车股份有限公司</v>
          </cell>
          <cell r="J323">
            <v>44393</v>
          </cell>
          <cell r="K323">
            <v>46234</v>
          </cell>
          <cell r="L323" t="str">
            <v>是</v>
          </cell>
          <cell r="M323" t="str">
            <v>柳州</v>
          </cell>
          <cell r="N323" t="str">
            <v>企业</v>
          </cell>
          <cell r="O323" t="str">
            <v>本科</v>
          </cell>
          <cell r="P323" t="str">
            <v>学士</v>
          </cell>
          <cell r="Q323" t="str">
            <v>长安大学</v>
          </cell>
          <cell r="R323" t="str">
            <v>交通运输</v>
          </cell>
          <cell r="S323" t="str">
            <v>2021年7月1日</v>
          </cell>
          <cell r="T323" t="str">
            <v>非一流高校的一流建设学科</v>
          </cell>
          <cell r="U323" t="str">
            <v>G</v>
          </cell>
          <cell r="V323" t="str">
            <v>G</v>
          </cell>
          <cell r="W323" t="b">
            <v>1</v>
          </cell>
          <cell r="X323">
            <v>1500</v>
          </cell>
          <cell r="Y323">
            <v>375</v>
          </cell>
          <cell r="Z323">
            <v>1875</v>
          </cell>
          <cell r="AA323">
            <v>1500</v>
          </cell>
          <cell r="AB323" t="b">
            <v>1</v>
          </cell>
          <cell r="AC323">
            <v>375</v>
          </cell>
          <cell r="AD323" t="b">
            <v>1</v>
          </cell>
          <cell r="AE323">
            <v>1875</v>
          </cell>
          <cell r="AF323" t="b">
            <v>1</v>
          </cell>
          <cell r="AG323" t="str">
            <v>2021年7月</v>
          </cell>
          <cell r="AH323">
            <v>45108</v>
          </cell>
          <cell r="AI323">
            <v>24</v>
          </cell>
          <cell r="AJ323">
            <v>24</v>
          </cell>
          <cell r="AK323" t="b">
            <v>1</v>
          </cell>
          <cell r="AL323">
            <v>3</v>
          </cell>
          <cell r="AM323">
            <v>27</v>
          </cell>
          <cell r="AN323" t="e">
            <v>#N/A</v>
          </cell>
          <cell r="AO323" t="str">
            <v>202108</v>
          </cell>
        </row>
        <row r="324">
          <cell r="B324" t="str">
            <v>沈慧林</v>
          </cell>
          <cell r="C324" t="str">
            <v>女</v>
          </cell>
          <cell r="D324" t="str">
            <v>汉族</v>
          </cell>
          <cell r="E324" t="str">
            <v>1999年3月29日</v>
          </cell>
          <cell r="F324" t="str">
            <v>中国</v>
          </cell>
          <cell r="G324" t="str">
            <v>身份证</v>
          </cell>
          <cell r="H324" t="str">
            <v>412826199903293120</v>
          </cell>
          <cell r="I324" t="str">
            <v>上汽通用五菱汽车股份有限公司</v>
          </cell>
          <cell r="J324">
            <v>44393</v>
          </cell>
          <cell r="K324">
            <v>46234</v>
          </cell>
          <cell r="L324" t="str">
            <v>是</v>
          </cell>
          <cell r="M324" t="str">
            <v>柳州</v>
          </cell>
          <cell r="N324" t="str">
            <v>企业</v>
          </cell>
          <cell r="O324" t="str">
            <v>本科</v>
          </cell>
          <cell r="P324" t="str">
            <v>学士</v>
          </cell>
          <cell r="Q324" t="str">
            <v>哈尔滨工业大学</v>
          </cell>
          <cell r="R324" t="str">
            <v>车辆工程</v>
          </cell>
          <cell r="S324" t="str">
            <v>2021年6月1日</v>
          </cell>
          <cell r="T324" t="str">
            <v>一流建设高校</v>
          </cell>
          <cell r="U324" t="str">
            <v>G</v>
          </cell>
          <cell r="V324" t="str">
            <v>G</v>
          </cell>
          <cell r="W324" t="b">
            <v>1</v>
          </cell>
          <cell r="X324">
            <v>1500</v>
          </cell>
          <cell r="Y324">
            <v>375</v>
          </cell>
          <cell r="Z324">
            <v>1875</v>
          </cell>
          <cell r="AA324">
            <v>1500</v>
          </cell>
          <cell r="AB324" t="b">
            <v>1</v>
          </cell>
          <cell r="AC324">
            <v>375</v>
          </cell>
          <cell r="AD324" t="b">
            <v>1</v>
          </cell>
          <cell r="AE324">
            <v>1875</v>
          </cell>
          <cell r="AF324" t="b">
            <v>1</v>
          </cell>
          <cell r="AG324" t="str">
            <v>2021年7月</v>
          </cell>
          <cell r="AH324">
            <v>45108</v>
          </cell>
          <cell r="AI324">
            <v>24</v>
          </cell>
          <cell r="AJ324">
            <v>24</v>
          </cell>
          <cell r="AK324" t="b">
            <v>1</v>
          </cell>
          <cell r="AL324">
            <v>3</v>
          </cell>
          <cell r="AM324">
            <v>27</v>
          </cell>
          <cell r="AN324" t="e">
            <v>#N/A</v>
          </cell>
          <cell r="AO324" t="str">
            <v>202108</v>
          </cell>
        </row>
        <row r="325">
          <cell r="B325" t="str">
            <v>何厚峰</v>
          </cell>
          <cell r="C325" t="str">
            <v>男</v>
          </cell>
          <cell r="D325" t="str">
            <v>瑶族</v>
          </cell>
          <cell r="E325" t="str">
            <v>1998年12月26日</v>
          </cell>
          <cell r="F325" t="str">
            <v>中国</v>
          </cell>
          <cell r="G325" t="str">
            <v>身份证</v>
          </cell>
          <cell r="H325" t="str">
            <v>450332199812260951</v>
          </cell>
          <cell r="I325" t="str">
            <v>上汽通用五菱汽车股份有限公司</v>
          </cell>
          <cell r="J325">
            <v>44393</v>
          </cell>
          <cell r="K325">
            <v>46234</v>
          </cell>
          <cell r="L325" t="str">
            <v>是</v>
          </cell>
          <cell r="M325" t="str">
            <v>柳州</v>
          </cell>
          <cell r="N325" t="str">
            <v>企业</v>
          </cell>
          <cell r="O325" t="str">
            <v>本科</v>
          </cell>
          <cell r="P325" t="str">
            <v>学士</v>
          </cell>
          <cell r="Q325" t="str">
            <v>上海交通大学</v>
          </cell>
          <cell r="R325" t="str">
            <v>材料科学与工程</v>
          </cell>
          <cell r="S325" t="str">
            <v>2021年6月1日</v>
          </cell>
          <cell r="T325" t="str">
            <v>一流建设高校</v>
          </cell>
          <cell r="U325" t="str">
            <v>G</v>
          </cell>
          <cell r="V325" t="str">
            <v>G</v>
          </cell>
          <cell r="W325" t="b">
            <v>1</v>
          </cell>
          <cell r="X325">
            <v>1500</v>
          </cell>
          <cell r="Y325">
            <v>375</v>
          </cell>
          <cell r="Z325">
            <v>1875</v>
          </cell>
          <cell r="AA325">
            <v>1500</v>
          </cell>
          <cell r="AB325" t="b">
            <v>1</v>
          </cell>
          <cell r="AC325">
            <v>375</v>
          </cell>
          <cell r="AD325" t="b">
            <v>1</v>
          </cell>
          <cell r="AE325">
            <v>1875</v>
          </cell>
          <cell r="AF325" t="b">
            <v>1</v>
          </cell>
          <cell r="AG325" t="str">
            <v>2021年7月</v>
          </cell>
          <cell r="AH325">
            <v>45108</v>
          </cell>
          <cell r="AI325">
            <v>24</v>
          </cell>
          <cell r="AJ325">
            <v>24</v>
          </cell>
          <cell r="AK325" t="b">
            <v>1</v>
          </cell>
          <cell r="AL325">
            <v>3</v>
          </cell>
          <cell r="AM325">
            <v>27</v>
          </cell>
          <cell r="AN325" t="e">
            <v>#N/A</v>
          </cell>
          <cell r="AO325" t="str">
            <v>202108</v>
          </cell>
        </row>
        <row r="326">
          <cell r="B326" t="str">
            <v>陈思雨</v>
          </cell>
          <cell r="C326" t="str">
            <v>女</v>
          </cell>
          <cell r="D326" t="str">
            <v>汉族</v>
          </cell>
          <cell r="E326" t="str">
            <v>1999年7月31日</v>
          </cell>
          <cell r="F326" t="str">
            <v>中国</v>
          </cell>
          <cell r="G326" t="str">
            <v>身份证</v>
          </cell>
          <cell r="H326" t="str">
            <v>450981199907315820</v>
          </cell>
          <cell r="I326" t="str">
            <v>上汽通用五菱汽车股份有限公司</v>
          </cell>
          <cell r="J326">
            <v>44393</v>
          </cell>
          <cell r="K326">
            <v>46234</v>
          </cell>
          <cell r="L326" t="str">
            <v>是</v>
          </cell>
          <cell r="M326" t="str">
            <v>柳州</v>
          </cell>
          <cell r="N326" t="str">
            <v>企业</v>
          </cell>
          <cell r="O326" t="str">
            <v>本科</v>
          </cell>
          <cell r="P326" t="str">
            <v>学士</v>
          </cell>
          <cell r="Q326" t="str">
            <v>中南大学</v>
          </cell>
          <cell r="R326" t="str">
            <v>冶金工程</v>
          </cell>
          <cell r="S326" t="str">
            <v>2021年6月1日</v>
          </cell>
          <cell r="T326" t="str">
            <v>一流建设高校</v>
          </cell>
          <cell r="U326" t="str">
            <v>G</v>
          </cell>
          <cell r="V326" t="str">
            <v>G</v>
          </cell>
          <cell r="W326" t="b">
            <v>1</v>
          </cell>
          <cell r="X326">
            <v>1500</v>
          </cell>
          <cell r="Y326">
            <v>375</v>
          </cell>
          <cell r="Z326">
            <v>1875</v>
          </cell>
          <cell r="AA326">
            <v>1500</v>
          </cell>
          <cell r="AB326" t="b">
            <v>1</v>
          </cell>
          <cell r="AC326">
            <v>375</v>
          </cell>
          <cell r="AD326" t="b">
            <v>1</v>
          </cell>
          <cell r="AE326">
            <v>1875</v>
          </cell>
          <cell r="AF326" t="b">
            <v>1</v>
          </cell>
          <cell r="AG326" t="str">
            <v>2021年7月</v>
          </cell>
          <cell r="AH326">
            <v>45108</v>
          </cell>
          <cell r="AI326">
            <v>24</v>
          </cell>
          <cell r="AJ326">
            <v>24</v>
          </cell>
          <cell r="AK326" t="b">
            <v>1</v>
          </cell>
          <cell r="AL326">
            <v>3</v>
          </cell>
          <cell r="AM326">
            <v>27</v>
          </cell>
          <cell r="AN326" t="e">
            <v>#N/A</v>
          </cell>
          <cell r="AO326" t="str">
            <v>202108</v>
          </cell>
        </row>
        <row r="327">
          <cell r="B327" t="str">
            <v>卢伟颖</v>
          </cell>
          <cell r="C327" t="str">
            <v>女</v>
          </cell>
          <cell r="D327" t="str">
            <v>壮族</v>
          </cell>
          <cell r="E327" t="str">
            <v>1998年9月3日</v>
          </cell>
          <cell r="F327" t="str">
            <v>中国</v>
          </cell>
          <cell r="G327" t="str">
            <v>身份证</v>
          </cell>
          <cell r="H327" t="str">
            <v>452226199809035429</v>
          </cell>
          <cell r="I327" t="str">
            <v>上汽通用五菱汽车股份有限公司</v>
          </cell>
          <cell r="J327">
            <v>44393</v>
          </cell>
          <cell r="K327">
            <v>46234</v>
          </cell>
          <cell r="L327" t="str">
            <v>是</v>
          </cell>
          <cell r="M327" t="str">
            <v>柳州</v>
          </cell>
          <cell r="N327" t="str">
            <v>企业</v>
          </cell>
          <cell r="O327" t="str">
            <v>本科</v>
          </cell>
          <cell r="P327" t="str">
            <v>学士</v>
          </cell>
          <cell r="Q327" t="str">
            <v>中南大学</v>
          </cell>
          <cell r="R327" t="str">
            <v>数学与应用数学</v>
          </cell>
          <cell r="S327">
            <v>44377</v>
          </cell>
          <cell r="T327" t="str">
            <v>一流建设高校</v>
          </cell>
          <cell r="U327" t="str">
            <v>G</v>
          </cell>
          <cell r="V327" t="str">
            <v>G</v>
          </cell>
          <cell r="W327" t="b">
            <v>1</v>
          </cell>
          <cell r="X327">
            <v>1500</v>
          </cell>
          <cell r="Y327">
            <v>375</v>
          </cell>
          <cell r="Z327">
            <v>1875</v>
          </cell>
          <cell r="AA327">
            <v>1500</v>
          </cell>
          <cell r="AB327" t="b">
            <v>1</v>
          </cell>
          <cell r="AC327">
            <v>375</v>
          </cell>
          <cell r="AD327" t="b">
            <v>1</v>
          </cell>
          <cell r="AE327">
            <v>1875</v>
          </cell>
          <cell r="AF327" t="b">
            <v>1</v>
          </cell>
          <cell r="AG327" t="str">
            <v>2021年7月</v>
          </cell>
          <cell r="AH327">
            <v>45108</v>
          </cell>
          <cell r="AI327">
            <v>24</v>
          </cell>
          <cell r="AJ327">
            <v>24</v>
          </cell>
          <cell r="AK327" t="b">
            <v>1</v>
          </cell>
          <cell r="AL327">
            <v>3</v>
          </cell>
          <cell r="AM327">
            <v>27</v>
          </cell>
          <cell r="AN327" t="e">
            <v>#N/A</v>
          </cell>
          <cell r="AO327" t="str">
            <v>202108</v>
          </cell>
        </row>
        <row r="328">
          <cell r="B328" t="str">
            <v>卜小兵</v>
          </cell>
          <cell r="C328" t="str">
            <v>男</v>
          </cell>
          <cell r="D328" t="str">
            <v>汉族</v>
          </cell>
          <cell r="E328" t="str">
            <v>1998年1月16日</v>
          </cell>
          <cell r="F328" t="str">
            <v>中国</v>
          </cell>
          <cell r="G328" t="str">
            <v>身份证</v>
          </cell>
          <cell r="H328" t="str">
            <v>500235199801167012</v>
          </cell>
          <cell r="I328" t="str">
            <v>上汽通用五菱汽车股份有限公司</v>
          </cell>
          <cell r="J328">
            <v>44393</v>
          </cell>
          <cell r="K328">
            <v>46234</v>
          </cell>
          <cell r="L328" t="str">
            <v>是</v>
          </cell>
          <cell r="M328" t="str">
            <v>柳州</v>
          </cell>
          <cell r="N328" t="str">
            <v>企业</v>
          </cell>
          <cell r="O328" t="str">
            <v>本科</v>
          </cell>
          <cell r="P328" t="str">
            <v>学士</v>
          </cell>
          <cell r="Q328" t="str">
            <v>中南大学</v>
          </cell>
          <cell r="R328" t="str">
            <v>数学类</v>
          </cell>
          <cell r="S328" t="str">
            <v>2021年6月1日</v>
          </cell>
          <cell r="T328" t="str">
            <v>一流建设高校</v>
          </cell>
          <cell r="U328" t="str">
            <v>G</v>
          </cell>
          <cell r="V328" t="str">
            <v>G</v>
          </cell>
          <cell r="W328" t="b">
            <v>1</v>
          </cell>
          <cell r="X328">
            <v>1500</v>
          </cell>
          <cell r="Y328">
            <v>375</v>
          </cell>
          <cell r="Z328">
            <v>1875</v>
          </cell>
          <cell r="AA328">
            <v>1500</v>
          </cell>
          <cell r="AB328" t="b">
            <v>1</v>
          </cell>
          <cell r="AC328">
            <v>375</v>
          </cell>
          <cell r="AD328" t="b">
            <v>1</v>
          </cell>
          <cell r="AE328">
            <v>1875</v>
          </cell>
          <cell r="AF328" t="b">
            <v>1</v>
          </cell>
          <cell r="AG328" t="str">
            <v>2021年7月</v>
          </cell>
          <cell r="AH328">
            <v>45108</v>
          </cell>
          <cell r="AI328">
            <v>24</v>
          </cell>
          <cell r="AJ328">
            <v>24</v>
          </cell>
          <cell r="AK328" t="b">
            <v>1</v>
          </cell>
          <cell r="AL328">
            <v>3</v>
          </cell>
          <cell r="AM328">
            <v>27</v>
          </cell>
          <cell r="AN328" t="e">
            <v>#N/A</v>
          </cell>
          <cell r="AO328" t="str">
            <v>202108</v>
          </cell>
        </row>
        <row r="329">
          <cell r="B329" t="str">
            <v>段程飞</v>
          </cell>
          <cell r="C329" t="str">
            <v>男</v>
          </cell>
          <cell r="D329" t="str">
            <v>汉族</v>
          </cell>
          <cell r="E329" t="str">
            <v>1998年7月5日</v>
          </cell>
          <cell r="F329" t="str">
            <v>中国</v>
          </cell>
          <cell r="G329" t="str">
            <v>身份证</v>
          </cell>
          <cell r="H329" t="str">
            <v>412825199807056719</v>
          </cell>
          <cell r="I329" t="str">
            <v>上汽通用五菱汽车股份有限公司</v>
          </cell>
          <cell r="J329">
            <v>44393</v>
          </cell>
          <cell r="K329">
            <v>46234</v>
          </cell>
          <cell r="L329" t="str">
            <v>是</v>
          </cell>
          <cell r="M329" t="str">
            <v>柳州</v>
          </cell>
          <cell r="N329" t="str">
            <v>企业</v>
          </cell>
          <cell r="O329" t="str">
            <v>本科</v>
          </cell>
          <cell r="P329" t="str">
            <v>学士</v>
          </cell>
          <cell r="Q329" t="str">
            <v>湖南大学</v>
          </cell>
          <cell r="R329" t="str">
            <v>车辆工程</v>
          </cell>
          <cell r="S329" t="str">
            <v>2021年7月1日</v>
          </cell>
          <cell r="T329" t="str">
            <v>一流建设高校</v>
          </cell>
          <cell r="U329" t="str">
            <v>G</v>
          </cell>
          <cell r="V329" t="str">
            <v>G</v>
          </cell>
          <cell r="W329" t="b">
            <v>1</v>
          </cell>
          <cell r="X329">
            <v>1500</v>
          </cell>
          <cell r="Y329">
            <v>375</v>
          </cell>
          <cell r="Z329">
            <v>1875</v>
          </cell>
          <cell r="AA329">
            <v>1500</v>
          </cell>
          <cell r="AB329" t="b">
            <v>1</v>
          </cell>
          <cell r="AC329">
            <v>375</v>
          </cell>
          <cell r="AD329" t="b">
            <v>1</v>
          </cell>
          <cell r="AE329">
            <v>1875</v>
          </cell>
          <cell r="AF329" t="b">
            <v>1</v>
          </cell>
          <cell r="AG329" t="str">
            <v>2021年7月</v>
          </cell>
          <cell r="AH329">
            <v>45108</v>
          </cell>
          <cell r="AI329">
            <v>24</v>
          </cell>
          <cell r="AJ329">
            <v>24</v>
          </cell>
          <cell r="AK329" t="b">
            <v>1</v>
          </cell>
          <cell r="AL329">
            <v>3</v>
          </cell>
          <cell r="AM329">
            <v>27</v>
          </cell>
          <cell r="AN329" t="e">
            <v>#N/A</v>
          </cell>
          <cell r="AO329" t="str">
            <v>202108</v>
          </cell>
        </row>
        <row r="330">
          <cell r="B330" t="str">
            <v>张仲泰</v>
          </cell>
          <cell r="C330" t="str">
            <v>男</v>
          </cell>
          <cell r="D330" t="str">
            <v>汉族</v>
          </cell>
          <cell r="E330" t="str">
            <v>1999年6月14日</v>
          </cell>
          <cell r="F330" t="str">
            <v>中国</v>
          </cell>
          <cell r="G330" t="str">
            <v>身份证</v>
          </cell>
          <cell r="H330" t="str">
            <v>45270119990614001X</v>
          </cell>
          <cell r="I330" t="str">
            <v>上汽通用五菱汽车股份有限公司</v>
          </cell>
          <cell r="J330">
            <v>44393</v>
          </cell>
          <cell r="K330">
            <v>46234</v>
          </cell>
          <cell r="L330" t="str">
            <v>是</v>
          </cell>
          <cell r="M330" t="str">
            <v>柳州</v>
          </cell>
          <cell r="N330" t="str">
            <v>企业</v>
          </cell>
          <cell r="O330" t="str">
            <v>本科</v>
          </cell>
          <cell r="P330" t="str">
            <v>学士</v>
          </cell>
          <cell r="Q330" t="str">
            <v>湖南大学</v>
          </cell>
          <cell r="R330" t="str">
            <v>电气工程及其自动化</v>
          </cell>
          <cell r="S330" t="str">
            <v>2021年7月31日</v>
          </cell>
          <cell r="T330" t="str">
            <v>一流建设高校</v>
          </cell>
          <cell r="U330" t="str">
            <v>G</v>
          </cell>
          <cell r="V330" t="str">
            <v>G</v>
          </cell>
          <cell r="W330" t="b">
            <v>1</v>
          </cell>
          <cell r="X330">
            <v>1500</v>
          </cell>
          <cell r="Y330">
            <v>375</v>
          </cell>
          <cell r="Z330">
            <v>1875</v>
          </cell>
          <cell r="AA330">
            <v>1500</v>
          </cell>
          <cell r="AB330" t="b">
            <v>1</v>
          </cell>
          <cell r="AC330">
            <v>375</v>
          </cell>
          <cell r="AD330" t="b">
            <v>1</v>
          </cell>
          <cell r="AE330">
            <v>1875</v>
          </cell>
          <cell r="AF330" t="b">
            <v>1</v>
          </cell>
          <cell r="AG330" t="str">
            <v>2021年7月</v>
          </cell>
          <cell r="AH330">
            <v>45108</v>
          </cell>
          <cell r="AI330">
            <v>24</v>
          </cell>
          <cell r="AJ330">
            <v>24</v>
          </cell>
          <cell r="AK330" t="b">
            <v>1</v>
          </cell>
          <cell r="AL330">
            <v>3</v>
          </cell>
          <cell r="AM330">
            <v>27</v>
          </cell>
          <cell r="AN330" t="e">
            <v>#N/A</v>
          </cell>
          <cell r="AO330" t="str">
            <v>202108</v>
          </cell>
        </row>
        <row r="331">
          <cell r="B331" t="str">
            <v>王文晋</v>
          </cell>
          <cell r="C331" t="str">
            <v>男</v>
          </cell>
          <cell r="D331" t="str">
            <v>汉族</v>
          </cell>
          <cell r="E331" t="str">
            <v>1999年1月12日</v>
          </cell>
          <cell r="F331" t="str">
            <v>中国</v>
          </cell>
          <cell r="G331" t="str">
            <v>身份证</v>
          </cell>
          <cell r="H331" t="str">
            <v>452223199901126519</v>
          </cell>
          <cell r="I331" t="str">
            <v>上汽通用五菱汽车股份有限公司</v>
          </cell>
          <cell r="J331">
            <v>44393</v>
          </cell>
          <cell r="K331">
            <v>46234</v>
          </cell>
          <cell r="L331" t="str">
            <v>是</v>
          </cell>
          <cell r="M331" t="str">
            <v>柳州</v>
          </cell>
          <cell r="N331" t="str">
            <v>企业</v>
          </cell>
          <cell r="O331" t="str">
            <v>本科</v>
          </cell>
          <cell r="P331" t="str">
            <v>学士</v>
          </cell>
          <cell r="Q331" t="str">
            <v>湖南大学</v>
          </cell>
          <cell r="R331" t="str">
            <v>车辆工程</v>
          </cell>
          <cell r="S331" t="str">
            <v>2021年6月1日</v>
          </cell>
          <cell r="T331" t="str">
            <v>一流建设高校</v>
          </cell>
          <cell r="U331" t="str">
            <v>G</v>
          </cell>
          <cell r="V331" t="str">
            <v>G</v>
          </cell>
          <cell r="W331" t="b">
            <v>1</v>
          </cell>
          <cell r="X331">
            <v>1500</v>
          </cell>
          <cell r="Y331">
            <v>375</v>
          </cell>
          <cell r="Z331">
            <v>1875</v>
          </cell>
          <cell r="AA331">
            <v>1500</v>
          </cell>
          <cell r="AB331" t="b">
            <v>1</v>
          </cell>
          <cell r="AC331">
            <v>375</v>
          </cell>
          <cell r="AD331" t="b">
            <v>1</v>
          </cell>
          <cell r="AE331">
            <v>1875</v>
          </cell>
          <cell r="AF331" t="b">
            <v>1</v>
          </cell>
          <cell r="AG331" t="str">
            <v>2021年7月</v>
          </cell>
          <cell r="AH331">
            <v>45108</v>
          </cell>
          <cell r="AI331">
            <v>24</v>
          </cell>
          <cell r="AJ331">
            <v>24</v>
          </cell>
          <cell r="AK331" t="b">
            <v>1</v>
          </cell>
          <cell r="AL331">
            <v>3</v>
          </cell>
          <cell r="AM331">
            <v>27</v>
          </cell>
          <cell r="AN331" t="e">
            <v>#N/A</v>
          </cell>
          <cell r="AO331" t="str">
            <v>202108</v>
          </cell>
        </row>
        <row r="332">
          <cell r="B332" t="str">
            <v>张瀚文</v>
          </cell>
          <cell r="C332" t="str">
            <v>男</v>
          </cell>
          <cell r="D332" t="str">
            <v>汉族</v>
          </cell>
          <cell r="E332" t="str">
            <v>1998年8月17日</v>
          </cell>
          <cell r="F332" t="str">
            <v>中国</v>
          </cell>
          <cell r="G332" t="str">
            <v>身份证</v>
          </cell>
          <cell r="H332" t="str">
            <v>500221199808172713</v>
          </cell>
          <cell r="I332" t="str">
            <v>上汽通用五菱汽车股份有限公司</v>
          </cell>
          <cell r="J332">
            <v>44393</v>
          </cell>
          <cell r="K332">
            <v>46234</v>
          </cell>
          <cell r="L332" t="str">
            <v>是</v>
          </cell>
          <cell r="M332" t="str">
            <v>柳州</v>
          </cell>
          <cell r="N332" t="str">
            <v>企业</v>
          </cell>
          <cell r="O332" t="str">
            <v>本科</v>
          </cell>
          <cell r="P332" t="str">
            <v>学士</v>
          </cell>
          <cell r="Q332" t="str">
            <v>西安电子科技大学</v>
          </cell>
          <cell r="R332" t="str">
            <v>通信工程</v>
          </cell>
          <cell r="S332" t="str">
            <v>2021年6月1日</v>
          </cell>
          <cell r="T332" t="str">
            <v>非一流高校的一流建设学科</v>
          </cell>
          <cell r="U332" t="str">
            <v>G</v>
          </cell>
          <cell r="V332" t="str">
            <v>G</v>
          </cell>
          <cell r="W332" t="b">
            <v>1</v>
          </cell>
          <cell r="X332">
            <v>1500</v>
          </cell>
          <cell r="Y332">
            <v>375</v>
          </cell>
          <cell r="Z332">
            <v>1875</v>
          </cell>
          <cell r="AA332">
            <v>1500</v>
          </cell>
          <cell r="AB332" t="b">
            <v>1</v>
          </cell>
          <cell r="AC332">
            <v>375</v>
          </cell>
          <cell r="AD332" t="b">
            <v>1</v>
          </cell>
          <cell r="AE332">
            <v>1875</v>
          </cell>
          <cell r="AF332" t="b">
            <v>1</v>
          </cell>
          <cell r="AG332" t="str">
            <v>2021年7月</v>
          </cell>
          <cell r="AH332">
            <v>45108</v>
          </cell>
          <cell r="AI332">
            <v>24</v>
          </cell>
          <cell r="AJ332">
            <v>24</v>
          </cell>
          <cell r="AK332" t="b">
            <v>1</v>
          </cell>
          <cell r="AL332">
            <v>3</v>
          </cell>
          <cell r="AM332">
            <v>27</v>
          </cell>
          <cell r="AN332" t="e">
            <v>#N/A</v>
          </cell>
          <cell r="AO332" t="str">
            <v>202108</v>
          </cell>
        </row>
        <row r="333">
          <cell r="B333" t="str">
            <v>黎宗智</v>
          </cell>
          <cell r="C333" t="str">
            <v>男</v>
          </cell>
          <cell r="D333" t="str">
            <v>汉族</v>
          </cell>
          <cell r="E333" t="str">
            <v>1999年8月26日</v>
          </cell>
          <cell r="F333" t="str">
            <v>中国</v>
          </cell>
          <cell r="G333" t="str">
            <v>身份证</v>
          </cell>
          <cell r="H333" t="str">
            <v>500226199908263315</v>
          </cell>
          <cell r="I333" t="str">
            <v>上汽通用五菱汽车股份有限公司</v>
          </cell>
          <cell r="J333">
            <v>44393</v>
          </cell>
          <cell r="K333">
            <v>46234</v>
          </cell>
          <cell r="L333" t="str">
            <v>是</v>
          </cell>
          <cell r="M333" t="str">
            <v>柳州</v>
          </cell>
          <cell r="N333" t="str">
            <v>企业</v>
          </cell>
          <cell r="O333" t="str">
            <v>本科</v>
          </cell>
          <cell r="P333" t="str">
            <v>学士</v>
          </cell>
          <cell r="Q333" t="str">
            <v>华南理工大学</v>
          </cell>
          <cell r="R333" t="str">
            <v>过程装备与控制工程</v>
          </cell>
          <cell r="S333" t="str">
            <v>2021年6月30日</v>
          </cell>
          <cell r="T333" t="str">
            <v>一流建设高校</v>
          </cell>
          <cell r="U333" t="str">
            <v>G</v>
          </cell>
          <cell r="V333" t="str">
            <v>G</v>
          </cell>
          <cell r="W333" t="b">
            <v>1</v>
          </cell>
          <cell r="X333">
            <v>1500</v>
          </cell>
          <cell r="Y333">
            <v>375</v>
          </cell>
          <cell r="Z333">
            <v>1875</v>
          </cell>
          <cell r="AA333">
            <v>1500</v>
          </cell>
          <cell r="AB333" t="b">
            <v>1</v>
          </cell>
          <cell r="AC333">
            <v>375</v>
          </cell>
          <cell r="AD333" t="b">
            <v>1</v>
          </cell>
          <cell r="AE333">
            <v>1875</v>
          </cell>
          <cell r="AF333" t="b">
            <v>1</v>
          </cell>
          <cell r="AG333" t="str">
            <v>2021年7月</v>
          </cell>
          <cell r="AH333">
            <v>45108</v>
          </cell>
          <cell r="AI333">
            <v>24</v>
          </cell>
          <cell r="AJ333">
            <v>24</v>
          </cell>
          <cell r="AK333" t="b">
            <v>1</v>
          </cell>
          <cell r="AL333">
            <v>3</v>
          </cell>
          <cell r="AM333">
            <v>27</v>
          </cell>
          <cell r="AN333" t="e">
            <v>#N/A</v>
          </cell>
          <cell r="AO333" t="str">
            <v>202108</v>
          </cell>
        </row>
        <row r="334">
          <cell r="B334" t="str">
            <v>韦胜华</v>
          </cell>
          <cell r="C334" t="str">
            <v>男</v>
          </cell>
          <cell r="D334" t="str">
            <v>壮族</v>
          </cell>
          <cell r="E334" t="str">
            <v>1999年4月10日</v>
          </cell>
          <cell r="F334" t="str">
            <v>中国</v>
          </cell>
          <cell r="G334" t="str">
            <v>身份证</v>
          </cell>
          <cell r="H334" t="str">
            <v>452227199904101611</v>
          </cell>
          <cell r="I334" t="str">
            <v>上汽通用五菱汽车股份有限公司</v>
          </cell>
          <cell r="J334">
            <v>44393</v>
          </cell>
          <cell r="K334">
            <v>46234</v>
          </cell>
          <cell r="L334" t="str">
            <v>是</v>
          </cell>
          <cell r="M334" t="str">
            <v>柳州</v>
          </cell>
          <cell r="N334" t="str">
            <v>企业</v>
          </cell>
          <cell r="O334" t="str">
            <v>本科</v>
          </cell>
          <cell r="P334" t="str">
            <v>学士</v>
          </cell>
          <cell r="Q334" t="str">
            <v>上海大学</v>
          </cell>
          <cell r="R334" t="str">
            <v>机械工程</v>
          </cell>
          <cell r="S334" t="str">
            <v>2021年6月1日</v>
          </cell>
          <cell r="T334" t="str">
            <v>非一流高校的一流建设学科</v>
          </cell>
          <cell r="U334" t="str">
            <v>G</v>
          </cell>
          <cell r="V334" t="str">
            <v>G</v>
          </cell>
          <cell r="W334" t="b">
            <v>1</v>
          </cell>
          <cell r="X334">
            <v>1500</v>
          </cell>
          <cell r="Y334">
            <v>375</v>
          </cell>
          <cell r="Z334">
            <v>1875</v>
          </cell>
          <cell r="AA334">
            <v>1500</v>
          </cell>
          <cell r="AB334" t="b">
            <v>1</v>
          </cell>
          <cell r="AC334">
            <v>375</v>
          </cell>
          <cell r="AD334" t="b">
            <v>1</v>
          </cell>
          <cell r="AE334">
            <v>1875</v>
          </cell>
          <cell r="AF334" t="b">
            <v>1</v>
          </cell>
          <cell r="AG334" t="str">
            <v>2021年7月</v>
          </cell>
          <cell r="AH334">
            <v>45108</v>
          </cell>
          <cell r="AI334">
            <v>24</v>
          </cell>
          <cell r="AJ334">
            <v>24</v>
          </cell>
          <cell r="AK334" t="b">
            <v>1</v>
          </cell>
          <cell r="AL334">
            <v>3</v>
          </cell>
          <cell r="AM334">
            <v>27</v>
          </cell>
          <cell r="AN334" t="e">
            <v>#N/A</v>
          </cell>
          <cell r="AO334" t="str">
            <v>202108</v>
          </cell>
        </row>
        <row r="335">
          <cell r="B335" t="str">
            <v>蒙钧</v>
          </cell>
          <cell r="C335" t="str">
            <v>男</v>
          </cell>
          <cell r="D335" t="str">
            <v>汉族</v>
          </cell>
          <cell r="E335" t="str">
            <v>1999年2月16日</v>
          </cell>
          <cell r="F335" t="str">
            <v>中国</v>
          </cell>
          <cell r="G335" t="str">
            <v>身份证</v>
          </cell>
          <cell r="H335" t="str">
            <v>450881199902160334</v>
          </cell>
          <cell r="I335" t="str">
            <v>上汽通用五菱汽车股份有限公司</v>
          </cell>
          <cell r="J335">
            <v>44393</v>
          </cell>
          <cell r="K335">
            <v>46234</v>
          </cell>
          <cell r="L335" t="str">
            <v>是</v>
          </cell>
          <cell r="M335" t="str">
            <v>柳州</v>
          </cell>
          <cell r="N335" t="str">
            <v>企业</v>
          </cell>
          <cell r="O335" t="str">
            <v>本科</v>
          </cell>
          <cell r="P335" t="str">
            <v>学士</v>
          </cell>
          <cell r="Q335" t="str">
            <v>吉林大学</v>
          </cell>
          <cell r="R335" t="str">
            <v>高分子材料工程</v>
          </cell>
          <cell r="S335" t="str">
            <v>2021年6月30日</v>
          </cell>
          <cell r="T335" t="str">
            <v>一流建设高校</v>
          </cell>
          <cell r="U335" t="str">
            <v>G</v>
          </cell>
          <cell r="V335" t="str">
            <v>G</v>
          </cell>
          <cell r="W335" t="b">
            <v>1</v>
          </cell>
          <cell r="X335">
            <v>1500</v>
          </cell>
          <cell r="Y335">
            <v>375</v>
          </cell>
          <cell r="Z335">
            <v>1875</v>
          </cell>
          <cell r="AA335">
            <v>1500</v>
          </cell>
          <cell r="AB335" t="b">
            <v>1</v>
          </cell>
          <cell r="AC335">
            <v>375</v>
          </cell>
          <cell r="AD335" t="b">
            <v>1</v>
          </cell>
          <cell r="AE335">
            <v>1875</v>
          </cell>
          <cell r="AF335" t="b">
            <v>1</v>
          </cell>
          <cell r="AG335" t="str">
            <v>2021年7月</v>
          </cell>
          <cell r="AH335">
            <v>45108</v>
          </cell>
          <cell r="AI335">
            <v>24</v>
          </cell>
          <cell r="AJ335">
            <v>24</v>
          </cell>
          <cell r="AK335" t="b">
            <v>1</v>
          </cell>
          <cell r="AL335">
            <v>3</v>
          </cell>
          <cell r="AM335">
            <v>27</v>
          </cell>
          <cell r="AN335" t="e">
            <v>#N/A</v>
          </cell>
          <cell r="AO335" t="str">
            <v>202108</v>
          </cell>
        </row>
        <row r="336">
          <cell r="B336" t="str">
            <v>唐李国</v>
          </cell>
          <cell r="C336" t="str">
            <v>男</v>
          </cell>
          <cell r="D336" t="str">
            <v>汉族</v>
          </cell>
          <cell r="E336" t="str">
            <v>1998年10月3日</v>
          </cell>
          <cell r="F336" t="str">
            <v>中国</v>
          </cell>
          <cell r="G336" t="str">
            <v>身份证</v>
          </cell>
          <cell r="H336" t="str">
            <v>450311199810032013</v>
          </cell>
          <cell r="I336" t="str">
            <v>上汽通用五菱汽车股份有限公司</v>
          </cell>
          <cell r="J336">
            <v>44393</v>
          </cell>
          <cell r="K336">
            <v>46234</v>
          </cell>
          <cell r="L336" t="str">
            <v>是</v>
          </cell>
          <cell r="M336" t="str">
            <v>柳州</v>
          </cell>
          <cell r="N336" t="str">
            <v>企业</v>
          </cell>
          <cell r="O336" t="str">
            <v>本科</v>
          </cell>
          <cell r="P336" t="str">
            <v>学士</v>
          </cell>
          <cell r="Q336" t="str">
            <v>云南大学</v>
          </cell>
          <cell r="R336" t="str">
            <v>光电信息科学与工程</v>
          </cell>
          <cell r="S336" t="str">
            <v>2021年7月1日</v>
          </cell>
          <cell r="T336" t="str">
            <v>一流建设高校</v>
          </cell>
          <cell r="U336" t="str">
            <v>G</v>
          </cell>
          <cell r="V336" t="str">
            <v>G</v>
          </cell>
          <cell r="W336" t="b">
            <v>1</v>
          </cell>
          <cell r="X336">
            <v>1500</v>
          </cell>
          <cell r="Y336">
            <v>375</v>
          </cell>
          <cell r="Z336">
            <v>1875</v>
          </cell>
          <cell r="AA336">
            <v>1500</v>
          </cell>
          <cell r="AB336" t="b">
            <v>1</v>
          </cell>
          <cell r="AC336">
            <v>375</v>
          </cell>
          <cell r="AD336" t="b">
            <v>1</v>
          </cell>
          <cell r="AE336">
            <v>1875</v>
          </cell>
          <cell r="AF336" t="b">
            <v>1</v>
          </cell>
          <cell r="AG336" t="str">
            <v>2021年7月</v>
          </cell>
          <cell r="AH336">
            <v>45108</v>
          </cell>
          <cell r="AI336">
            <v>24</v>
          </cell>
          <cell r="AJ336">
            <v>24</v>
          </cell>
          <cell r="AK336" t="b">
            <v>1</v>
          </cell>
          <cell r="AL336">
            <v>3</v>
          </cell>
          <cell r="AM336">
            <v>27</v>
          </cell>
          <cell r="AN336" t="e">
            <v>#N/A</v>
          </cell>
          <cell r="AO336" t="str">
            <v>202108</v>
          </cell>
        </row>
        <row r="337">
          <cell r="B337" t="str">
            <v>覃弋珏</v>
          </cell>
          <cell r="C337" t="str">
            <v>女</v>
          </cell>
          <cell r="D337" t="str">
            <v>壮族</v>
          </cell>
          <cell r="E337" t="str">
            <v>1998年3月1日</v>
          </cell>
          <cell r="F337" t="str">
            <v>中国</v>
          </cell>
          <cell r="G337" t="str">
            <v>身份证</v>
          </cell>
          <cell r="H337" t="str">
            <v>450122199803010025</v>
          </cell>
          <cell r="I337" t="str">
            <v>上汽通用五菱汽车股份有限公司</v>
          </cell>
          <cell r="J337">
            <v>44393</v>
          </cell>
          <cell r="K337">
            <v>46234</v>
          </cell>
          <cell r="L337" t="str">
            <v>是</v>
          </cell>
          <cell r="M337" t="str">
            <v>柳州</v>
          </cell>
          <cell r="N337" t="str">
            <v>企业</v>
          </cell>
          <cell r="O337" t="str">
            <v>本科</v>
          </cell>
          <cell r="P337" t="str">
            <v>学士</v>
          </cell>
          <cell r="Q337" t="str">
            <v>哈尔滨工业大学</v>
          </cell>
          <cell r="R337" t="str">
            <v>机械类</v>
          </cell>
          <cell r="S337" t="str">
            <v>2021年7月1日</v>
          </cell>
          <cell r="T337" t="str">
            <v>一流建设高校</v>
          </cell>
          <cell r="U337" t="str">
            <v>G</v>
          </cell>
          <cell r="V337" t="str">
            <v>G</v>
          </cell>
          <cell r="W337" t="b">
            <v>1</v>
          </cell>
          <cell r="X337">
            <v>1500</v>
          </cell>
          <cell r="Y337">
            <v>375</v>
          </cell>
          <cell r="Z337">
            <v>1875</v>
          </cell>
          <cell r="AA337">
            <v>1500</v>
          </cell>
          <cell r="AB337" t="b">
            <v>1</v>
          </cell>
          <cell r="AC337">
            <v>375</v>
          </cell>
          <cell r="AD337" t="b">
            <v>1</v>
          </cell>
          <cell r="AE337">
            <v>1875</v>
          </cell>
          <cell r="AF337" t="b">
            <v>1</v>
          </cell>
          <cell r="AG337" t="str">
            <v>2021年7月</v>
          </cell>
          <cell r="AH337">
            <v>45108</v>
          </cell>
          <cell r="AI337">
            <v>24</v>
          </cell>
          <cell r="AJ337">
            <v>24</v>
          </cell>
          <cell r="AK337" t="b">
            <v>1</v>
          </cell>
          <cell r="AL337">
            <v>3</v>
          </cell>
          <cell r="AM337">
            <v>27</v>
          </cell>
          <cell r="AN337" t="e">
            <v>#N/A</v>
          </cell>
          <cell r="AO337" t="str">
            <v>202108</v>
          </cell>
        </row>
        <row r="338">
          <cell r="B338" t="str">
            <v>甘威明</v>
          </cell>
          <cell r="C338" t="str">
            <v>男</v>
          </cell>
          <cell r="D338" t="str">
            <v>汉族</v>
          </cell>
          <cell r="E338" t="str">
            <v>1998年8月20日</v>
          </cell>
          <cell r="F338" t="str">
            <v>中国</v>
          </cell>
          <cell r="G338" t="str">
            <v>身份证</v>
          </cell>
          <cell r="H338" t="str">
            <v>452502199808209410</v>
          </cell>
          <cell r="I338" t="str">
            <v>上汽通用五菱汽车股份有限公司</v>
          </cell>
          <cell r="J338">
            <v>44393</v>
          </cell>
          <cell r="K338">
            <v>46234</v>
          </cell>
          <cell r="L338" t="str">
            <v>是</v>
          </cell>
          <cell r="M338" t="str">
            <v>柳州</v>
          </cell>
          <cell r="N338" t="str">
            <v>企业</v>
          </cell>
          <cell r="O338" t="str">
            <v>本科</v>
          </cell>
          <cell r="P338" t="str">
            <v>学士</v>
          </cell>
          <cell r="Q338" t="str">
            <v>湖南大学</v>
          </cell>
          <cell r="R338" t="str">
            <v>车辆工程</v>
          </cell>
          <cell r="S338" t="str">
            <v>2021年6月30日</v>
          </cell>
          <cell r="T338" t="str">
            <v>一流建设高校</v>
          </cell>
          <cell r="U338" t="str">
            <v>G</v>
          </cell>
          <cell r="V338" t="str">
            <v>G</v>
          </cell>
          <cell r="W338" t="b">
            <v>1</v>
          </cell>
          <cell r="X338">
            <v>1500</v>
          </cell>
          <cell r="Y338">
            <v>375</v>
          </cell>
          <cell r="Z338">
            <v>1875</v>
          </cell>
          <cell r="AA338">
            <v>1500</v>
          </cell>
          <cell r="AB338" t="b">
            <v>1</v>
          </cell>
          <cell r="AC338">
            <v>375</v>
          </cell>
          <cell r="AD338" t="b">
            <v>1</v>
          </cell>
          <cell r="AE338">
            <v>1875</v>
          </cell>
          <cell r="AF338" t="b">
            <v>1</v>
          </cell>
          <cell r="AG338" t="str">
            <v>2021年7月</v>
          </cell>
          <cell r="AH338">
            <v>45108</v>
          </cell>
          <cell r="AI338">
            <v>24</v>
          </cell>
          <cell r="AJ338">
            <v>24</v>
          </cell>
          <cell r="AK338" t="b">
            <v>1</v>
          </cell>
          <cell r="AL338">
            <v>3</v>
          </cell>
          <cell r="AM338">
            <v>27</v>
          </cell>
          <cell r="AN338" t="e">
            <v>#N/A</v>
          </cell>
          <cell r="AO338" t="str">
            <v>202108</v>
          </cell>
        </row>
        <row r="339">
          <cell r="B339" t="str">
            <v>欧海华</v>
          </cell>
          <cell r="C339" t="str">
            <v>男</v>
          </cell>
          <cell r="D339" t="str">
            <v>瑶族</v>
          </cell>
          <cell r="E339" t="str">
            <v>1999年10月12日</v>
          </cell>
          <cell r="F339" t="str">
            <v>中国</v>
          </cell>
          <cell r="G339" t="str">
            <v>身份证</v>
          </cell>
          <cell r="H339" t="str">
            <v>45042319991012061X</v>
          </cell>
          <cell r="I339" t="str">
            <v>上汽通用五菱汽车股份有限公司</v>
          </cell>
          <cell r="J339">
            <v>44393</v>
          </cell>
          <cell r="K339">
            <v>46234</v>
          </cell>
          <cell r="L339" t="str">
            <v>是</v>
          </cell>
          <cell r="M339" t="str">
            <v>柳州</v>
          </cell>
          <cell r="N339" t="str">
            <v>企业</v>
          </cell>
          <cell r="O339" t="str">
            <v>本科</v>
          </cell>
          <cell r="P339" t="str">
            <v>学士</v>
          </cell>
          <cell r="Q339" t="str">
            <v>武汉理工大学</v>
          </cell>
          <cell r="R339" t="str">
            <v>材料科学与工程</v>
          </cell>
          <cell r="S339" t="str">
            <v>2021年7月1日</v>
          </cell>
          <cell r="T339" t="str">
            <v>非一流高校的一流建设学科</v>
          </cell>
          <cell r="U339" t="str">
            <v>G</v>
          </cell>
          <cell r="V339" t="str">
            <v>G</v>
          </cell>
          <cell r="W339" t="b">
            <v>1</v>
          </cell>
          <cell r="X339">
            <v>1500</v>
          </cell>
          <cell r="Y339">
            <v>375</v>
          </cell>
          <cell r="Z339">
            <v>1875</v>
          </cell>
          <cell r="AA339">
            <v>1500</v>
          </cell>
          <cell r="AB339" t="b">
            <v>1</v>
          </cell>
          <cell r="AC339">
            <v>375</v>
          </cell>
          <cell r="AD339" t="b">
            <v>1</v>
          </cell>
          <cell r="AE339">
            <v>1875</v>
          </cell>
          <cell r="AF339" t="b">
            <v>1</v>
          </cell>
          <cell r="AG339" t="str">
            <v>2021年7月</v>
          </cell>
          <cell r="AH339">
            <v>45108</v>
          </cell>
          <cell r="AI339">
            <v>24</v>
          </cell>
          <cell r="AJ339">
            <v>24</v>
          </cell>
          <cell r="AK339" t="b">
            <v>1</v>
          </cell>
          <cell r="AL339">
            <v>3</v>
          </cell>
          <cell r="AM339">
            <v>27</v>
          </cell>
          <cell r="AN339" t="e">
            <v>#N/A</v>
          </cell>
          <cell r="AO339" t="str">
            <v>202108</v>
          </cell>
        </row>
        <row r="340">
          <cell r="B340" t="str">
            <v>陈卓</v>
          </cell>
          <cell r="C340" t="str">
            <v>男</v>
          </cell>
          <cell r="D340" t="str">
            <v>汉族</v>
          </cell>
          <cell r="E340" t="str">
            <v>1998年11月30日</v>
          </cell>
          <cell r="F340" t="str">
            <v>中国</v>
          </cell>
          <cell r="G340" t="str">
            <v>身份证</v>
          </cell>
          <cell r="H340" t="str">
            <v>450221199811300013</v>
          </cell>
          <cell r="I340" t="str">
            <v>上汽通用五菱汽车股份有限公司</v>
          </cell>
          <cell r="J340">
            <v>44393</v>
          </cell>
          <cell r="K340">
            <v>46234</v>
          </cell>
          <cell r="L340" t="str">
            <v>是</v>
          </cell>
          <cell r="M340" t="str">
            <v>柳州</v>
          </cell>
          <cell r="N340" t="str">
            <v>企业</v>
          </cell>
          <cell r="O340" t="str">
            <v>本科</v>
          </cell>
          <cell r="P340" t="str">
            <v>学士</v>
          </cell>
          <cell r="Q340" t="str">
            <v>北京理工大学</v>
          </cell>
          <cell r="R340" t="str">
            <v>物联网工程</v>
          </cell>
          <cell r="S340" t="str">
            <v>2021年6月1日</v>
          </cell>
          <cell r="T340" t="str">
            <v>一流建设高校</v>
          </cell>
          <cell r="U340" t="str">
            <v>G</v>
          </cell>
          <cell r="V340" t="str">
            <v>G</v>
          </cell>
          <cell r="W340" t="b">
            <v>1</v>
          </cell>
          <cell r="X340">
            <v>1500</v>
          </cell>
          <cell r="Y340">
            <v>375</v>
          </cell>
          <cell r="Z340">
            <v>1875</v>
          </cell>
          <cell r="AA340">
            <v>1500</v>
          </cell>
          <cell r="AB340" t="b">
            <v>1</v>
          </cell>
          <cell r="AC340">
            <v>375</v>
          </cell>
          <cell r="AD340" t="b">
            <v>1</v>
          </cell>
          <cell r="AE340">
            <v>1875</v>
          </cell>
          <cell r="AF340" t="b">
            <v>1</v>
          </cell>
          <cell r="AG340" t="str">
            <v>2021年7月</v>
          </cell>
          <cell r="AH340">
            <v>45108</v>
          </cell>
          <cell r="AI340">
            <v>24</v>
          </cell>
          <cell r="AJ340">
            <v>24</v>
          </cell>
          <cell r="AK340" t="b">
            <v>1</v>
          </cell>
          <cell r="AL340">
            <v>3</v>
          </cell>
          <cell r="AM340">
            <v>27</v>
          </cell>
          <cell r="AN340" t="e">
            <v>#N/A</v>
          </cell>
          <cell r="AO340" t="str">
            <v>202108</v>
          </cell>
        </row>
        <row r="341">
          <cell r="B341" t="str">
            <v>李照恒</v>
          </cell>
          <cell r="C341" t="str">
            <v>男</v>
          </cell>
          <cell r="D341" t="str">
            <v>汉族</v>
          </cell>
          <cell r="E341" t="str">
            <v>1998年8月31日</v>
          </cell>
          <cell r="F341" t="str">
            <v>中国</v>
          </cell>
          <cell r="G341" t="str">
            <v>身份证</v>
          </cell>
          <cell r="H341" t="str">
            <v>452128199808310019</v>
          </cell>
          <cell r="I341" t="str">
            <v>上汽通用五菱汽车股份有限公司</v>
          </cell>
          <cell r="J341">
            <v>44393</v>
          </cell>
          <cell r="K341">
            <v>46234</v>
          </cell>
          <cell r="L341" t="str">
            <v>是</v>
          </cell>
          <cell r="M341" t="str">
            <v>柳州</v>
          </cell>
          <cell r="N341" t="str">
            <v>企业</v>
          </cell>
          <cell r="O341" t="str">
            <v>本科</v>
          </cell>
          <cell r="P341" t="str">
            <v>学士</v>
          </cell>
          <cell r="Q341" t="str">
            <v>北京理工大学</v>
          </cell>
          <cell r="R341" t="str">
            <v>车辆工程</v>
          </cell>
          <cell r="S341" t="str">
            <v>2021年7月1日</v>
          </cell>
          <cell r="T341" t="str">
            <v>一流建设高校</v>
          </cell>
          <cell r="U341" t="str">
            <v>G</v>
          </cell>
          <cell r="V341" t="str">
            <v>G</v>
          </cell>
          <cell r="W341" t="b">
            <v>1</v>
          </cell>
          <cell r="X341">
            <v>1500</v>
          </cell>
          <cell r="Y341">
            <v>375</v>
          </cell>
          <cell r="Z341">
            <v>1875</v>
          </cell>
          <cell r="AA341">
            <v>1500</v>
          </cell>
          <cell r="AB341" t="b">
            <v>1</v>
          </cell>
          <cell r="AC341">
            <v>375</v>
          </cell>
          <cell r="AD341" t="b">
            <v>1</v>
          </cell>
          <cell r="AE341">
            <v>1875</v>
          </cell>
          <cell r="AF341" t="b">
            <v>1</v>
          </cell>
          <cell r="AG341" t="str">
            <v>2021年7月</v>
          </cell>
          <cell r="AH341">
            <v>45108</v>
          </cell>
          <cell r="AI341">
            <v>24</v>
          </cell>
          <cell r="AJ341">
            <v>24</v>
          </cell>
          <cell r="AK341" t="b">
            <v>1</v>
          </cell>
          <cell r="AL341">
            <v>3</v>
          </cell>
          <cell r="AM341">
            <v>27</v>
          </cell>
          <cell r="AN341" t="e">
            <v>#N/A</v>
          </cell>
          <cell r="AO341" t="str">
            <v>202108</v>
          </cell>
        </row>
        <row r="342">
          <cell r="B342" t="str">
            <v>曾斯嵘</v>
          </cell>
          <cell r="C342" t="str">
            <v>男</v>
          </cell>
          <cell r="D342" t="str">
            <v>彝族</v>
          </cell>
          <cell r="E342" t="str">
            <v>1998年7月27日</v>
          </cell>
          <cell r="F342" t="str">
            <v>中国</v>
          </cell>
          <cell r="G342" t="str">
            <v>身份证</v>
          </cell>
          <cell r="H342" t="str">
            <v>532624199807272534</v>
          </cell>
          <cell r="I342" t="str">
            <v>上汽通用五菱汽车股份有限公司</v>
          </cell>
          <cell r="J342">
            <v>44393</v>
          </cell>
          <cell r="K342">
            <v>46234</v>
          </cell>
          <cell r="L342" t="str">
            <v>是</v>
          </cell>
          <cell r="M342" t="str">
            <v>柳州</v>
          </cell>
          <cell r="N342" t="str">
            <v>企业</v>
          </cell>
          <cell r="O342" t="str">
            <v>本科</v>
          </cell>
          <cell r="P342" t="str">
            <v>学士</v>
          </cell>
          <cell r="Q342" t="str">
            <v>电子科技大学</v>
          </cell>
          <cell r="R342" t="str">
            <v>电气工程及其自动化</v>
          </cell>
          <cell r="S342" t="str">
            <v>2021年6月30日</v>
          </cell>
          <cell r="T342" t="str">
            <v>一流建设高校</v>
          </cell>
          <cell r="U342" t="str">
            <v>G</v>
          </cell>
          <cell r="V342" t="str">
            <v>G</v>
          </cell>
          <cell r="W342" t="b">
            <v>1</v>
          </cell>
          <cell r="X342">
            <v>1500</v>
          </cell>
          <cell r="Y342">
            <v>375</v>
          </cell>
          <cell r="Z342">
            <v>1875</v>
          </cell>
          <cell r="AA342">
            <v>1500</v>
          </cell>
          <cell r="AB342" t="b">
            <v>1</v>
          </cell>
          <cell r="AC342">
            <v>375</v>
          </cell>
          <cell r="AD342" t="b">
            <v>1</v>
          </cell>
          <cell r="AE342">
            <v>1875</v>
          </cell>
          <cell r="AF342" t="b">
            <v>1</v>
          </cell>
          <cell r="AG342" t="str">
            <v>2021年7月</v>
          </cell>
          <cell r="AH342">
            <v>45108</v>
          </cell>
          <cell r="AI342">
            <v>24</v>
          </cell>
          <cell r="AJ342">
            <v>24</v>
          </cell>
          <cell r="AK342" t="b">
            <v>1</v>
          </cell>
          <cell r="AL342">
            <v>3</v>
          </cell>
          <cell r="AM342">
            <v>27</v>
          </cell>
          <cell r="AN342" t="e">
            <v>#N/A</v>
          </cell>
          <cell r="AO342" t="str">
            <v>202108</v>
          </cell>
        </row>
        <row r="343">
          <cell r="B343" t="str">
            <v>吴贵雷</v>
          </cell>
          <cell r="C343" t="str">
            <v>男</v>
          </cell>
          <cell r="D343" t="str">
            <v>侗族</v>
          </cell>
          <cell r="E343" t="str">
            <v>1998年6月17日</v>
          </cell>
          <cell r="F343" t="str">
            <v>中国</v>
          </cell>
          <cell r="G343" t="str">
            <v>身份证</v>
          </cell>
          <cell r="H343" t="str">
            <v>452228199806175015</v>
          </cell>
          <cell r="I343" t="str">
            <v>上汽通用五菱汽车股份有限公司</v>
          </cell>
          <cell r="J343">
            <v>44393</v>
          </cell>
          <cell r="K343">
            <v>46234</v>
          </cell>
          <cell r="L343" t="str">
            <v>是</v>
          </cell>
          <cell r="M343" t="str">
            <v>柳州</v>
          </cell>
          <cell r="N343" t="str">
            <v>企业</v>
          </cell>
          <cell r="O343" t="str">
            <v>本科</v>
          </cell>
          <cell r="P343" t="str">
            <v>学士</v>
          </cell>
          <cell r="Q343" t="str">
            <v>东北大学秦皇岛分校</v>
          </cell>
          <cell r="R343" t="str">
            <v>信息与计算科学</v>
          </cell>
          <cell r="S343" t="str">
            <v>2021年6月1日</v>
          </cell>
          <cell r="T343" t="str">
            <v>一流建设高校</v>
          </cell>
          <cell r="U343" t="str">
            <v>G</v>
          </cell>
          <cell r="V343" t="str">
            <v>G</v>
          </cell>
          <cell r="W343" t="b">
            <v>1</v>
          </cell>
          <cell r="X343">
            <v>1500</v>
          </cell>
          <cell r="Y343">
            <v>375</v>
          </cell>
          <cell r="Z343">
            <v>1875</v>
          </cell>
          <cell r="AA343">
            <v>1500</v>
          </cell>
          <cell r="AB343" t="b">
            <v>1</v>
          </cell>
          <cell r="AC343">
            <v>375</v>
          </cell>
          <cell r="AD343" t="b">
            <v>1</v>
          </cell>
          <cell r="AE343">
            <v>1875</v>
          </cell>
          <cell r="AF343" t="b">
            <v>1</v>
          </cell>
          <cell r="AG343" t="str">
            <v>2021年7月</v>
          </cell>
          <cell r="AH343">
            <v>45108</v>
          </cell>
          <cell r="AI343">
            <v>24</v>
          </cell>
          <cell r="AJ343">
            <v>24</v>
          </cell>
          <cell r="AK343" t="b">
            <v>1</v>
          </cell>
          <cell r="AL343">
            <v>3</v>
          </cell>
          <cell r="AM343">
            <v>27</v>
          </cell>
          <cell r="AN343" t="e">
            <v>#N/A</v>
          </cell>
          <cell r="AO343" t="str">
            <v>202108</v>
          </cell>
        </row>
        <row r="344">
          <cell r="B344" t="str">
            <v>李星娴</v>
          </cell>
          <cell r="C344" t="str">
            <v>女</v>
          </cell>
          <cell r="D344" t="str">
            <v>汉族</v>
          </cell>
          <cell r="E344" t="str">
            <v>1998年9月12日</v>
          </cell>
          <cell r="F344" t="str">
            <v>中国</v>
          </cell>
          <cell r="G344" t="str">
            <v>身份证</v>
          </cell>
          <cell r="H344" t="str">
            <v>450881199809121189</v>
          </cell>
          <cell r="I344" t="str">
            <v>上汽通用五菱汽车股份有限公司</v>
          </cell>
          <cell r="J344">
            <v>44393</v>
          </cell>
          <cell r="K344">
            <v>46234</v>
          </cell>
          <cell r="L344" t="str">
            <v>是</v>
          </cell>
          <cell r="M344" t="str">
            <v>柳州</v>
          </cell>
          <cell r="N344" t="str">
            <v>企业</v>
          </cell>
          <cell r="O344" t="str">
            <v>本科</v>
          </cell>
          <cell r="P344" t="str">
            <v>学士</v>
          </cell>
          <cell r="Q344" t="str">
            <v>湖南大学</v>
          </cell>
          <cell r="R344" t="str">
            <v>材料科学与工程类</v>
          </cell>
          <cell r="S344" t="str">
            <v>2021年7月1日</v>
          </cell>
          <cell r="T344" t="str">
            <v>一流建设高校</v>
          </cell>
          <cell r="U344" t="str">
            <v>G</v>
          </cell>
          <cell r="V344" t="str">
            <v>G</v>
          </cell>
          <cell r="W344" t="b">
            <v>1</v>
          </cell>
          <cell r="X344">
            <v>1500</v>
          </cell>
          <cell r="Y344">
            <v>375</v>
          </cell>
          <cell r="Z344">
            <v>1875</v>
          </cell>
          <cell r="AA344">
            <v>1500</v>
          </cell>
          <cell r="AB344" t="b">
            <v>1</v>
          </cell>
          <cell r="AC344">
            <v>375</v>
          </cell>
          <cell r="AD344" t="b">
            <v>1</v>
          </cell>
          <cell r="AE344">
            <v>1875</v>
          </cell>
          <cell r="AF344" t="b">
            <v>1</v>
          </cell>
          <cell r="AG344" t="str">
            <v>2021年7月</v>
          </cell>
          <cell r="AH344">
            <v>45108</v>
          </cell>
          <cell r="AI344">
            <v>24</v>
          </cell>
          <cell r="AJ344">
            <v>24</v>
          </cell>
          <cell r="AK344" t="b">
            <v>1</v>
          </cell>
          <cell r="AL344">
            <v>3</v>
          </cell>
          <cell r="AM344">
            <v>27</v>
          </cell>
          <cell r="AN344" t="e">
            <v>#N/A</v>
          </cell>
          <cell r="AO344" t="str">
            <v>202108</v>
          </cell>
        </row>
        <row r="345">
          <cell r="B345" t="str">
            <v>郝艳霞</v>
          </cell>
          <cell r="C345" t="str">
            <v>女</v>
          </cell>
          <cell r="D345" t="str">
            <v>汉族</v>
          </cell>
          <cell r="E345" t="str">
            <v>1998年2月13日</v>
          </cell>
          <cell r="F345" t="str">
            <v>中国</v>
          </cell>
          <cell r="G345" t="str">
            <v>身份证</v>
          </cell>
          <cell r="H345" t="str">
            <v>412726199802135427</v>
          </cell>
          <cell r="I345" t="str">
            <v>上汽通用五菱汽车股份有限公司</v>
          </cell>
          <cell r="J345">
            <v>44393</v>
          </cell>
          <cell r="K345">
            <v>46234</v>
          </cell>
          <cell r="L345" t="str">
            <v>是</v>
          </cell>
          <cell r="M345" t="str">
            <v>柳州</v>
          </cell>
          <cell r="N345" t="str">
            <v>企业</v>
          </cell>
          <cell r="O345" t="str">
            <v>本科</v>
          </cell>
          <cell r="P345" t="str">
            <v>学士</v>
          </cell>
          <cell r="Q345" t="str">
            <v>郑州大学</v>
          </cell>
          <cell r="R345" t="str">
            <v>广告学</v>
          </cell>
          <cell r="S345" t="str">
            <v>2021年6月30日</v>
          </cell>
          <cell r="T345" t="str">
            <v>一流建设高校</v>
          </cell>
          <cell r="U345" t="str">
            <v>G</v>
          </cell>
          <cell r="V345" t="str">
            <v>G</v>
          </cell>
          <cell r="W345" t="b">
            <v>1</v>
          </cell>
          <cell r="X345">
            <v>1500</v>
          </cell>
          <cell r="Y345">
            <v>375</v>
          </cell>
          <cell r="Z345">
            <v>1875</v>
          </cell>
          <cell r="AA345">
            <v>1500</v>
          </cell>
          <cell r="AB345" t="b">
            <v>1</v>
          </cell>
          <cell r="AC345">
            <v>375</v>
          </cell>
          <cell r="AD345" t="b">
            <v>1</v>
          </cell>
          <cell r="AE345">
            <v>1875</v>
          </cell>
          <cell r="AF345" t="b">
            <v>1</v>
          </cell>
          <cell r="AG345" t="str">
            <v>2021年7月</v>
          </cell>
          <cell r="AH345">
            <v>45108</v>
          </cell>
          <cell r="AI345">
            <v>24</v>
          </cell>
          <cell r="AJ345">
            <v>24</v>
          </cell>
          <cell r="AK345" t="b">
            <v>1</v>
          </cell>
          <cell r="AL345">
            <v>3</v>
          </cell>
          <cell r="AM345">
            <v>27</v>
          </cell>
          <cell r="AN345" t="e">
            <v>#N/A</v>
          </cell>
          <cell r="AO345" t="str">
            <v>202108</v>
          </cell>
        </row>
        <row r="346">
          <cell r="B346" t="str">
            <v>周婧然</v>
          </cell>
          <cell r="C346" t="str">
            <v>女</v>
          </cell>
          <cell r="D346" t="str">
            <v>瑶族</v>
          </cell>
          <cell r="E346" t="str">
            <v>1998年12月30日</v>
          </cell>
          <cell r="F346" t="str">
            <v>中国</v>
          </cell>
          <cell r="G346" t="str">
            <v>身份证</v>
          </cell>
          <cell r="H346" t="str">
            <v>450332199812302728</v>
          </cell>
          <cell r="I346" t="str">
            <v>上汽通用五菱汽车股份有限公司</v>
          </cell>
          <cell r="J346">
            <v>44393</v>
          </cell>
          <cell r="K346">
            <v>46234</v>
          </cell>
          <cell r="L346" t="str">
            <v>是</v>
          </cell>
          <cell r="M346" t="str">
            <v>柳州</v>
          </cell>
          <cell r="N346" t="str">
            <v>企业</v>
          </cell>
          <cell r="O346" t="str">
            <v>本科</v>
          </cell>
          <cell r="P346" t="str">
            <v>学士</v>
          </cell>
          <cell r="Q346" t="str">
            <v>华南理工大学</v>
          </cell>
          <cell r="R346" t="str">
            <v>经济学</v>
          </cell>
          <cell r="S346" t="str">
            <v>2021年7月1日</v>
          </cell>
          <cell r="T346" t="str">
            <v>一流建设高校</v>
          </cell>
          <cell r="U346" t="str">
            <v>G</v>
          </cell>
          <cell r="V346" t="str">
            <v>G</v>
          </cell>
          <cell r="W346" t="b">
            <v>1</v>
          </cell>
          <cell r="X346">
            <v>1500</v>
          </cell>
          <cell r="Y346">
            <v>375</v>
          </cell>
          <cell r="Z346">
            <v>1875</v>
          </cell>
          <cell r="AA346">
            <v>1500</v>
          </cell>
          <cell r="AB346" t="b">
            <v>1</v>
          </cell>
          <cell r="AC346">
            <v>375</v>
          </cell>
          <cell r="AD346" t="b">
            <v>1</v>
          </cell>
          <cell r="AE346">
            <v>1875</v>
          </cell>
          <cell r="AF346" t="b">
            <v>1</v>
          </cell>
          <cell r="AG346" t="str">
            <v>2021年7月</v>
          </cell>
          <cell r="AH346">
            <v>45108</v>
          </cell>
          <cell r="AI346">
            <v>24</v>
          </cell>
          <cell r="AJ346">
            <v>24</v>
          </cell>
          <cell r="AK346" t="b">
            <v>1</v>
          </cell>
          <cell r="AL346">
            <v>3</v>
          </cell>
          <cell r="AM346">
            <v>27</v>
          </cell>
          <cell r="AN346" t="e">
            <v>#N/A</v>
          </cell>
          <cell r="AO346" t="str">
            <v>202108</v>
          </cell>
        </row>
        <row r="347">
          <cell r="B347" t="str">
            <v>王博冉</v>
          </cell>
          <cell r="C347" t="str">
            <v>男</v>
          </cell>
          <cell r="D347" t="str">
            <v>汉族</v>
          </cell>
          <cell r="E347" t="str">
            <v>1998年10月10日</v>
          </cell>
          <cell r="F347" t="str">
            <v>中国</v>
          </cell>
          <cell r="G347" t="str">
            <v>身份证</v>
          </cell>
          <cell r="H347" t="str">
            <v>53042319981010003X</v>
          </cell>
          <cell r="I347" t="str">
            <v>上汽通用五菱汽车股份有限公司</v>
          </cell>
          <cell r="J347">
            <v>44393</v>
          </cell>
          <cell r="K347">
            <v>46234</v>
          </cell>
          <cell r="L347" t="str">
            <v>是</v>
          </cell>
          <cell r="M347" t="str">
            <v>柳州</v>
          </cell>
          <cell r="N347" t="str">
            <v>企业</v>
          </cell>
          <cell r="O347" t="str">
            <v>本科</v>
          </cell>
          <cell r="P347" t="str">
            <v>学士</v>
          </cell>
          <cell r="Q347" t="str">
            <v>长安大学</v>
          </cell>
          <cell r="R347" t="str">
            <v>交通运输</v>
          </cell>
          <cell r="S347" t="str">
            <v>2021年6月1日</v>
          </cell>
          <cell r="T347" t="str">
            <v>非一流高校的一流建设学科</v>
          </cell>
          <cell r="U347" t="str">
            <v>G</v>
          </cell>
          <cell r="V347" t="str">
            <v>G</v>
          </cell>
          <cell r="W347" t="b">
            <v>1</v>
          </cell>
          <cell r="X347">
            <v>1500</v>
          </cell>
          <cell r="Y347">
            <v>375</v>
          </cell>
          <cell r="Z347">
            <v>1875</v>
          </cell>
          <cell r="AA347">
            <v>1500</v>
          </cell>
          <cell r="AB347" t="b">
            <v>1</v>
          </cell>
          <cell r="AC347">
            <v>375</v>
          </cell>
          <cell r="AD347" t="b">
            <v>1</v>
          </cell>
          <cell r="AE347">
            <v>1875</v>
          </cell>
          <cell r="AF347" t="b">
            <v>1</v>
          </cell>
          <cell r="AG347" t="str">
            <v>2021年7月</v>
          </cell>
          <cell r="AH347">
            <v>45108</v>
          </cell>
          <cell r="AI347">
            <v>24</v>
          </cell>
          <cell r="AJ347">
            <v>24</v>
          </cell>
          <cell r="AK347" t="b">
            <v>1</v>
          </cell>
          <cell r="AL347">
            <v>3</v>
          </cell>
          <cell r="AM347">
            <v>27</v>
          </cell>
          <cell r="AN347" t="e">
            <v>#N/A</v>
          </cell>
          <cell r="AO347" t="str">
            <v>202108</v>
          </cell>
        </row>
        <row r="348">
          <cell r="B348" t="str">
            <v>杜绪婧</v>
          </cell>
          <cell r="C348" t="str">
            <v>女</v>
          </cell>
          <cell r="D348" t="str">
            <v>回族</v>
          </cell>
          <cell r="E348" t="str">
            <v>1999年5月13日</v>
          </cell>
          <cell r="F348" t="str">
            <v>中国</v>
          </cell>
          <cell r="G348" t="str">
            <v>身份证</v>
          </cell>
          <cell r="H348" t="str">
            <v>450302199905131528</v>
          </cell>
          <cell r="I348" t="str">
            <v>上汽通用五菱汽车股份有限公司</v>
          </cell>
          <cell r="J348">
            <v>44393</v>
          </cell>
          <cell r="K348">
            <v>46234</v>
          </cell>
          <cell r="L348" t="str">
            <v>是</v>
          </cell>
          <cell r="M348" t="str">
            <v>柳州</v>
          </cell>
          <cell r="N348" t="str">
            <v>企业</v>
          </cell>
          <cell r="O348" t="str">
            <v>本科</v>
          </cell>
          <cell r="P348" t="str">
            <v>学士</v>
          </cell>
          <cell r="Q348" t="str">
            <v>郑州大学</v>
          </cell>
          <cell r="R348" t="str">
            <v>广告学</v>
          </cell>
          <cell r="S348" t="str">
            <v>2021年6月1日</v>
          </cell>
          <cell r="T348" t="str">
            <v>一流建设高校</v>
          </cell>
          <cell r="U348" t="str">
            <v>G</v>
          </cell>
          <cell r="V348" t="str">
            <v>G</v>
          </cell>
          <cell r="W348" t="b">
            <v>1</v>
          </cell>
          <cell r="X348">
            <v>1500</v>
          </cell>
          <cell r="Y348">
            <v>375</v>
          </cell>
          <cell r="Z348">
            <v>1875</v>
          </cell>
          <cell r="AA348">
            <v>1500</v>
          </cell>
          <cell r="AB348" t="b">
            <v>1</v>
          </cell>
          <cell r="AC348">
            <v>375</v>
          </cell>
          <cell r="AD348" t="b">
            <v>1</v>
          </cell>
          <cell r="AE348">
            <v>1875</v>
          </cell>
          <cell r="AF348" t="b">
            <v>1</v>
          </cell>
          <cell r="AG348" t="str">
            <v>2021年7月</v>
          </cell>
          <cell r="AH348">
            <v>45108</v>
          </cell>
          <cell r="AI348">
            <v>24</v>
          </cell>
          <cell r="AJ348">
            <v>24</v>
          </cell>
          <cell r="AK348" t="b">
            <v>1</v>
          </cell>
          <cell r="AL348">
            <v>3</v>
          </cell>
          <cell r="AM348">
            <v>27</v>
          </cell>
          <cell r="AN348" t="e">
            <v>#N/A</v>
          </cell>
          <cell r="AO348" t="str">
            <v>202108</v>
          </cell>
        </row>
        <row r="349">
          <cell r="B349" t="str">
            <v>杨智钊</v>
          </cell>
          <cell r="C349" t="str">
            <v>男</v>
          </cell>
          <cell r="D349" t="str">
            <v>汉族</v>
          </cell>
          <cell r="E349" t="str">
            <v>1996年4月22日</v>
          </cell>
          <cell r="F349" t="str">
            <v>中国</v>
          </cell>
          <cell r="G349" t="str">
            <v>身份证</v>
          </cell>
          <cell r="H349" t="str">
            <v>450821199604221411</v>
          </cell>
          <cell r="I349" t="str">
            <v>上汽通用五菱汽车股份有限公司</v>
          </cell>
          <cell r="J349">
            <v>44393</v>
          </cell>
          <cell r="K349">
            <v>46234</v>
          </cell>
          <cell r="L349" t="str">
            <v>是</v>
          </cell>
          <cell r="M349" t="str">
            <v>柳州</v>
          </cell>
          <cell r="N349" t="str">
            <v>企业</v>
          </cell>
          <cell r="O349" t="str">
            <v>本科</v>
          </cell>
          <cell r="P349" t="str">
            <v>学士</v>
          </cell>
          <cell r="Q349" t="str">
            <v>北京科技大学</v>
          </cell>
          <cell r="R349" t="str">
            <v>冶金工程</v>
          </cell>
          <cell r="S349" t="str">
            <v>2021年6月30日</v>
          </cell>
          <cell r="T349" t="str">
            <v>非一流高校的一流建设学科</v>
          </cell>
          <cell r="U349" t="str">
            <v>G</v>
          </cell>
          <cell r="V349" t="str">
            <v>G</v>
          </cell>
          <cell r="W349" t="b">
            <v>1</v>
          </cell>
          <cell r="X349">
            <v>1500</v>
          </cell>
          <cell r="Y349">
            <v>375</v>
          </cell>
          <cell r="Z349">
            <v>1875</v>
          </cell>
          <cell r="AA349">
            <v>1500</v>
          </cell>
          <cell r="AB349" t="b">
            <v>1</v>
          </cell>
          <cell r="AC349">
            <v>375</v>
          </cell>
          <cell r="AD349" t="b">
            <v>1</v>
          </cell>
          <cell r="AE349">
            <v>1875</v>
          </cell>
          <cell r="AF349" t="b">
            <v>1</v>
          </cell>
          <cell r="AG349" t="str">
            <v>2021年7月</v>
          </cell>
          <cell r="AH349">
            <v>45108</v>
          </cell>
          <cell r="AI349">
            <v>24</v>
          </cell>
          <cell r="AJ349">
            <v>24</v>
          </cell>
          <cell r="AK349" t="b">
            <v>1</v>
          </cell>
          <cell r="AL349">
            <v>3</v>
          </cell>
          <cell r="AM349">
            <v>27</v>
          </cell>
          <cell r="AN349" t="e">
            <v>#N/A</v>
          </cell>
          <cell r="AO349" t="str">
            <v>202108</v>
          </cell>
        </row>
        <row r="350">
          <cell r="B350" t="str">
            <v>俸永颖</v>
          </cell>
          <cell r="C350" t="str">
            <v>女</v>
          </cell>
          <cell r="D350" t="str">
            <v>瑶族</v>
          </cell>
          <cell r="E350" t="str">
            <v>1998年8月28日</v>
          </cell>
          <cell r="F350" t="str">
            <v>中国</v>
          </cell>
          <cell r="G350" t="str">
            <v>身份证</v>
          </cell>
          <cell r="H350" t="str">
            <v>450332199808282728</v>
          </cell>
          <cell r="I350" t="str">
            <v>上汽通用五菱汽车股份有限公司</v>
          </cell>
          <cell r="J350">
            <v>44393</v>
          </cell>
          <cell r="K350">
            <v>46234</v>
          </cell>
          <cell r="L350" t="str">
            <v>是</v>
          </cell>
          <cell r="M350" t="str">
            <v>柳州</v>
          </cell>
          <cell r="N350" t="str">
            <v>企业</v>
          </cell>
          <cell r="O350" t="str">
            <v>本科</v>
          </cell>
          <cell r="P350" t="str">
            <v>学士</v>
          </cell>
          <cell r="Q350" t="str">
            <v>湖南大学</v>
          </cell>
          <cell r="R350" t="str">
            <v>广告学</v>
          </cell>
          <cell r="S350" t="str">
            <v>2021年6月1日</v>
          </cell>
          <cell r="T350" t="str">
            <v>一流建设高校</v>
          </cell>
          <cell r="U350" t="str">
            <v>G</v>
          </cell>
          <cell r="V350" t="str">
            <v>G</v>
          </cell>
          <cell r="W350" t="b">
            <v>1</v>
          </cell>
          <cell r="X350">
            <v>1500</v>
          </cell>
          <cell r="Y350">
            <v>375</v>
          </cell>
          <cell r="Z350">
            <v>1875</v>
          </cell>
          <cell r="AA350">
            <v>1500</v>
          </cell>
          <cell r="AB350" t="b">
            <v>1</v>
          </cell>
          <cell r="AC350">
            <v>375</v>
          </cell>
          <cell r="AD350" t="b">
            <v>1</v>
          </cell>
          <cell r="AE350">
            <v>1875</v>
          </cell>
          <cell r="AF350" t="b">
            <v>1</v>
          </cell>
          <cell r="AG350" t="str">
            <v>2021年7月</v>
          </cell>
          <cell r="AH350">
            <v>45108</v>
          </cell>
          <cell r="AI350">
            <v>24</v>
          </cell>
          <cell r="AJ350">
            <v>24</v>
          </cell>
          <cell r="AK350" t="b">
            <v>1</v>
          </cell>
          <cell r="AL350">
            <v>3</v>
          </cell>
          <cell r="AM350">
            <v>27</v>
          </cell>
          <cell r="AN350" t="e">
            <v>#N/A</v>
          </cell>
          <cell r="AO350" t="str">
            <v>202108</v>
          </cell>
        </row>
        <row r="351">
          <cell r="B351" t="str">
            <v>杨晨</v>
          </cell>
          <cell r="C351" t="str">
            <v>男</v>
          </cell>
          <cell r="D351" t="str">
            <v>汉族</v>
          </cell>
          <cell r="E351">
            <v>35754</v>
          </cell>
          <cell r="F351" t="str">
            <v>中国</v>
          </cell>
          <cell r="G351" t="str">
            <v>身份证</v>
          </cell>
          <cell r="H351" t="str">
            <v>513122199711204518</v>
          </cell>
          <cell r="I351" t="str">
            <v>上汽通用五菱汽车股份有限公司</v>
          </cell>
          <cell r="J351">
            <v>44336</v>
          </cell>
          <cell r="K351">
            <v>46173</v>
          </cell>
          <cell r="L351" t="str">
            <v>是</v>
          </cell>
          <cell r="M351" t="str">
            <v>柳州</v>
          </cell>
          <cell r="N351" t="str">
            <v>企业</v>
          </cell>
          <cell r="O351" t="str">
            <v>本科</v>
          </cell>
          <cell r="P351" t="str">
            <v>学士</v>
          </cell>
          <cell r="Q351" t="str">
            <v>四川大学</v>
          </cell>
          <cell r="R351" t="str">
            <v>高分子材料与工程</v>
          </cell>
          <cell r="S351">
            <v>44001</v>
          </cell>
          <cell r="T351" t="str">
            <v>一流建设高校</v>
          </cell>
          <cell r="U351" t="str">
            <v>G</v>
          </cell>
          <cell r="V351" t="str">
            <v>G</v>
          </cell>
          <cell r="W351" t="b">
            <v>1</v>
          </cell>
          <cell r="X351">
            <v>1500</v>
          </cell>
          <cell r="Y351">
            <v>375</v>
          </cell>
          <cell r="Z351">
            <v>1875</v>
          </cell>
          <cell r="AA351">
            <v>1500</v>
          </cell>
          <cell r="AB351" t="b">
            <v>1</v>
          </cell>
          <cell r="AC351">
            <v>375</v>
          </cell>
          <cell r="AD351" t="b">
            <v>1</v>
          </cell>
          <cell r="AE351">
            <v>1875</v>
          </cell>
          <cell r="AF351" t="b">
            <v>1</v>
          </cell>
          <cell r="AG351">
            <v>44336</v>
          </cell>
          <cell r="AH351">
            <v>45108</v>
          </cell>
          <cell r="AI351">
            <v>26</v>
          </cell>
          <cell r="AJ351">
            <v>26</v>
          </cell>
          <cell r="AK351" t="b">
            <v>1</v>
          </cell>
          <cell r="AL351">
            <v>3</v>
          </cell>
          <cell r="AM351">
            <v>29</v>
          </cell>
          <cell r="AN351" t="e">
            <v>#N/A</v>
          </cell>
          <cell r="AO351" t="str">
            <v>202007</v>
          </cell>
        </row>
        <row r="352">
          <cell r="B352" t="str">
            <v>黄康</v>
          </cell>
          <cell r="C352" t="str">
            <v>男</v>
          </cell>
          <cell r="D352" t="str">
            <v>壮族</v>
          </cell>
          <cell r="E352">
            <v>35241</v>
          </cell>
          <cell r="F352" t="str">
            <v>中国</v>
          </cell>
          <cell r="G352" t="str">
            <v>身份证</v>
          </cell>
          <cell r="H352" t="str">
            <v>452630199606250336</v>
          </cell>
          <cell r="I352" t="str">
            <v>上汽通用五菱汽车股份有限公司</v>
          </cell>
          <cell r="J352">
            <v>44333</v>
          </cell>
          <cell r="K352">
            <v>46173</v>
          </cell>
          <cell r="L352" t="str">
            <v>是</v>
          </cell>
          <cell r="M352" t="str">
            <v>柳州</v>
          </cell>
          <cell r="N352" t="str">
            <v>企业</v>
          </cell>
          <cell r="O352" t="str">
            <v>本科</v>
          </cell>
          <cell r="P352" t="str">
            <v>学士</v>
          </cell>
          <cell r="Q352" t="str">
            <v>东南大学</v>
          </cell>
          <cell r="R352" t="str">
            <v>机械工程</v>
          </cell>
          <cell r="S352">
            <v>43281</v>
          </cell>
          <cell r="T352" t="str">
            <v>一流建设高校</v>
          </cell>
          <cell r="U352" t="str">
            <v>G</v>
          </cell>
          <cell r="V352" t="str">
            <v>G</v>
          </cell>
          <cell r="W352" t="b">
            <v>1</v>
          </cell>
          <cell r="X352">
            <v>1500</v>
          </cell>
          <cell r="Y352">
            <v>375</v>
          </cell>
          <cell r="Z352">
            <v>1875</v>
          </cell>
          <cell r="AA352">
            <v>1500</v>
          </cell>
          <cell r="AB352" t="b">
            <v>1</v>
          </cell>
          <cell r="AC352">
            <v>375</v>
          </cell>
          <cell r="AD352" t="b">
            <v>1</v>
          </cell>
          <cell r="AE352">
            <v>1875</v>
          </cell>
          <cell r="AF352" t="b">
            <v>1</v>
          </cell>
          <cell r="AG352">
            <v>44333</v>
          </cell>
          <cell r="AH352">
            <v>45108</v>
          </cell>
          <cell r="AI352">
            <v>26</v>
          </cell>
          <cell r="AJ352">
            <v>26</v>
          </cell>
          <cell r="AK352" t="b">
            <v>1</v>
          </cell>
          <cell r="AL352">
            <v>3</v>
          </cell>
          <cell r="AM352">
            <v>29</v>
          </cell>
          <cell r="AN352" t="e">
            <v>#N/A</v>
          </cell>
          <cell r="AO352" t="str">
            <v>202106</v>
          </cell>
        </row>
        <row r="353">
          <cell r="B353" t="str">
            <v>杨伟祥</v>
          </cell>
          <cell r="C353" t="str">
            <v>男</v>
          </cell>
          <cell r="D353" t="str">
            <v>汉族</v>
          </cell>
          <cell r="E353" t="str">
            <v>1992年1月28日</v>
          </cell>
          <cell r="F353" t="str">
            <v>中国</v>
          </cell>
          <cell r="G353" t="str">
            <v>身份证</v>
          </cell>
          <cell r="H353" t="str">
            <v>450222199201282918</v>
          </cell>
          <cell r="I353" t="str">
            <v>上汽通用五菱汽车股份有限公司</v>
          </cell>
          <cell r="J353" t="str">
            <v>2021年10月8日</v>
          </cell>
          <cell r="K353" t="str">
            <v>2026年10月31日</v>
          </cell>
          <cell r="L353" t="str">
            <v>是</v>
          </cell>
          <cell r="M353" t="str">
            <v>柳州</v>
          </cell>
          <cell r="N353" t="str">
            <v>企业</v>
          </cell>
          <cell r="O353" t="str">
            <v>本科</v>
          </cell>
          <cell r="P353" t="str">
            <v>学士</v>
          </cell>
          <cell r="Q353" t="str">
            <v>中南大学</v>
          </cell>
          <cell r="R353" t="str">
            <v>机械设计制造及其自动化</v>
          </cell>
          <cell r="S353" t="str">
            <v>2015年7月1日</v>
          </cell>
          <cell r="T353" t="str">
            <v>一流建设高校</v>
          </cell>
          <cell r="U353" t="str">
            <v>G</v>
          </cell>
          <cell r="V353" t="str">
            <v>G</v>
          </cell>
          <cell r="W353" t="b">
            <v>1</v>
          </cell>
          <cell r="X353">
            <v>1500</v>
          </cell>
          <cell r="Y353">
            <v>375</v>
          </cell>
          <cell r="Z353">
            <v>1875</v>
          </cell>
          <cell r="AA353">
            <v>1500</v>
          </cell>
          <cell r="AB353" t="b">
            <v>1</v>
          </cell>
          <cell r="AC353">
            <v>375</v>
          </cell>
          <cell r="AD353" t="b">
            <v>1</v>
          </cell>
          <cell r="AE353">
            <v>1875</v>
          </cell>
          <cell r="AF353" t="b">
            <v>1</v>
          </cell>
          <cell r="AG353">
            <v>44477</v>
          </cell>
          <cell r="AH353">
            <v>45108</v>
          </cell>
          <cell r="AI353">
            <v>21</v>
          </cell>
          <cell r="AJ353">
            <v>21</v>
          </cell>
          <cell r="AK353" t="b">
            <v>1</v>
          </cell>
          <cell r="AL353">
            <v>3</v>
          </cell>
          <cell r="AM353">
            <v>24</v>
          </cell>
          <cell r="AN353" t="e">
            <v>#N/A</v>
          </cell>
          <cell r="AO353" t="str">
            <v>201508</v>
          </cell>
        </row>
        <row r="354">
          <cell r="B354" t="str">
            <v>阳东瑾</v>
          </cell>
          <cell r="C354" t="str">
            <v>男</v>
          </cell>
          <cell r="D354" t="str">
            <v>壮族</v>
          </cell>
          <cell r="E354">
            <v>35840</v>
          </cell>
          <cell r="F354" t="str">
            <v>中国</v>
          </cell>
          <cell r="G354" t="str">
            <v>身份证</v>
          </cell>
          <cell r="H354" t="str">
            <v>452227199802140011</v>
          </cell>
          <cell r="I354" t="str">
            <v>上汽通用五菱汽车股份有限公司</v>
          </cell>
          <cell r="J354">
            <v>44048</v>
          </cell>
          <cell r="K354">
            <v>45900</v>
          </cell>
          <cell r="L354" t="str">
            <v>是</v>
          </cell>
          <cell r="M354" t="str">
            <v>柳州</v>
          </cell>
          <cell r="N354" t="str">
            <v>企业</v>
          </cell>
          <cell r="O354" t="str">
            <v>本科</v>
          </cell>
          <cell r="P354" t="str">
            <v>学士</v>
          </cell>
          <cell r="Q354" t="str">
            <v>上海交通大学</v>
          </cell>
          <cell r="R354" t="str">
            <v>能源与动力工程</v>
          </cell>
          <cell r="S354">
            <v>44013</v>
          </cell>
          <cell r="T354" t="str">
            <v>一流建设高校</v>
          </cell>
          <cell r="U354" t="str">
            <v>G</v>
          </cell>
          <cell r="V354" t="str">
            <v>G</v>
          </cell>
          <cell r="W354" t="b">
            <v>1</v>
          </cell>
          <cell r="X354">
            <v>500</v>
          </cell>
          <cell r="Y354">
            <v>125</v>
          </cell>
          <cell r="Z354">
            <v>625</v>
          </cell>
          <cell r="AA354">
            <v>500</v>
          </cell>
          <cell r="AB354" t="b">
            <v>1</v>
          </cell>
          <cell r="AC354">
            <v>125</v>
          </cell>
          <cell r="AD354" t="b">
            <v>1</v>
          </cell>
          <cell r="AE354">
            <v>625</v>
          </cell>
          <cell r="AF354" t="b">
            <v>1</v>
          </cell>
          <cell r="AG354">
            <v>44048</v>
          </cell>
          <cell r="AH354">
            <v>45108</v>
          </cell>
          <cell r="AI354">
            <v>35</v>
          </cell>
          <cell r="AJ354">
            <v>35</v>
          </cell>
          <cell r="AK354" t="b">
            <v>1</v>
          </cell>
          <cell r="AL354">
            <v>1</v>
          </cell>
          <cell r="AM354">
            <v>36</v>
          </cell>
          <cell r="AN354" t="e">
            <v>#N/A</v>
          </cell>
          <cell r="AO354" t="str">
            <v>202008</v>
          </cell>
        </row>
        <row r="355">
          <cell r="B355" t="str">
            <v>付建盛</v>
          </cell>
          <cell r="C355" t="str">
            <v>男</v>
          </cell>
          <cell r="D355" t="str">
            <v>汉族</v>
          </cell>
          <cell r="E355" t="str">
            <v>1993年1月22日</v>
          </cell>
          <cell r="F355" t="str">
            <v>中国</v>
          </cell>
          <cell r="G355" t="str">
            <v>身份证</v>
          </cell>
          <cell r="H355" t="str">
            <v>450321199301226031</v>
          </cell>
          <cell r="I355" t="str">
            <v>上汽通用五菱汽车股份有限公司</v>
          </cell>
          <cell r="J355" t="str">
            <v>2021年1月5日</v>
          </cell>
          <cell r="K355" t="str">
            <v>2026年1月31日</v>
          </cell>
          <cell r="L355" t="str">
            <v>是</v>
          </cell>
          <cell r="M355" t="str">
            <v>柳州</v>
          </cell>
          <cell r="N355" t="str">
            <v>企业</v>
          </cell>
          <cell r="O355" t="str">
            <v>本科</v>
          </cell>
          <cell r="P355" t="str">
            <v>学士</v>
          </cell>
          <cell r="Q355" t="str">
            <v>长安大学</v>
          </cell>
          <cell r="R355" t="str">
            <v>交通运输</v>
          </cell>
          <cell r="S355" t="str">
            <v>2009年7月1日</v>
          </cell>
          <cell r="T355" t="str">
            <v>非一流高校的一流建设学科</v>
          </cell>
          <cell r="U355" t="str">
            <v>G</v>
          </cell>
          <cell r="V355" t="str">
            <v>G</v>
          </cell>
          <cell r="W355" t="b">
            <v>1</v>
          </cell>
          <cell r="X355">
            <v>1500</v>
          </cell>
          <cell r="Y355">
            <v>375</v>
          </cell>
          <cell r="Z355">
            <v>1875</v>
          </cell>
          <cell r="AA355">
            <v>1500</v>
          </cell>
          <cell r="AB355" t="b">
            <v>1</v>
          </cell>
          <cell r="AC355">
            <v>375</v>
          </cell>
          <cell r="AD355" t="b">
            <v>1</v>
          </cell>
          <cell r="AE355">
            <v>1875</v>
          </cell>
          <cell r="AF355" t="b">
            <v>1</v>
          </cell>
          <cell r="AG355">
            <v>44201</v>
          </cell>
          <cell r="AH355">
            <v>45108</v>
          </cell>
          <cell r="AI355">
            <v>30</v>
          </cell>
          <cell r="AJ355">
            <v>30</v>
          </cell>
          <cell r="AK355" t="b">
            <v>1</v>
          </cell>
          <cell r="AL355">
            <v>3</v>
          </cell>
          <cell r="AM355">
            <v>33</v>
          </cell>
          <cell r="AN355" t="e">
            <v>#N/A</v>
          </cell>
          <cell r="AO355" t="str">
            <v>201707</v>
          </cell>
        </row>
        <row r="356">
          <cell r="B356" t="str">
            <v>李梓涵</v>
          </cell>
          <cell r="C356" t="str">
            <v>女</v>
          </cell>
          <cell r="D356" t="str">
            <v>汉族</v>
          </cell>
          <cell r="E356" t="str">
            <v>1998年10月15日</v>
          </cell>
          <cell r="F356" t="str">
            <v>中国</v>
          </cell>
          <cell r="G356" t="str">
            <v>身份证</v>
          </cell>
          <cell r="H356" t="str">
            <v>452201199810151227</v>
          </cell>
          <cell r="I356" t="str">
            <v>上汽通用五菱汽车股份有限公司</v>
          </cell>
          <cell r="J356" t="str">
            <v>2021年4月19日</v>
          </cell>
          <cell r="K356" t="str">
            <v>2026年4月30日</v>
          </cell>
          <cell r="L356" t="str">
            <v>是</v>
          </cell>
          <cell r="M356" t="str">
            <v>柳州</v>
          </cell>
          <cell r="N356" t="str">
            <v>企业</v>
          </cell>
          <cell r="O356" t="str">
            <v>本科</v>
          </cell>
          <cell r="P356" t="str">
            <v>学士</v>
          </cell>
          <cell r="Q356" t="str">
            <v>吉林大学</v>
          </cell>
          <cell r="R356" t="str">
            <v>电子信息科学与技术</v>
          </cell>
          <cell r="S356" t="str">
            <v>2020年7月1日</v>
          </cell>
          <cell r="T356" t="str">
            <v>一流建设高校</v>
          </cell>
          <cell r="U356" t="str">
            <v>G</v>
          </cell>
          <cell r="V356" t="str">
            <v>G</v>
          </cell>
          <cell r="W356" t="b">
            <v>1</v>
          </cell>
          <cell r="X356">
            <v>1500</v>
          </cell>
          <cell r="Y356">
            <v>375</v>
          </cell>
          <cell r="Z356">
            <v>1875</v>
          </cell>
          <cell r="AA356">
            <v>1500</v>
          </cell>
          <cell r="AB356" t="b">
            <v>1</v>
          </cell>
          <cell r="AC356">
            <v>375</v>
          </cell>
          <cell r="AD356" t="b">
            <v>1</v>
          </cell>
          <cell r="AE356">
            <v>1875</v>
          </cell>
          <cell r="AF356" t="b">
            <v>1</v>
          </cell>
          <cell r="AG356">
            <v>44305</v>
          </cell>
          <cell r="AH356">
            <v>45108</v>
          </cell>
          <cell r="AI356">
            <v>27</v>
          </cell>
          <cell r="AJ356">
            <v>27</v>
          </cell>
          <cell r="AK356" t="b">
            <v>1</v>
          </cell>
          <cell r="AL356">
            <v>3</v>
          </cell>
          <cell r="AM356">
            <v>30</v>
          </cell>
          <cell r="AN356" t="e">
            <v>#N/A</v>
          </cell>
          <cell r="AO356" t="str">
            <v>202105</v>
          </cell>
        </row>
        <row r="357">
          <cell r="B357" t="str">
            <v>刘俊成</v>
          </cell>
          <cell r="C357" t="str">
            <v>男</v>
          </cell>
          <cell r="D357" t="str">
            <v>汉族</v>
          </cell>
          <cell r="E357" t="str">
            <v>1995年3月12日</v>
          </cell>
          <cell r="F357" t="str">
            <v>中国</v>
          </cell>
          <cell r="G357" t="str">
            <v>身份证</v>
          </cell>
          <cell r="H357" t="str">
            <v>450204199503120313</v>
          </cell>
          <cell r="I357" t="str">
            <v>上汽通用五菱汽车股份有限公司</v>
          </cell>
          <cell r="J357" t="str">
            <v>2021年6月1日</v>
          </cell>
          <cell r="K357" t="str">
            <v>2026年6月30日</v>
          </cell>
          <cell r="L357" t="str">
            <v>是</v>
          </cell>
          <cell r="M357" t="str">
            <v>柳州</v>
          </cell>
          <cell r="N357" t="str">
            <v>企业</v>
          </cell>
          <cell r="O357" t="str">
            <v>本科</v>
          </cell>
          <cell r="P357" t="str">
            <v>学士</v>
          </cell>
          <cell r="Q357" t="str">
            <v>中山大学</v>
          </cell>
          <cell r="R357" t="str">
            <v>英语</v>
          </cell>
          <cell r="S357" t="str">
            <v>2017年7月1日</v>
          </cell>
          <cell r="T357" t="str">
            <v>一流建设高校</v>
          </cell>
          <cell r="U357" t="str">
            <v>G</v>
          </cell>
          <cell r="V357" t="str">
            <v>G</v>
          </cell>
          <cell r="W357" t="b">
            <v>1</v>
          </cell>
          <cell r="X357">
            <v>1500</v>
          </cell>
          <cell r="Y357">
            <v>375</v>
          </cell>
          <cell r="Z357">
            <v>1875</v>
          </cell>
          <cell r="AA357">
            <v>1500</v>
          </cell>
          <cell r="AB357" t="b">
            <v>1</v>
          </cell>
          <cell r="AC357">
            <v>375</v>
          </cell>
          <cell r="AD357" t="b">
            <v>1</v>
          </cell>
          <cell r="AE357">
            <v>1875</v>
          </cell>
          <cell r="AF357" t="b">
            <v>1</v>
          </cell>
          <cell r="AG357">
            <v>44348</v>
          </cell>
          <cell r="AH357">
            <v>45108</v>
          </cell>
          <cell r="AI357">
            <v>25</v>
          </cell>
          <cell r="AJ357">
            <v>25</v>
          </cell>
          <cell r="AK357" t="b">
            <v>1</v>
          </cell>
          <cell r="AL357">
            <v>3</v>
          </cell>
          <cell r="AM357">
            <v>28</v>
          </cell>
          <cell r="AN357" t="e">
            <v>#N/A</v>
          </cell>
          <cell r="AO357" t="str">
            <v>202106</v>
          </cell>
        </row>
        <row r="358">
          <cell r="B358" t="str">
            <v>关婷婷</v>
          </cell>
          <cell r="C358" t="str">
            <v>女</v>
          </cell>
          <cell r="D358" t="str">
            <v>汉族</v>
          </cell>
          <cell r="E358" t="str">
            <v>1989年11月23日</v>
          </cell>
          <cell r="F358" t="str">
            <v>中国</v>
          </cell>
          <cell r="G358" t="str">
            <v>身份证</v>
          </cell>
          <cell r="H358" t="str">
            <v>632826198911230329</v>
          </cell>
          <cell r="I358" t="str">
            <v>上汽通用五菱汽车股份有限公司</v>
          </cell>
          <cell r="J358" t="str">
            <v>2021年1月4日</v>
          </cell>
          <cell r="K358" t="str">
            <v>2026年1月31日</v>
          </cell>
          <cell r="L358" t="str">
            <v>是</v>
          </cell>
          <cell r="M358" t="str">
            <v>柳州</v>
          </cell>
          <cell r="N358" t="str">
            <v>企业</v>
          </cell>
          <cell r="O358" t="str">
            <v>本科</v>
          </cell>
          <cell r="P358" t="str">
            <v>学士</v>
          </cell>
          <cell r="Q358" t="str">
            <v>华南理工大学</v>
          </cell>
          <cell r="R358" t="str">
            <v>化学工程与工艺</v>
          </cell>
          <cell r="S358" t="str">
            <v>2013年6月1日</v>
          </cell>
          <cell r="T358" t="str">
            <v>一流建设高校</v>
          </cell>
          <cell r="U358" t="str">
            <v>G</v>
          </cell>
          <cell r="V358" t="str">
            <v>G</v>
          </cell>
          <cell r="W358" t="b">
            <v>1</v>
          </cell>
          <cell r="X358">
            <v>1500</v>
          </cell>
          <cell r="Y358">
            <v>375</v>
          </cell>
          <cell r="Z358">
            <v>1875</v>
          </cell>
          <cell r="AA358">
            <v>1500</v>
          </cell>
          <cell r="AB358" t="b">
            <v>1</v>
          </cell>
          <cell r="AC358">
            <v>375</v>
          </cell>
          <cell r="AD358" t="b">
            <v>1</v>
          </cell>
          <cell r="AE358">
            <v>1875</v>
          </cell>
          <cell r="AF358" t="b">
            <v>1</v>
          </cell>
          <cell r="AG358">
            <v>44197</v>
          </cell>
          <cell r="AH358">
            <v>45108</v>
          </cell>
          <cell r="AI358">
            <v>30</v>
          </cell>
          <cell r="AJ358">
            <v>30</v>
          </cell>
          <cell r="AK358" t="b">
            <v>1</v>
          </cell>
          <cell r="AL358">
            <v>3</v>
          </cell>
          <cell r="AM358">
            <v>33</v>
          </cell>
          <cell r="AN358" t="e">
            <v>#N/A</v>
          </cell>
          <cell r="AO358" t="str">
            <v>202101</v>
          </cell>
        </row>
        <row r="359">
          <cell r="B359" t="str">
            <v>覃丹梅</v>
          </cell>
          <cell r="C359" t="str">
            <v>女</v>
          </cell>
          <cell r="D359" t="str">
            <v>壮族</v>
          </cell>
          <cell r="E359" t="str">
            <v>1995年11月26日</v>
          </cell>
          <cell r="F359" t="str">
            <v>中国</v>
          </cell>
          <cell r="G359" t="str">
            <v>身份证</v>
          </cell>
          <cell r="H359" t="str">
            <v>45220119951126044X</v>
          </cell>
          <cell r="I359" t="str">
            <v>上汽通用五菱汽车股份有限公司</v>
          </cell>
          <cell r="J359" t="str">
            <v>2021年2月4日</v>
          </cell>
          <cell r="K359" t="str">
            <v>2026年2月28日</v>
          </cell>
          <cell r="L359" t="str">
            <v>是</v>
          </cell>
          <cell r="M359" t="str">
            <v>柳州</v>
          </cell>
          <cell r="N359" t="str">
            <v>企业</v>
          </cell>
          <cell r="O359" t="str">
            <v>本科</v>
          </cell>
          <cell r="P359" t="str">
            <v>学士</v>
          </cell>
          <cell r="Q359" t="str">
            <v>湖南大学</v>
          </cell>
          <cell r="R359" t="str">
            <v>电子科学与技术</v>
          </cell>
          <cell r="S359" t="str">
            <v>2019年6月1日</v>
          </cell>
          <cell r="T359" t="str">
            <v>一流建设高校</v>
          </cell>
          <cell r="U359" t="str">
            <v>G</v>
          </cell>
          <cell r="V359" t="str">
            <v>G</v>
          </cell>
          <cell r="W359" t="b">
            <v>1</v>
          </cell>
          <cell r="X359">
            <v>1500</v>
          </cell>
          <cell r="Y359">
            <v>375</v>
          </cell>
          <cell r="Z359">
            <v>1875</v>
          </cell>
          <cell r="AA359">
            <v>1500</v>
          </cell>
          <cell r="AB359" t="b">
            <v>1</v>
          </cell>
          <cell r="AC359">
            <v>375</v>
          </cell>
          <cell r="AD359" t="b">
            <v>1</v>
          </cell>
          <cell r="AE359">
            <v>1875</v>
          </cell>
          <cell r="AF359" t="b">
            <v>1</v>
          </cell>
          <cell r="AG359">
            <v>44231</v>
          </cell>
          <cell r="AH359">
            <v>45108</v>
          </cell>
          <cell r="AI359">
            <v>29</v>
          </cell>
          <cell r="AJ359">
            <v>29</v>
          </cell>
          <cell r="AK359" t="b">
            <v>1</v>
          </cell>
          <cell r="AL359">
            <v>3</v>
          </cell>
          <cell r="AM359">
            <v>32</v>
          </cell>
          <cell r="AN359" t="e">
            <v>#N/A</v>
          </cell>
          <cell r="AO359" t="str">
            <v>201907</v>
          </cell>
        </row>
        <row r="360">
          <cell r="B360" t="str">
            <v>陆宗河</v>
          </cell>
          <cell r="C360" t="str">
            <v>男</v>
          </cell>
          <cell r="D360" t="str">
            <v>汉族</v>
          </cell>
          <cell r="E360" t="str">
            <v>1996年4月9日</v>
          </cell>
          <cell r="F360" t="str">
            <v>中国</v>
          </cell>
          <cell r="G360" t="str">
            <v>身份证</v>
          </cell>
          <cell r="H360" t="str">
            <v>450422199604092116</v>
          </cell>
          <cell r="I360" t="str">
            <v>上汽通用五菱汽车股份有限公司</v>
          </cell>
          <cell r="J360" t="str">
            <v>2020年12月16日</v>
          </cell>
          <cell r="K360" t="str">
            <v>2025年12月30日</v>
          </cell>
          <cell r="L360" t="str">
            <v>是</v>
          </cell>
          <cell r="M360" t="str">
            <v>柳州</v>
          </cell>
          <cell r="N360" t="str">
            <v>企业</v>
          </cell>
          <cell r="O360" t="str">
            <v>本科</v>
          </cell>
          <cell r="P360" t="str">
            <v>学士</v>
          </cell>
          <cell r="Q360" t="str">
            <v>郑州大学</v>
          </cell>
          <cell r="R360" t="str">
            <v>电气工程及其自动化</v>
          </cell>
          <cell r="S360" t="str">
            <v>2020年7月1日</v>
          </cell>
          <cell r="T360" t="str">
            <v>一流建设高校</v>
          </cell>
          <cell r="U360" t="str">
            <v>G</v>
          </cell>
          <cell r="V360" t="str">
            <v>G</v>
          </cell>
          <cell r="W360" t="b">
            <v>1</v>
          </cell>
          <cell r="X360">
            <v>1500</v>
          </cell>
          <cell r="Y360">
            <v>375</v>
          </cell>
          <cell r="Z360">
            <v>1875</v>
          </cell>
          <cell r="AA360">
            <v>1500</v>
          </cell>
          <cell r="AB360" t="b">
            <v>1</v>
          </cell>
          <cell r="AC360">
            <v>375</v>
          </cell>
          <cell r="AD360" t="b">
            <v>1</v>
          </cell>
          <cell r="AE360">
            <v>1875</v>
          </cell>
          <cell r="AF360" t="b">
            <v>1</v>
          </cell>
          <cell r="AG360">
            <v>44181</v>
          </cell>
          <cell r="AH360">
            <v>45108</v>
          </cell>
          <cell r="AI360">
            <v>31</v>
          </cell>
          <cell r="AJ360">
            <v>31</v>
          </cell>
          <cell r="AK360" t="b">
            <v>1</v>
          </cell>
          <cell r="AL360">
            <v>3</v>
          </cell>
          <cell r="AM360">
            <v>34</v>
          </cell>
          <cell r="AN360" t="e">
            <v>#N/A</v>
          </cell>
          <cell r="AO360" t="str">
            <v>202008</v>
          </cell>
        </row>
        <row r="361">
          <cell r="B361" t="str">
            <v>何松</v>
          </cell>
          <cell r="C361" t="str">
            <v>男</v>
          </cell>
          <cell r="D361" t="str">
            <v>汉族</v>
          </cell>
          <cell r="E361" t="str">
            <v>1997年12月10日</v>
          </cell>
          <cell r="F361" t="str">
            <v>中国</v>
          </cell>
          <cell r="G361" t="str">
            <v>身份证</v>
          </cell>
          <cell r="H361" t="str">
            <v>530325199712101511</v>
          </cell>
          <cell r="I361" t="str">
            <v>上汽通用五菱汽车股份有限公司</v>
          </cell>
          <cell r="J361" t="str">
            <v>2021年3月16日</v>
          </cell>
          <cell r="K361" t="str">
            <v>2026年3月31日</v>
          </cell>
          <cell r="L361" t="str">
            <v>是</v>
          </cell>
          <cell r="M361" t="str">
            <v>柳州</v>
          </cell>
          <cell r="N361" t="str">
            <v>企业</v>
          </cell>
          <cell r="O361" t="str">
            <v>本科</v>
          </cell>
          <cell r="P361" t="str">
            <v>学士</v>
          </cell>
          <cell r="Q361" t="str">
            <v>武汉大学</v>
          </cell>
          <cell r="R361" t="str">
            <v>机械设计制造及其自动化</v>
          </cell>
          <cell r="S361" t="str">
            <v>2020年5月1日</v>
          </cell>
          <cell r="T361" t="str">
            <v>一流建设高校</v>
          </cell>
          <cell r="U361" t="str">
            <v>G</v>
          </cell>
          <cell r="V361" t="str">
            <v>G</v>
          </cell>
          <cell r="W361" t="b">
            <v>1</v>
          </cell>
          <cell r="X361">
            <v>1500</v>
          </cell>
          <cell r="Y361">
            <v>375</v>
          </cell>
          <cell r="Z361">
            <v>1875</v>
          </cell>
          <cell r="AA361">
            <v>1500</v>
          </cell>
          <cell r="AB361" t="b">
            <v>1</v>
          </cell>
          <cell r="AC361">
            <v>375</v>
          </cell>
          <cell r="AD361" t="b">
            <v>1</v>
          </cell>
          <cell r="AE361">
            <v>1875</v>
          </cell>
          <cell r="AF361" t="b">
            <v>1</v>
          </cell>
          <cell r="AG361">
            <v>44271</v>
          </cell>
          <cell r="AH361">
            <v>45108</v>
          </cell>
          <cell r="AI361">
            <v>28</v>
          </cell>
          <cell r="AJ361">
            <v>28</v>
          </cell>
          <cell r="AK361" t="b">
            <v>1</v>
          </cell>
          <cell r="AL361">
            <v>3</v>
          </cell>
          <cell r="AM361">
            <v>31</v>
          </cell>
          <cell r="AN361" t="e">
            <v>#N/A</v>
          </cell>
          <cell r="AO361" t="str">
            <v>202104</v>
          </cell>
        </row>
        <row r="362">
          <cell r="B362" t="str">
            <v>覃雅歆</v>
          </cell>
          <cell r="C362" t="str">
            <v>女</v>
          </cell>
          <cell r="D362" t="str">
            <v>壮族</v>
          </cell>
          <cell r="E362" t="str">
            <v>1996年8月24日</v>
          </cell>
          <cell r="F362" t="str">
            <v>中国</v>
          </cell>
          <cell r="G362" t="str">
            <v>身份证</v>
          </cell>
          <cell r="H362" t="str">
            <v>450222199608240621</v>
          </cell>
          <cell r="I362" t="str">
            <v>上汽通用五菱汽车股份有限公司</v>
          </cell>
          <cell r="J362" t="str">
            <v>2021年2月20日</v>
          </cell>
          <cell r="K362" t="str">
            <v>2026年2月28日</v>
          </cell>
          <cell r="L362" t="str">
            <v>是</v>
          </cell>
          <cell r="M362" t="str">
            <v>柳州</v>
          </cell>
          <cell r="N362" t="str">
            <v>企业</v>
          </cell>
          <cell r="O362" t="str">
            <v>本科</v>
          </cell>
          <cell r="P362" t="str">
            <v>学士</v>
          </cell>
          <cell r="Q362" t="str">
            <v>中国政法大学</v>
          </cell>
          <cell r="R362" t="str">
            <v>法学</v>
          </cell>
          <cell r="S362" t="str">
            <v>2020年7月1日</v>
          </cell>
          <cell r="T362" t="str">
            <v>非一流高校的一流建设学科</v>
          </cell>
          <cell r="U362" t="str">
            <v>G</v>
          </cell>
          <cell r="V362" t="str">
            <v>G</v>
          </cell>
          <cell r="W362" t="b">
            <v>1</v>
          </cell>
          <cell r="X362">
            <v>1500</v>
          </cell>
          <cell r="Y362">
            <v>375</v>
          </cell>
          <cell r="Z362">
            <v>1875</v>
          </cell>
          <cell r="AA362">
            <v>1500</v>
          </cell>
          <cell r="AB362" t="b">
            <v>1</v>
          </cell>
          <cell r="AC362">
            <v>375</v>
          </cell>
          <cell r="AD362" t="b">
            <v>1</v>
          </cell>
          <cell r="AE362">
            <v>1875</v>
          </cell>
          <cell r="AF362" t="b">
            <v>1</v>
          </cell>
          <cell r="AG362">
            <v>44247</v>
          </cell>
          <cell r="AH362">
            <v>45108</v>
          </cell>
          <cell r="AI362">
            <v>29</v>
          </cell>
          <cell r="AJ362">
            <v>29</v>
          </cell>
          <cell r="AK362" t="b">
            <v>1</v>
          </cell>
          <cell r="AL362">
            <v>3</v>
          </cell>
          <cell r="AM362">
            <v>32</v>
          </cell>
          <cell r="AN362" t="e">
            <v>#N/A</v>
          </cell>
          <cell r="AO362" t="str">
            <v>202103</v>
          </cell>
        </row>
        <row r="363">
          <cell r="B363" t="str">
            <v>陈骏</v>
          </cell>
          <cell r="C363" t="str">
            <v>男</v>
          </cell>
          <cell r="D363" t="str">
            <v>汉族</v>
          </cell>
          <cell r="E363" t="str">
            <v>1989年7月4日</v>
          </cell>
          <cell r="F363" t="str">
            <v>中国</v>
          </cell>
          <cell r="G363" t="str">
            <v>身份证</v>
          </cell>
          <cell r="H363" t="str">
            <v>450324198907046136</v>
          </cell>
          <cell r="I363" t="str">
            <v>上汽通用五菱汽车股份有限公司</v>
          </cell>
          <cell r="J363" t="str">
            <v>2021年4月19日</v>
          </cell>
          <cell r="K363" t="str">
            <v>2026年4月30日</v>
          </cell>
          <cell r="L363" t="str">
            <v>是</v>
          </cell>
          <cell r="M363" t="str">
            <v>柳州</v>
          </cell>
          <cell r="N363" t="str">
            <v>企业</v>
          </cell>
          <cell r="O363" t="str">
            <v>本科</v>
          </cell>
          <cell r="P363" t="str">
            <v>学士</v>
          </cell>
          <cell r="Q363" t="str">
            <v>四川大学</v>
          </cell>
          <cell r="R363" t="str">
            <v>金属材料工程</v>
          </cell>
          <cell r="S363" t="str">
            <v>2011年6月1日</v>
          </cell>
          <cell r="T363" t="str">
            <v>一流建设高校</v>
          </cell>
          <cell r="U363" t="str">
            <v>G</v>
          </cell>
          <cell r="V363" t="str">
            <v>G</v>
          </cell>
          <cell r="W363" t="b">
            <v>1</v>
          </cell>
          <cell r="X363">
            <v>1500</v>
          </cell>
          <cell r="Y363">
            <v>375</v>
          </cell>
          <cell r="Z363">
            <v>1875</v>
          </cell>
          <cell r="AA363">
            <v>1500</v>
          </cell>
          <cell r="AB363" t="b">
            <v>1</v>
          </cell>
          <cell r="AC363">
            <v>375</v>
          </cell>
          <cell r="AD363" t="b">
            <v>1</v>
          </cell>
          <cell r="AE363">
            <v>1875</v>
          </cell>
          <cell r="AF363" t="b">
            <v>1</v>
          </cell>
          <cell r="AG363">
            <v>44305</v>
          </cell>
          <cell r="AH363">
            <v>45108</v>
          </cell>
          <cell r="AI363">
            <v>27</v>
          </cell>
          <cell r="AJ363">
            <v>27</v>
          </cell>
          <cell r="AK363" t="b">
            <v>1</v>
          </cell>
          <cell r="AL363">
            <v>3</v>
          </cell>
          <cell r="AM363">
            <v>30</v>
          </cell>
          <cell r="AN363" t="e">
            <v>#N/A</v>
          </cell>
          <cell r="AO363" t="str">
            <v>202105</v>
          </cell>
        </row>
        <row r="364">
          <cell r="B364" t="str">
            <v>方镜霖</v>
          </cell>
          <cell r="C364" t="str">
            <v>男</v>
          </cell>
          <cell r="D364" t="str">
            <v>苗族</v>
          </cell>
          <cell r="E364" t="str">
            <v>1998年1月10日</v>
          </cell>
          <cell r="F364" t="str">
            <v>中国</v>
          </cell>
          <cell r="G364" t="str">
            <v>身份证</v>
          </cell>
          <cell r="H364" t="str">
            <v>452227199801100018</v>
          </cell>
          <cell r="I364" t="str">
            <v>上汽通用五菱汽车股份有限公司</v>
          </cell>
          <cell r="J364" t="str">
            <v>2021年3月1日</v>
          </cell>
          <cell r="K364" t="str">
            <v>2026年3月31日</v>
          </cell>
          <cell r="L364" t="str">
            <v>是</v>
          </cell>
          <cell r="M364" t="str">
            <v>柳州</v>
          </cell>
          <cell r="N364" t="str">
            <v>企业</v>
          </cell>
          <cell r="O364" t="str">
            <v>本科</v>
          </cell>
          <cell r="P364" t="str">
            <v>学士</v>
          </cell>
          <cell r="Q364" t="str">
            <v>厦门大学</v>
          </cell>
          <cell r="R364" t="str">
            <v>海洋科学</v>
          </cell>
          <cell r="S364" t="str">
            <v>2020年7月1日</v>
          </cell>
          <cell r="T364" t="str">
            <v>一流建设高校</v>
          </cell>
          <cell r="U364" t="str">
            <v>G</v>
          </cell>
          <cell r="V364" t="str">
            <v>G</v>
          </cell>
          <cell r="W364" t="b">
            <v>1</v>
          </cell>
          <cell r="X364">
            <v>1500</v>
          </cell>
          <cell r="Y364">
            <v>375</v>
          </cell>
          <cell r="Z364">
            <v>1875</v>
          </cell>
          <cell r="AA364">
            <v>1500</v>
          </cell>
          <cell r="AB364" t="b">
            <v>1</v>
          </cell>
          <cell r="AC364">
            <v>375</v>
          </cell>
          <cell r="AD364" t="b">
            <v>1</v>
          </cell>
          <cell r="AE364">
            <v>1875</v>
          </cell>
          <cell r="AF364" t="b">
            <v>1</v>
          </cell>
          <cell r="AG364">
            <v>44256</v>
          </cell>
          <cell r="AH364">
            <v>45108</v>
          </cell>
          <cell r="AI364">
            <v>28</v>
          </cell>
          <cell r="AJ364">
            <v>28</v>
          </cell>
          <cell r="AK364" t="b">
            <v>1</v>
          </cell>
          <cell r="AL364">
            <v>3</v>
          </cell>
          <cell r="AM364">
            <v>31</v>
          </cell>
          <cell r="AN364" t="e">
            <v>#N/A</v>
          </cell>
          <cell r="AO364" t="str">
            <v>202103</v>
          </cell>
        </row>
        <row r="365">
          <cell r="B365" t="str">
            <v>周云春</v>
          </cell>
          <cell r="C365" t="str">
            <v>男</v>
          </cell>
          <cell r="D365" t="str">
            <v>汉族</v>
          </cell>
          <cell r="E365" t="str">
            <v>1996年8月11日</v>
          </cell>
          <cell r="F365" t="str">
            <v>中国</v>
          </cell>
          <cell r="G365" t="str">
            <v>身份证</v>
          </cell>
          <cell r="H365" t="str">
            <v>450327199608110453</v>
          </cell>
          <cell r="I365" t="str">
            <v>上汽通用五菱汽车股份有限公司</v>
          </cell>
          <cell r="J365" t="str">
            <v>2021年2月20日</v>
          </cell>
          <cell r="K365" t="str">
            <v>2026年2月28日</v>
          </cell>
          <cell r="L365" t="str">
            <v>是</v>
          </cell>
          <cell r="M365" t="str">
            <v>柳州</v>
          </cell>
          <cell r="N365" t="str">
            <v>企业</v>
          </cell>
          <cell r="O365" t="str">
            <v>本科</v>
          </cell>
          <cell r="P365" t="str">
            <v>学士</v>
          </cell>
          <cell r="Q365" t="str">
            <v>郑州大学</v>
          </cell>
          <cell r="R365" t="str">
            <v>材料科学与工程</v>
          </cell>
          <cell r="S365" t="str">
            <v>2020年7月1日</v>
          </cell>
          <cell r="T365" t="str">
            <v>一流建设高校</v>
          </cell>
          <cell r="U365" t="str">
            <v>G</v>
          </cell>
          <cell r="V365" t="str">
            <v>G</v>
          </cell>
          <cell r="W365" t="b">
            <v>1</v>
          </cell>
          <cell r="X365">
            <v>1500</v>
          </cell>
          <cell r="Y365">
            <v>375</v>
          </cell>
          <cell r="Z365">
            <v>1875</v>
          </cell>
          <cell r="AA365">
            <v>1500</v>
          </cell>
          <cell r="AB365" t="b">
            <v>1</v>
          </cell>
          <cell r="AC365">
            <v>375</v>
          </cell>
          <cell r="AD365" t="b">
            <v>1</v>
          </cell>
          <cell r="AE365">
            <v>1875</v>
          </cell>
          <cell r="AF365" t="b">
            <v>1</v>
          </cell>
          <cell r="AG365">
            <v>44247</v>
          </cell>
          <cell r="AH365">
            <v>45108</v>
          </cell>
          <cell r="AI365">
            <v>29</v>
          </cell>
          <cell r="AJ365">
            <v>29</v>
          </cell>
          <cell r="AK365" t="b">
            <v>1</v>
          </cell>
          <cell r="AL365">
            <v>3</v>
          </cell>
          <cell r="AM365">
            <v>32</v>
          </cell>
          <cell r="AN365" t="e">
            <v>#N/A</v>
          </cell>
          <cell r="AO365" t="str">
            <v>202103</v>
          </cell>
        </row>
        <row r="366">
          <cell r="B366" t="str">
            <v>黄志</v>
          </cell>
          <cell r="C366" t="str">
            <v>男</v>
          </cell>
          <cell r="D366" t="str">
            <v>汉族</v>
          </cell>
          <cell r="E366" t="str">
            <v>1990年1月10日</v>
          </cell>
          <cell r="F366" t="str">
            <v>中国</v>
          </cell>
          <cell r="G366" t="str">
            <v>身份证</v>
          </cell>
          <cell r="H366" t="str">
            <v>450331199001103614</v>
          </cell>
          <cell r="I366" t="str">
            <v>上汽通用五菱汽车股份有限公司</v>
          </cell>
          <cell r="J366" t="str">
            <v>2021年2月3日</v>
          </cell>
          <cell r="K366" t="str">
            <v>2026年2月28日</v>
          </cell>
          <cell r="L366" t="str">
            <v>是</v>
          </cell>
          <cell r="M366" t="str">
            <v>柳州</v>
          </cell>
          <cell r="N366" t="str">
            <v>企业</v>
          </cell>
          <cell r="O366" t="str">
            <v>本科</v>
          </cell>
          <cell r="P366" t="str">
            <v>学士</v>
          </cell>
          <cell r="Q366" t="str">
            <v>厦门大学</v>
          </cell>
          <cell r="R366" t="str">
            <v>通信工程</v>
          </cell>
          <cell r="S366" t="str">
            <v>2012年7月1日</v>
          </cell>
          <cell r="T366" t="str">
            <v>一流建设高校</v>
          </cell>
          <cell r="U366" t="str">
            <v>G</v>
          </cell>
          <cell r="V366" t="str">
            <v>G</v>
          </cell>
          <cell r="W366" t="b">
            <v>1</v>
          </cell>
          <cell r="X366">
            <v>1500</v>
          </cell>
          <cell r="Y366">
            <v>375</v>
          </cell>
          <cell r="Z366">
            <v>1875</v>
          </cell>
          <cell r="AA366">
            <v>1500</v>
          </cell>
          <cell r="AB366" t="b">
            <v>1</v>
          </cell>
          <cell r="AC366">
            <v>375</v>
          </cell>
          <cell r="AD366" t="b">
            <v>1</v>
          </cell>
          <cell r="AE366">
            <v>1875</v>
          </cell>
          <cell r="AF366" t="b">
            <v>1</v>
          </cell>
          <cell r="AG366">
            <v>44230</v>
          </cell>
          <cell r="AH366">
            <v>45108</v>
          </cell>
          <cell r="AI366">
            <v>29</v>
          </cell>
          <cell r="AJ366">
            <v>29</v>
          </cell>
          <cell r="AK366" t="b">
            <v>1</v>
          </cell>
          <cell r="AL366">
            <v>3</v>
          </cell>
          <cell r="AM366">
            <v>32</v>
          </cell>
          <cell r="AN366" t="e">
            <v>#N/A</v>
          </cell>
          <cell r="AO366" t="str">
            <v>202101</v>
          </cell>
        </row>
        <row r="367">
          <cell r="B367" t="str">
            <v>杨舒文</v>
          </cell>
          <cell r="C367" t="str">
            <v>男</v>
          </cell>
          <cell r="D367" t="str">
            <v>汉族</v>
          </cell>
          <cell r="E367">
            <v>36303</v>
          </cell>
          <cell r="F367" t="str">
            <v>中国</v>
          </cell>
          <cell r="G367" t="str">
            <v>身份证</v>
          </cell>
          <cell r="H367" t="str">
            <v>45020519990523001X</v>
          </cell>
          <cell r="I367" t="str">
            <v>上汽通用五菱汽车股份有限公司</v>
          </cell>
          <cell r="J367">
            <v>44287</v>
          </cell>
          <cell r="K367">
            <v>46142</v>
          </cell>
          <cell r="L367" t="str">
            <v>是</v>
          </cell>
          <cell r="M367" t="str">
            <v>柳州</v>
          </cell>
          <cell r="N367" t="str">
            <v>企业</v>
          </cell>
          <cell r="O367" t="str">
            <v>本科</v>
          </cell>
          <cell r="P367" t="str">
            <v>学士</v>
          </cell>
          <cell r="Q367" t="str">
            <v>吉林大学</v>
          </cell>
          <cell r="R367" t="str">
            <v>农业机械及其自动化</v>
          </cell>
          <cell r="S367">
            <v>43983</v>
          </cell>
          <cell r="T367" t="str">
            <v>一流建设高校</v>
          </cell>
          <cell r="U367" t="str">
            <v>G</v>
          </cell>
          <cell r="V367" t="str">
            <v>G</v>
          </cell>
          <cell r="W367" t="b">
            <v>1</v>
          </cell>
          <cell r="X367">
            <v>1500</v>
          </cell>
          <cell r="Y367">
            <v>375</v>
          </cell>
          <cell r="Z367">
            <v>1875</v>
          </cell>
          <cell r="AA367">
            <v>1500</v>
          </cell>
          <cell r="AB367" t="b">
            <v>1</v>
          </cell>
          <cell r="AC367">
            <v>375</v>
          </cell>
          <cell r="AD367" t="b">
            <v>1</v>
          </cell>
          <cell r="AE367">
            <v>1875</v>
          </cell>
          <cell r="AF367" t="b">
            <v>1</v>
          </cell>
          <cell r="AG367">
            <v>44287</v>
          </cell>
          <cell r="AH367">
            <v>45108</v>
          </cell>
          <cell r="AI367">
            <v>27</v>
          </cell>
          <cell r="AJ367">
            <v>27</v>
          </cell>
          <cell r="AK367" t="b">
            <v>1</v>
          </cell>
          <cell r="AL367">
            <v>3</v>
          </cell>
          <cell r="AM367">
            <v>30</v>
          </cell>
          <cell r="AN367" t="e">
            <v>#N/A</v>
          </cell>
          <cell r="AO367" t="str">
            <v>202104</v>
          </cell>
        </row>
        <row r="368">
          <cell r="B368" t="str">
            <v>王超</v>
          </cell>
          <cell r="C368" t="str">
            <v>男</v>
          </cell>
          <cell r="D368" t="str">
            <v>汉族</v>
          </cell>
          <cell r="E368" t="str">
            <v>1998年5月29日</v>
          </cell>
          <cell r="F368" t="str">
            <v>中国</v>
          </cell>
          <cell r="G368" t="str">
            <v>身份证</v>
          </cell>
          <cell r="H368" t="str">
            <v>610324199805292015</v>
          </cell>
          <cell r="I368" t="str">
            <v>上汽通用五菱汽车股份有限公司</v>
          </cell>
          <cell r="J368" t="str">
            <v>2020年8月5日</v>
          </cell>
          <cell r="K368" t="str">
            <v>2025年8月31日</v>
          </cell>
          <cell r="L368" t="str">
            <v>是</v>
          </cell>
          <cell r="M368" t="str">
            <v>柳州</v>
          </cell>
          <cell r="N368" t="str">
            <v>企业</v>
          </cell>
          <cell r="O368" t="str">
            <v>本科</v>
          </cell>
          <cell r="P368" t="str">
            <v>学士</v>
          </cell>
          <cell r="Q368" t="str">
            <v>长安大学</v>
          </cell>
          <cell r="R368" t="str">
            <v>交通运输</v>
          </cell>
          <cell r="S368" t="str">
            <v>2020年7月1日</v>
          </cell>
          <cell r="T368" t="str">
            <v>非一流高校的一流建设学科</v>
          </cell>
          <cell r="U368" t="str">
            <v>G</v>
          </cell>
          <cell r="V368" t="str">
            <v>G</v>
          </cell>
          <cell r="W368" t="b">
            <v>1</v>
          </cell>
          <cell r="X368">
            <v>500</v>
          </cell>
          <cell r="Y368">
            <v>125</v>
          </cell>
          <cell r="Z368">
            <v>625</v>
          </cell>
          <cell r="AA368">
            <v>500</v>
          </cell>
          <cell r="AB368" t="b">
            <v>1</v>
          </cell>
          <cell r="AC368">
            <v>125</v>
          </cell>
          <cell r="AD368" t="b">
            <v>1</v>
          </cell>
          <cell r="AE368">
            <v>625</v>
          </cell>
          <cell r="AF368" t="b">
            <v>1</v>
          </cell>
          <cell r="AG368">
            <v>44048</v>
          </cell>
          <cell r="AH368">
            <v>45108</v>
          </cell>
          <cell r="AI368">
            <v>35</v>
          </cell>
          <cell r="AJ368">
            <v>35</v>
          </cell>
          <cell r="AK368" t="b">
            <v>1</v>
          </cell>
          <cell r="AL368">
            <v>1</v>
          </cell>
          <cell r="AM368">
            <v>36</v>
          </cell>
          <cell r="AN368" t="e">
            <v>#N/A</v>
          </cell>
          <cell r="AO368" t="str">
            <v>202008</v>
          </cell>
        </row>
        <row r="369">
          <cell r="B369" t="str">
            <v>李辉耀</v>
          </cell>
          <cell r="C369" t="str">
            <v>男</v>
          </cell>
          <cell r="D369" t="str">
            <v>汉族</v>
          </cell>
          <cell r="E369" t="str">
            <v>1994年8月11日</v>
          </cell>
          <cell r="F369" t="str">
            <v>中国</v>
          </cell>
          <cell r="G369" t="str">
            <v>身份证</v>
          </cell>
          <cell r="H369" t="str">
            <v>450329199408110312</v>
          </cell>
          <cell r="I369" t="str">
            <v>上汽通用五菱汽车股份有限公司</v>
          </cell>
          <cell r="J369" t="str">
            <v>2020年10月9日</v>
          </cell>
          <cell r="K369" t="str">
            <v>2025年10月31日</v>
          </cell>
          <cell r="L369" t="str">
            <v>是</v>
          </cell>
          <cell r="M369" t="str">
            <v>柳州</v>
          </cell>
          <cell r="N369" t="str">
            <v>企业</v>
          </cell>
          <cell r="O369" t="str">
            <v>本科</v>
          </cell>
          <cell r="P369" t="str">
            <v>学士</v>
          </cell>
          <cell r="Q369" t="str">
            <v>电子科技大学</v>
          </cell>
          <cell r="R369" t="str">
            <v>测控技术与仪器</v>
          </cell>
          <cell r="S369" t="str">
            <v>2018年7月1日</v>
          </cell>
          <cell r="T369" t="str">
            <v>一流建设高校</v>
          </cell>
          <cell r="U369" t="str">
            <v>G</v>
          </cell>
          <cell r="V369" t="str">
            <v>G</v>
          </cell>
          <cell r="W369" t="b">
            <v>1</v>
          </cell>
          <cell r="X369">
            <v>1500</v>
          </cell>
          <cell r="Y369">
            <v>375</v>
          </cell>
          <cell r="Z369">
            <v>1875</v>
          </cell>
          <cell r="AA369">
            <v>1500</v>
          </cell>
          <cell r="AB369" t="b">
            <v>1</v>
          </cell>
          <cell r="AC369">
            <v>375</v>
          </cell>
          <cell r="AD369" t="b">
            <v>1</v>
          </cell>
          <cell r="AE369">
            <v>1875</v>
          </cell>
          <cell r="AF369" t="b">
            <v>1</v>
          </cell>
          <cell r="AG369">
            <v>44113</v>
          </cell>
          <cell r="AH369">
            <v>45108</v>
          </cell>
          <cell r="AI369">
            <v>33</v>
          </cell>
          <cell r="AJ369">
            <v>33</v>
          </cell>
          <cell r="AK369" t="b">
            <v>1</v>
          </cell>
          <cell r="AL369">
            <v>3</v>
          </cell>
          <cell r="AM369">
            <v>36</v>
          </cell>
          <cell r="AN369" t="e">
            <v>#N/A</v>
          </cell>
          <cell r="AO369" t="str">
            <v>202010</v>
          </cell>
        </row>
        <row r="370">
          <cell r="B370" t="str">
            <v>罗颖</v>
          </cell>
          <cell r="C370" t="str">
            <v>男</v>
          </cell>
          <cell r="D370" t="str">
            <v>苗族</v>
          </cell>
          <cell r="E370" t="str">
            <v>1997年11月7日</v>
          </cell>
          <cell r="F370" t="str">
            <v>中国</v>
          </cell>
          <cell r="G370" t="str">
            <v>身份证</v>
          </cell>
          <cell r="H370" t="str">
            <v>522729199711072410</v>
          </cell>
          <cell r="I370" t="str">
            <v>上汽通用五菱汽车股份有限公司</v>
          </cell>
          <cell r="J370" t="str">
            <v>2020年12月16日</v>
          </cell>
          <cell r="K370" t="str">
            <v>2025年12月30日</v>
          </cell>
          <cell r="L370" t="str">
            <v>是</v>
          </cell>
          <cell r="M370" t="str">
            <v>柳州</v>
          </cell>
          <cell r="N370" t="str">
            <v>企业</v>
          </cell>
          <cell r="O370" t="str">
            <v>本科</v>
          </cell>
          <cell r="P370" t="str">
            <v>学士</v>
          </cell>
          <cell r="Q370" t="str">
            <v>郑州大学</v>
          </cell>
          <cell r="R370" t="str">
            <v>工业设计</v>
          </cell>
          <cell r="S370" t="str">
            <v>2020年7月1日</v>
          </cell>
          <cell r="T370" t="str">
            <v>一流建设高校</v>
          </cell>
          <cell r="U370" t="str">
            <v>G</v>
          </cell>
          <cell r="V370" t="str">
            <v>G</v>
          </cell>
          <cell r="W370" t="b">
            <v>1</v>
          </cell>
          <cell r="X370">
            <v>1500</v>
          </cell>
          <cell r="Y370">
            <v>375</v>
          </cell>
          <cell r="Z370">
            <v>1875</v>
          </cell>
          <cell r="AA370">
            <v>1500</v>
          </cell>
          <cell r="AB370" t="b">
            <v>1</v>
          </cell>
          <cell r="AC370">
            <v>375</v>
          </cell>
          <cell r="AD370" t="b">
            <v>1</v>
          </cell>
          <cell r="AE370">
            <v>1875</v>
          </cell>
          <cell r="AF370" t="b">
            <v>1</v>
          </cell>
          <cell r="AG370">
            <v>44181</v>
          </cell>
          <cell r="AH370">
            <v>45108</v>
          </cell>
          <cell r="AI370">
            <v>31</v>
          </cell>
          <cell r="AJ370">
            <v>31</v>
          </cell>
          <cell r="AK370" t="b">
            <v>1</v>
          </cell>
          <cell r="AL370">
            <v>3</v>
          </cell>
          <cell r="AM370">
            <v>34</v>
          </cell>
          <cell r="AN370" t="e">
            <v>#N/A</v>
          </cell>
          <cell r="AO370" t="str">
            <v>202101</v>
          </cell>
        </row>
        <row r="371">
          <cell r="B371" t="str">
            <v>邓世有</v>
          </cell>
          <cell r="C371" t="str">
            <v>男</v>
          </cell>
          <cell r="D371" t="str">
            <v>壮族</v>
          </cell>
          <cell r="E371" t="str">
            <v>1997年1月2日</v>
          </cell>
          <cell r="F371" t="str">
            <v>中国</v>
          </cell>
          <cell r="G371" t="str">
            <v>身份证</v>
          </cell>
          <cell r="H371" t="str">
            <v>45060319970102423X</v>
          </cell>
          <cell r="I371" t="str">
            <v>上汽通用五菱汽车股份有限公司</v>
          </cell>
          <cell r="J371" t="str">
            <v>2020年12月16日</v>
          </cell>
          <cell r="K371" t="str">
            <v>2025年12月30日</v>
          </cell>
          <cell r="L371" t="str">
            <v>是</v>
          </cell>
          <cell r="M371" t="str">
            <v>柳州</v>
          </cell>
          <cell r="N371" t="str">
            <v>企业</v>
          </cell>
          <cell r="O371" t="str">
            <v>本科</v>
          </cell>
          <cell r="P371" t="str">
            <v>学士</v>
          </cell>
          <cell r="Q371" t="str">
            <v>山东大学</v>
          </cell>
          <cell r="R371" t="str">
            <v>物流工程</v>
          </cell>
          <cell r="S371" t="str">
            <v>2020年6月1日</v>
          </cell>
          <cell r="T371" t="str">
            <v>一流建设高校</v>
          </cell>
          <cell r="U371" t="str">
            <v>G</v>
          </cell>
          <cell r="V371" t="str">
            <v>G</v>
          </cell>
          <cell r="W371" t="b">
            <v>1</v>
          </cell>
          <cell r="X371">
            <v>1500</v>
          </cell>
          <cell r="Y371">
            <v>375</v>
          </cell>
          <cell r="Z371">
            <v>1875</v>
          </cell>
          <cell r="AA371">
            <v>1500</v>
          </cell>
          <cell r="AB371" t="b">
            <v>1</v>
          </cell>
          <cell r="AC371">
            <v>375</v>
          </cell>
          <cell r="AD371" t="b">
            <v>1</v>
          </cell>
          <cell r="AE371">
            <v>1875</v>
          </cell>
          <cell r="AF371" t="b">
            <v>1</v>
          </cell>
          <cell r="AG371">
            <v>44181</v>
          </cell>
          <cell r="AH371">
            <v>45108</v>
          </cell>
          <cell r="AI371">
            <v>31</v>
          </cell>
          <cell r="AJ371">
            <v>31</v>
          </cell>
          <cell r="AK371" t="b">
            <v>1</v>
          </cell>
          <cell r="AL371">
            <v>3</v>
          </cell>
          <cell r="AM371">
            <v>34</v>
          </cell>
          <cell r="AN371" t="e">
            <v>#N/A</v>
          </cell>
          <cell r="AO371" t="str">
            <v>202101</v>
          </cell>
        </row>
        <row r="372">
          <cell r="B372" t="str">
            <v>李江岩</v>
          </cell>
          <cell r="C372" t="str">
            <v>男</v>
          </cell>
          <cell r="D372" t="str">
            <v>汉族</v>
          </cell>
          <cell r="E372" t="str">
            <v>1997年9月15日</v>
          </cell>
          <cell r="F372" t="str">
            <v>中国</v>
          </cell>
          <cell r="G372" t="str">
            <v>身份证</v>
          </cell>
          <cell r="H372" t="str">
            <v>530321199709150755</v>
          </cell>
          <cell r="I372" t="str">
            <v>上汽通用五菱汽车股份有限公司</v>
          </cell>
          <cell r="J372" t="str">
            <v>2020年8月5日</v>
          </cell>
          <cell r="K372" t="str">
            <v>2025年8月31日</v>
          </cell>
          <cell r="L372" t="str">
            <v>是</v>
          </cell>
          <cell r="M372" t="str">
            <v>柳州</v>
          </cell>
          <cell r="N372" t="str">
            <v>企业</v>
          </cell>
          <cell r="O372" t="str">
            <v>本科</v>
          </cell>
          <cell r="P372" t="str">
            <v>学士</v>
          </cell>
          <cell r="Q372" t="str">
            <v>东北大学</v>
          </cell>
          <cell r="R372" t="str">
            <v>车辆工程</v>
          </cell>
          <cell r="S372" t="str">
            <v>2020年7月1日</v>
          </cell>
          <cell r="T372" t="str">
            <v>一流建设高校</v>
          </cell>
          <cell r="U372" t="str">
            <v>G</v>
          </cell>
          <cell r="V372" t="str">
            <v>G</v>
          </cell>
          <cell r="W372" t="b">
            <v>1</v>
          </cell>
          <cell r="X372">
            <v>500</v>
          </cell>
          <cell r="Y372">
            <v>125</v>
          </cell>
          <cell r="Z372">
            <v>625</v>
          </cell>
          <cell r="AA372">
            <v>500</v>
          </cell>
          <cell r="AB372" t="b">
            <v>1</v>
          </cell>
          <cell r="AC372">
            <v>125</v>
          </cell>
          <cell r="AD372" t="b">
            <v>1</v>
          </cell>
          <cell r="AE372">
            <v>625</v>
          </cell>
          <cell r="AF372" t="b">
            <v>1</v>
          </cell>
          <cell r="AG372">
            <v>44048</v>
          </cell>
          <cell r="AH372">
            <v>45108</v>
          </cell>
          <cell r="AI372">
            <v>35</v>
          </cell>
          <cell r="AJ372">
            <v>35</v>
          </cell>
          <cell r="AK372" t="b">
            <v>1</v>
          </cell>
          <cell r="AL372">
            <v>1</v>
          </cell>
          <cell r="AM372">
            <v>36</v>
          </cell>
          <cell r="AN372" t="e">
            <v>#N/A</v>
          </cell>
          <cell r="AO372" t="str">
            <v>202008</v>
          </cell>
        </row>
        <row r="373">
          <cell r="B373" t="str">
            <v>姚赛丹</v>
          </cell>
          <cell r="C373" t="str">
            <v>女</v>
          </cell>
          <cell r="D373" t="str">
            <v>汉族</v>
          </cell>
          <cell r="E373" t="str">
            <v>1998年6月11日</v>
          </cell>
          <cell r="F373" t="str">
            <v>中国</v>
          </cell>
          <cell r="G373" t="str">
            <v>身份证</v>
          </cell>
          <cell r="H373" t="str">
            <v>452224199806110021</v>
          </cell>
          <cell r="I373" t="str">
            <v>上汽通用五菱汽车股份有限公司</v>
          </cell>
          <cell r="J373" t="str">
            <v>2020年12月16日</v>
          </cell>
          <cell r="K373" t="str">
            <v>2025年12月30日</v>
          </cell>
          <cell r="L373" t="str">
            <v>是</v>
          </cell>
          <cell r="M373" t="str">
            <v>柳州</v>
          </cell>
          <cell r="N373" t="str">
            <v>企业</v>
          </cell>
          <cell r="O373" t="str">
            <v>本科</v>
          </cell>
          <cell r="P373" t="str">
            <v>学士</v>
          </cell>
          <cell r="Q373" t="str">
            <v>中国海洋大学</v>
          </cell>
          <cell r="R373" t="str">
            <v>高分子材料与工程</v>
          </cell>
          <cell r="S373" t="str">
            <v>2020年7月1日</v>
          </cell>
          <cell r="T373" t="str">
            <v>一流建设高校</v>
          </cell>
          <cell r="U373" t="str">
            <v>G</v>
          </cell>
          <cell r="V373" t="str">
            <v>G</v>
          </cell>
          <cell r="W373" t="b">
            <v>1</v>
          </cell>
          <cell r="X373">
            <v>1500</v>
          </cell>
          <cell r="Y373">
            <v>375</v>
          </cell>
          <cell r="Z373">
            <v>1875</v>
          </cell>
          <cell r="AA373">
            <v>1500</v>
          </cell>
          <cell r="AB373" t="b">
            <v>1</v>
          </cell>
          <cell r="AC373">
            <v>375</v>
          </cell>
          <cell r="AD373" t="b">
            <v>1</v>
          </cell>
          <cell r="AE373">
            <v>1875</v>
          </cell>
          <cell r="AF373" t="b">
            <v>1</v>
          </cell>
          <cell r="AG373">
            <v>44181</v>
          </cell>
          <cell r="AH373">
            <v>45108</v>
          </cell>
          <cell r="AI373">
            <v>31</v>
          </cell>
          <cell r="AJ373">
            <v>31</v>
          </cell>
          <cell r="AK373" t="b">
            <v>1</v>
          </cell>
          <cell r="AL373">
            <v>3</v>
          </cell>
          <cell r="AM373">
            <v>34</v>
          </cell>
          <cell r="AN373" t="e">
            <v>#N/A</v>
          </cell>
          <cell r="AO373" t="str">
            <v>202101</v>
          </cell>
        </row>
        <row r="374">
          <cell r="B374" t="str">
            <v>陈栋廷</v>
          </cell>
          <cell r="C374" t="str">
            <v>男</v>
          </cell>
          <cell r="D374" t="str">
            <v>土家族　</v>
          </cell>
          <cell r="E374" t="str">
            <v>1997年9月12日</v>
          </cell>
          <cell r="F374" t="str">
            <v>中国</v>
          </cell>
          <cell r="G374" t="str">
            <v>身份证</v>
          </cell>
          <cell r="H374" t="str">
            <v>50024119970912413X</v>
          </cell>
          <cell r="I374" t="str">
            <v>上汽通用五菱汽车股份有限公司</v>
          </cell>
          <cell r="J374" t="str">
            <v>2020年8月5日</v>
          </cell>
          <cell r="K374" t="str">
            <v>2025年8月31日</v>
          </cell>
          <cell r="L374" t="str">
            <v>是</v>
          </cell>
          <cell r="M374" t="str">
            <v>柳州</v>
          </cell>
          <cell r="N374" t="str">
            <v>企业</v>
          </cell>
          <cell r="O374" t="str">
            <v>本科</v>
          </cell>
          <cell r="P374" t="str">
            <v>学士</v>
          </cell>
          <cell r="Q374" t="str">
            <v>北京理工大学</v>
          </cell>
          <cell r="R374" t="str">
            <v>机械工程</v>
          </cell>
          <cell r="S374" t="str">
            <v>2020年7月1日</v>
          </cell>
          <cell r="T374" t="str">
            <v>一流建设高校</v>
          </cell>
          <cell r="U374" t="str">
            <v>G</v>
          </cell>
          <cell r="V374" t="str">
            <v>G</v>
          </cell>
          <cell r="W374" t="b">
            <v>1</v>
          </cell>
          <cell r="X374">
            <v>500</v>
          </cell>
          <cell r="Y374">
            <v>125</v>
          </cell>
          <cell r="Z374">
            <v>625</v>
          </cell>
          <cell r="AA374">
            <v>500</v>
          </cell>
          <cell r="AB374" t="b">
            <v>1</v>
          </cell>
          <cell r="AC374">
            <v>125</v>
          </cell>
          <cell r="AD374" t="b">
            <v>1</v>
          </cell>
          <cell r="AE374">
            <v>625</v>
          </cell>
          <cell r="AF374" t="b">
            <v>1</v>
          </cell>
          <cell r="AG374" t="str">
            <v>2020年8月</v>
          </cell>
          <cell r="AH374">
            <v>45108</v>
          </cell>
          <cell r="AI374">
            <v>35</v>
          </cell>
          <cell r="AJ374">
            <v>35</v>
          </cell>
          <cell r="AK374" t="b">
            <v>1</v>
          </cell>
          <cell r="AL374">
            <v>1</v>
          </cell>
          <cell r="AM374">
            <v>36</v>
          </cell>
          <cell r="AN374" t="e">
            <v>#N/A</v>
          </cell>
          <cell r="AO374" t="str">
            <v>202008</v>
          </cell>
        </row>
        <row r="375">
          <cell r="B375" t="str">
            <v>梁金</v>
          </cell>
          <cell r="C375" t="str">
            <v>男</v>
          </cell>
          <cell r="D375" t="str">
            <v>壮族</v>
          </cell>
          <cell r="E375" t="str">
            <v>1998年7月6日</v>
          </cell>
          <cell r="F375" t="str">
            <v>中国</v>
          </cell>
          <cell r="G375" t="str">
            <v>身份证</v>
          </cell>
          <cell r="H375" t="str">
            <v>450881199807067713</v>
          </cell>
          <cell r="I375" t="str">
            <v>上汽通用五菱汽车股份有限公司</v>
          </cell>
          <cell r="J375" t="str">
            <v>2020年8月5日</v>
          </cell>
          <cell r="K375" t="str">
            <v>2025年8月31日</v>
          </cell>
          <cell r="L375" t="str">
            <v>是</v>
          </cell>
          <cell r="M375" t="str">
            <v>柳州</v>
          </cell>
          <cell r="N375" t="str">
            <v>企业</v>
          </cell>
          <cell r="O375" t="str">
            <v>本科</v>
          </cell>
          <cell r="P375" t="str">
            <v>学士</v>
          </cell>
          <cell r="Q375" t="str">
            <v>哈尔滨工业大学（威海）</v>
          </cell>
          <cell r="R375" t="str">
            <v>能源与动力工程</v>
          </cell>
          <cell r="S375" t="str">
            <v>2020年6月1日</v>
          </cell>
          <cell r="T375" t="str">
            <v>一流建设高校</v>
          </cell>
          <cell r="U375" t="str">
            <v>G</v>
          </cell>
          <cell r="V375" t="str">
            <v>G</v>
          </cell>
          <cell r="W375" t="b">
            <v>1</v>
          </cell>
          <cell r="X375">
            <v>500</v>
          </cell>
          <cell r="Y375">
            <v>125</v>
          </cell>
          <cell r="Z375">
            <v>625</v>
          </cell>
          <cell r="AA375">
            <v>500</v>
          </cell>
          <cell r="AB375" t="b">
            <v>1</v>
          </cell>
          <cell r="AC375">
            <v>125</v>
          </cell>
          <cell r="AD375" t="b">
            <v>1</v>
          </cell>
          <cell r="AE375">
            <v>625</v>
          </cell>
          <cell r="AF375" t="b">
            <v>1</v>
          </cell>
          <cell r="AG375" t="str">
            <v>2020年8月</v>
          </cell>
          <cell r="AH375">
            <v>45108</v>
          </cell>
          <cell r="AI375">
            <v>35</v>
          </cell>
          <cell r="AJ375">
            <v>35</v>
          </cell>
          <cell r="AK375" t="b">
            <v>1</v>
          </cell>
          <cell r="AL375">
            <v>1</v>
          </cell>
          <cell r="AM375">
            <v>36</v>
          </cell>
          <cell r="AN375" t="e">
            <v>#N/A</v>
          </cell>
          <cell r="AO375" t="str">
            <v>202008</v>
          </cell>
        </row>
        <row r="376">
          <cell r="B376" t="str">
            <v>管路军</v>
          </cell>
          <cell r="C376" t="str">
            <v>男</v>
          </cell>
          <cell r="D376" t="str">
            <v>汉族</v>
          </cell>
          <cell r="E376" t="str">
            <v>1998年12月24日</v>
          </cell>
          <cell r="F376" t="str">
            <v>中国</v>
          </cell>
          <cell r="G376" t="str">
            <v>身份证</v>
          </cell>
          <cell r="H376" t="str">
            <v>500101199812247975</v>
          </cell>
          <cell r="I376" t="str">
            <v>上汽通用五菱汽车股份有限公司</v>
          </cell>
          <cell r="J376" t="str">
            <v>2020年8月5日</v>
          </cell>
          <cell r="K376" t="str">
            <v>2025年8月31日</v>
          </cell>
          <cell r="L376" t="str">
            <v>是</v>
          </cell>
          <cell r="M376" t="str">
            <v>柳州</v>
          </cell>
          <cell r="N376" t="str">
            <v>企业</v>
          </cell>
          <cell r="O376" t="str">
            <v>本科</v>
          </cell>
          <cell r="P376" t="str">
            <v>学士</v>
          </cell>
          <cell r="Q376" t="str">
            <v>东北大学</v>
          </cell>
          <cell r="R376" t="str">
            <v>工业设计</v>
          </cell>
          <cell r="S376" t="str">
            <v>2020年7月1日</v>
          </cell>
          <cell r="T376" t="str">
            <v>一流建设高校</v>
          </cell>
          <cell r="U376" t="str">
            <v>G</v>
          </cell>
          <cell r="V376" t="str">
            <v>G</v>
          </cell>
          <cell r="W376" t="b">
            <v>1</v>
          </cell>
          <cell r="X376">
            <v>500</v>
          </cell>
          <cell r="Y376">
            <v>125</v>
          </cell>
          <cell r="Z376">
            <v>625</v>
          </cell>
          <cell r="AA376">
            <v>500</v>
          </cell>
          <cell r="AB376" t="b">
            <v>1</v>
          </cell>
          <cell r="AC376">
            <v>125</v>
          </cell>
          <cell r="AD376" t="b">
            <v>1</v>
          </cell>
          <cell r="AE376">
            <v>625</v>
          </cell>
          <cell r="AF376" t="b">
            <v>1</v>
          </cell>
          <cell r="AG376" t="str">
            <v>2020年8月</v>
          </cell>
          <cell r="AH376">
            <v>45108</v>
          </cell>
          <cell r="AI376">
            <v>35</v>
          </cell>
          <cell r="AJ376">
            <v>35</v>
          </cell>
          <cell r="AK376" t="b">
            <v>1</v>
          </cell>
          <cell r="AL376">
            <v>1</v>
          </cell>
          <cell r="AM376">
            <v>36</v>
          </cell>
          <cell r="AN376" t="e">
            <v>#N/A</v>
          </cell>
          <cell r="AO376" t="str">
            <v>202008</v>
          </cell>
        </row>
        <row r="377">
          <cell r="B377" t="str">
            <v>黄慧</v>
          </cell>
          <cell r="C377" t="str">
            <v>女</v>
          </cell>
          <cell r="D377" t="str">
            <v>汉族</v>
          </cell>
          <cell r="E377" t="str">
            <v>1997年11月27日</v>
          </cell>
          <cell r="F377" t="str">
            <v>中国</v>
          </cell>
          <cell r="G377" t="str">
            <v>身份证</v>
          </cell>
          <cell r="H377" t="str">
            <v>511025199711276724</v>
          </cell>
          <cell r="I377" t="str">
            <v>上汽通用五菱汽车股份有限公司</v>
          </cell>
          <cell r="J377" t="str">
            <v>2020年8月5日</v>
          </cell>
          <cell r="K377" t="str">
            <v>2025年8月31日</v>
          </cell>
          <cell r="L377" t="str">
            <v>是</v>
          </cell>
          <cell r="M377" t="str">
            <v>柳州</v>
          </cell>
          <cell r="N377" t="str">
            <v>企业</v>
          </cell>
          <cell r="O377" t="str">
            <v>本科</v>
          </cell>
          <cell r="P377" t="str">
            <v>学士</v>
          </cell>
          <cell r="Q377" t="str">
            <v>郑州大学</v>
          </cell>
          <cell r="R377" t="str">
            <v>工业工程</v>
          </cell>
          <cell r="S377" t="str">
            <v>2020年6月1日</v>
          </cell>
          <cell r="T377" t="str">
            <v>一流建设高校</v>
          </cell>
          <cell r="U377" t="str">
            <v>G</v>
          </cell>
          <cell r="V377" t="str">
            <v>G</v>
          </cell>
          <cell r="W377" t="b">
            <v>1</v>
          </cell>
          <cell r="X377">
            <v>500</v>
          </cell>
          <cell r="Y377">
            <v>125</v>
          </cell>
          <cell r="Z377">
            <v>625</v>
          </cell>
          <cell r="AA377">
            <v>500</v>
          </cell>
          <cell r="AB377" t="b">
            <v>1</v>
          </cell>
          <cell r="AC377">
            <v>125</v>
          </cell>
          <cell r="AD377" t="b">
            <v>1</v>
          </cell>
          <cell r="AE377">
            <v>625</v>
          </cell>
          <cell r="AF377" t="b">
            <v>1</v>
          </cell>
          <cell r="AG377" t="str">
            <v>2020年8月</v>
          </cell>
          <cell r="AH377">
            <v>45108</v>
          </cell>
          <cell r="AI377">
            <v>35</v>
          </cell>
          <cell r="AJ377">
            <v>35</v>
          </cell>
          <cell r="AK377" t="b">
            <v>1</v>
          </cell>
          <cell r="AL377">
            <v>1</v>
          </cell>
          <cell r="AM377">
            <v>36</v>
          </cell>
          <cell r="AN377" t="e">
            <v>#N/A</v>
          </cell>
          <cell r="AO377" t="str">
            <v>202008</v>
          </cell>
        </row>
        <row r="378">
          <cell r="B378" t="str">
            <v>罗梓瑞</v>
          </cell>
          <cell r="C378" t="str">
            <v>男</v>
          </cell>
          <cell r="D378" t="str">
            <v>彝族</v>
          </cell>
          <cell r="E378" t="str">
            <v>1998年4月20日</v>
          </cell>
          <cell r="F378" t="str">
            <v>中国</v>
          </cell>
          <cell r="G378" t="str">
            <v>身份证</v>
          </cell>
          <cell r="H378" t="str">
            <v>522422199804202631</v>
          </cell>
          <cell r="I378" t="str">
            <v>上汽通用五菱汽车股份有限公司</v>
          </cell>
          <cell r="J378" t="str">
            <v>2020年8月5日</v>
          </cell>
          <cell r="K378" t="str">
            <v>2025年8月31日</v>
          </cell>
          <cell r="L378" t="str">
            <v>是</v>
          </cell>
          <cell r="M378" t="str">
            <v>柳州</v>
          </cell>
          <cell r="N378" t="str">
            <v>企业</v>
          </cell>
          <cell r="O378" t="str">
            <v>本科</v>
          </cell>
          <cell r="P378" t="str">
            <v>学士</v>
          </cell>
          <cell r="Q378" t="str">
            <v>长安大学</v>
          </cell>
          <cell r="R378" t="str">
            <v>交通运输（汽车运用工程）</v>
          </cell>
          <cell r="S378" t="str">
            <v>2020年7月1日</v>
          </cell>
          <cell r="T378" t="str">
            <v>非一流高校的一流建设学科</v>
          </cell>
          <cell r="U378" t="str">
            <v>G</v>
          </cell>
          <cell r="V378" t="str">
            <v>G</v>
          </cell>
          <cell r="W378" t="b">
            <v>1</v>
          </cell>
          <cell r="X378">
            <v>500</v>
          </cell>
          <cell r="Y378">
            <v>125</v>
          </cell>
          <cell r="Z378">
            <v>625</v>
          </cell>
          <cell r="AA378">
            <v>500</v>
          </cell>
          <cell r="AB378" t="b">
            <v>1</v>
          </cell>
          <cell r="AC378">
            <v>125</v>
          </cell>
          <cell r="AD378" t="b">
            <v>1</v>
          </cell>
          <cell r="AE378">
            <v>625</v>
          </cell>
          <cell r="AF378" t="b">
            <v>1</v>
          </cell>
          <cell r="AG378" t="str">
            <v>2020年8月</v>
          </cell>
          <cell r="AH378">
            <v>45108</v>
          </cell>
          <cell r="AI378">
            <v>35</v>
          </cell>
          <cell r="AJ378">
            <v>35</v>
          </cell>
          <cell r="AK378" t="b">
            <v>1</v>
          </cell>
          <cell r="AL378">
            <v>1</v>
          </cell>
          <cell r="AM378">
            <v>36</v>
          </cell>
          <cell r="AN378" t="e">
            <v>#N/A</v>
          </cell>
          <cell r="AO378" t="str">
            <v>202008</v>
          </cell>
        </row>
        <row r="379">
          <cell r="B379" t="str">
            <v>韦文慧</v>
          </cell>
          <cell r="C379" t="str">
            <v>女</v>
          </cell>
          <cell r="D379" t="str">
            <v>壮族</v>
          </cell>
          <cell r="E379" t="str">
            <v>1997年10月11日</v>
          </cell>
          <cell r="F379" t="str">
            <v>中国</v>
          </cell>
          <cell r="G379" t="str">
            <v>身份证</v>
          </cell>
          <cell r="H379" t="str">
            <v>450205199710110720</v>
          </cell>
          <cell r="I379" t="str">
            <v>上汽通用五菱汽车股份有限公司</v>
          </cell>
          <cell r="J379" t="str">
            <v>2020年8月5日</v>
          </cell>
          <cell r="K379" t="str">
            <v>2025年8月31日</v>
          </cell>
          <cell r="L379" t="str">
            <v>是</v>
          </cell>
          <cell r="M379" t="str">
            <v>柳州</v>
          </cell>
          <cell r="N379" t="str">
            <v>企业</v>
          </cell>
          <cell r="O379" t="str">
            <v>本科</v>
          </cell>
          <cell r="P379" t="str">
            <v>学士</v>
          </cell>
          <cell r="Q379" t="str">
            <v>中南大学</v>
          </cell>
          <cell r="R379" t="str">
            <v>信息管理与信息系统</v>
          </cell>
          <cell r="S379" t="str">
            <v>2020年6月1日</v>
          </cell>
          <cell r="T379" t="str">
            <v>一流建设高校</v>
          </cell>
          <cell r="U379" t="str">
            <v>G</v>
          </cell>
          <cell r="V379" t="str">
            <v>G</v>
          </cell>
          <cell r="W379" t="b">
            <v>1</v>
          </cell>
          <cell r="X379">
            <v>500</v>
          </cell>
          <cell r="Y379">
            <v>125</v>
          </cell>
          <cell r="Z379">
            <v>625</v>
          </cell>
          <cell r="AA379">
            <v>500</v>
          </cell>
          <cell r="AB379" t="b">
            <v>1</v>
          </cell>
          <cell r="AC379">
            <v>125</v>
          </cell>
          <cell r="AD379" t="b">
            <v>1</v>
          </cell>
          <cell r="AE379">
            <v>625</v>
          </cell>
          <cell r="AF379" t="b">
            <v>1</v>
          </cell>
          <cell r="AG379" t="str">
            <v>2020年8月</v>
          </cell>
          <cell r="AH379">
            <v>45108</v>
          </cell>
          <cell r="AI379">
            <v>35</v>
          </cell>
          <cell r="AJ379">
            <v>35</v>
          </cell>
          <cell r="AK379" t="b">
            <v>1</v>
          </cell>
          <cell r="AL379">
            <v>1</v>
          </cell>
          <cell r="AM379">
            <v>36</v>
          </cell>
          <cell r="AN379" t="e">
            <v>#N/A</v>
          </cell>
          <cell r="AO379" t="str">
            <v>202008</v>
          </cell>
        </row>
        <row r="380">
          <cell r="B380" t="str">
            <v>黄远荣</v>
          </cell>
          <cell r="C380" t="str">
            <v>男</v>
          </cell>
          <cell r="D380" t="str">
            <v>壮族</v>
          </cell>
          <cell r="E380" t="str">
            <v>1999年1月18日</v>
          </cell>
          <cell r="F380" t="str">
            <v>中国</v>
          </cell>
          <cell r="G380" t="str">
            <v>身份证</v>
          </cell>
          <cell r="H380" t="str">
            <v>452231199901184030</v>
          </cell>
          <cell r="I380" t="str">
            <v>上汽通用五菱汽车股份有限公司</v>
          </cell>
          <cell r="J380" t="str">
            <v>2020年8月5日</v>
          </cell>
          <cell r="K380" t="str">
            <v>2025年8月31日</v>
          </cell>
          <cell r="L380" t="str">
            <v>是</v>
          </cell>
          <cell r="M380" t="str">
            <v>柳州</v>
          </cell>
          <cell r="N380" t="str">
            <v>企业</v>
          </cell>
          <cell r="O380" t="str">
            <v>本科</v>
          </cell>
          <cell r="P380" t="str">
            <v>学士</v>
          </cell>
          <cell r="Q380" t="str">
            <v>大连理工大学</v>
          </cell>
          <cell r="R380" t="str">
            <v>物流管理</v>
          </cell>
          <cell r="S380" t="str">
            <v>2020年7月1日</v>
          </cell>
          <cell r="T380" t="str">
            <v>一流建设高校</v>
          </cell>
          <cell r="U380" t="str">
            <v>G</v>
          </cell>
          <cell r="V380" t="str">
            <v>G</v>
          </cell>
          <cell r="W380" t="b">
            <v>1</v>
          </cell>
          <cell r="X380">
            <v>500</v>
          </cell>
          <cell r="Y380">
            <v>125</v>
          </cell>
          <cell r="Z380">
            <v>625</v>
          </cell>
          <cell r="AA380">
            <v>500</v>
          </cell>
          <cell r="AB380" t="b">
            <v>1</v>
          </cell>
          <cell r="AC380">
            <v>125</v>
          </cell>
          <cell r="AD380" t="b">
            <v>1</v>
          </cell>
          <cell r="AE380">
            <v>625</v>
          </cell>
          <cell r="AF380" t="b">
            <v>1</v>
          </cell>
          <cell r="AG380" t="str">
            <v>2020年8月</v>
          </cell>
          <cell r="AH380">
            <v>45108</v>
          </cell>
          <cell r="AI380">
            <v>35</v>
          </cell>
          <cell r="AJ380">
            <v>35</v>
          </cell>
          <cell r="AK380" t="b">
            <v>1</v>
          </cell>
          <cell r="AL380">
            <v>1</v>
          </cell>
          <cell r="AM380">
            <v>36</v>
          </cell>
          <cell r="AN380" t="e">
            <v>#N/A</v>
          </cell>
          <cell r="AO380" t="str">
            <v>202008</v>
          </cell>
        </row>
        <row r="381">
          <cell r="B381" t="str">
            <v>黄宇琪</v>
          </cell>
          <cell r="C381" t="str">
            <v>女</v>
          </cell>
          <cell r="D381" t="str">
            <v>汉族</v>
          </cell>
          <cell r="E381" t="str">
            <v>1998年7月28日</v>
          </cell>
          <cell r="F381" t="str">
            <v>中国</v>
          </cell>
          <cell r="G381" t="str">
            <v>身份证</v>
          </cell>
          <cell r="H381" t="str">
            <v>450331199807280329</v>
          </cell>
          <cell r="I381" t="str">
            <v>上汽通用五菱汽车股份有限公司</v>
          </cell>
          <cell r="J381" t="str">
            <v>2020年8月5日</v>
          </cell>
          <cell r="K381" t="str">
            <v>2025年8月31日</v>
          </cell>
          <cell r="L381" t="str">
            <v>是</v>
          </cell>
          <cell r="M381" t="str">
            <v>柳州</v>
          </cell>
          <cell r="N381" t="str">
            <v>企业</v>
          </cell>
          <cell r="O381" t="str">
            <v>本科</v>
          </cell>
          <cell r="P381" t="str">
            <v>学士</v>
          </cell>
          <cell r="Q381" t="str">
            <v>东北大学</v>
          </cell>
          <cell r="R381" t="str">
            <v>工业工程</v>
          </cell>
          <cell r="S381" t="str">
            <v>2020年6月1日</v>
          </cell>
          <cell r="T381" t="str">
            <v>一流建设高校</v>
          </cell>
          <cell r="U381" t="str">
            <v>G</v>
          </cell>
          <cell r="V381" t="str">
            <v>G</v>
          </cell>
          <cell r="W381" t="b">
            <v>1</v>
          </cell>
          <cell r="X381">
            <v>500</v>
          </cell>
          <cell r="Y381">
            <v>125</v>
          </cell>
          <cell r="Z381">
            <v>625</v>
          </cell>
          <cell r="AA381">
            <v>500</v>
          </cell>
          <cell r="AB381" t="b">
            <v>1</v>
          </cell>
          <cell r="AC381">
            <v>125</v>
          </cell>
          <cell r="AD381" t="b">
            <v>1</v>
          </cell>
          <cell r="AE381">
            <v>625</v>
          </cell>
          <cell r="AF381" t="b">
            <v>1</v>
          </cell>
          <cell r="AG381" t="str">
            <v>2020年8月</v>
          </cell>
          <cell r="AH381">
            <v>45108</v>
          </cell>
          <cell r="AI381">
            <v>35</v>
          </cell>
          <cell r="AJ381">
            <v>35</v>
          </cell>
          <cell r="AK381" t="b">
            <v>1</v>
          </cell>
          <cell r="AL381">
            <v>1</v>
          </cell>
          <cell r="AM381">
            <v>36</v>
          </cell>
          <cell r="AN381" t="e">
            <v>#N/A</v>
          </cell>
          <cell r="AO381" t="str">
            <v>202008</v>
          </cell>
        </row>
        <row r="382">
          <cell r="B382" t="str">
            <v>王丽清</v>
          </cell>
          <cell r="C382" t="str">
            <v>女</v>
          </cell>
          <cell r="D382" t="str">
            <v>汉族</v>
          </cell>
          <cell r="E382" t="str">
            <v>1997年5月18日</v>
          </cell>
          <cell r="F382" t="str">
            <v>中国</v>
          </cell>
          <cell r="G382" t="str">
            <v>身份证</v>
          </cell>
          <cell r="H382" t="str">
            <v>450881199705186041</v>
          </cell>
          <cell r="I382" t="str">
            <v>上汽通用五菱汽车股份有限公司</v>
          </cell>
          <cell r="J382" t="str">
            <v>2020年8月5日</v>
          </cell>
          <cell r="K382" t="str">
            <v>2025年8月31日</v>
          </cell>
          <cell r="L382" t="str">
            <v>是</v>
          </cell>
          <cell r="M382" t="str">
            <v>柳州</v>
          </cell>
          <cell r="N382" t="str">
            <v>企业</v>
          </cell>
          <cell r="O382" t="str">
            <v>本科</v>
          </cell>
          <cell r="P382" t="str">
            <v>学士</v>
          </cell>
          <cell r="Q382" t="str">
            <v>中南大学</v>
          </cell>
          <cell r="R382" t="str">
            <v>统计学</v>
          </cell>
          <cell r="S382" t="str">
            <v>2020年6月1日</v>
          </cell>
          <cell r="T382" t="str">
            <v>一流建设高校</v>
          </cell>
          <cell r="U382" t="str">
            <v>G</v>
          </cell>
          <cell r="V382" t="str">
            <v>G</v>
          </cell>
          <cell r="W382" t="b">
            <v>1</v>
          </cell>
          <cell r="X382">
            <v>500</v>
          </cell>
          <cell r="Y382">
            <v>125</v>
          </cell>
          <cell r="Z382">
            <v>625</v>
          </cell>
          <cell r="AA382">
            <v>500</v>
          </cell>
          <cell r="AB382" t="b">
            <v>1</v>
          </cell>
          <cell r="AC382">
            <v>125</v>
          </cell>
          <cell r="AD382" t="b">
            <v>1</v>
          </cell>
          <cell r="AE382">
            <v>625</v>
          </cell>
          <cell r="AF382" t="b">
            <v>1</v>
          </cell>
          <cell r="AG382" t="str">
            <v>2020年8月</v>
          </cell>
          <cell r="AH382">
            <v>45108</v>
          </cell>
          <cell r="AI382">
            <v>35</v>
          </cell>
          <cell r="AJ382">
            <v>35</v>
          </cell>
          <cell r="AK382" t="b">
            <v>1</v>
          </cell>
          <cell r="AL382">
            <v>1</v>
          </cell>
          <cell r="AM382">
            <v>36</v>
          </cell>
          <cell r="AN382" t="e">
            <v>#N/A</v>
          </cell>
          <cell r="AO382" t="str">
            <v>202008</v>
          </cell>
        </row>
        <row r="383">
          <cell r="B383" t="str">
            <v>刘艺</v>
          </cell>
          <cell r="C383" t="str">
            <v>男</v>
          </cell>
          <cell r="D383" t="str">
            <v>汉族</v>
          </cell>
          <cell r="E383" t="str">
            <v>1998年4月22日</v>
          </cell>
          <cell r="F383" t="str">
            <v>中国</v>
          </cell>
          <cell r="G383" t="str">
            <v>身份证</v>
          </cell>
          <cell r="H383" t="str">
            <v>612422199804221439</v>
          </cell>
          <cell r="I383" t="str">
            <v>上汽通用五菱汽车股份有限公司</v>
          </cell>
          <cell r="J383" t="str">
            <v>2020年8月5日</v>
          </cell>
          <cell r="K383" t="str">
            <v>2025年8月31日</v>
          </cell>
          <cell r="L383" t="str">
            <v>是</v>
          </cell>
          <cell r="M383" t="str">
            <v>柳州</v>
          </cell>
          <cell r="N383" t="str">
            <v>企业</v>
          </cell>
          <cell r="O383" t="str">
            <v>本科</v>
          </cell>
          <cell r="P383" t="str">
            <v>学士</v>
          </cell>
          <cell r="Q383" t="str">
            <v>长安大学</v>
          </cell>
          <cell r="R383" t="str">
            <v>交通运输</v>
          </cell>
          <cell r="S383" t="str">
            <v>2020年7月1日</v>
          </cell>
          <cell r="T383" t="str">
            <v>非一流高校的一流建设学科</v>
          </cell>
          <cell r="U383" t="str">
            <v>G</v>
          </cell>
          <cell r="V383" t="str">
            <v>G</v>
          </cell>
          <cell r="W383" t="b">
            <v>1</v>
          </cell>
          <cell r="X383">
            <v>500</v>
          </cell>
          <cell r="Y383">
            <v>125</v>
          </cell>
          <cell r="Z383">
            <v>625</v>
          </cell>
          <cell r="AA383">
            <v>500</v>
          </cell>
          <cell r="AB383" t="b">
            <v>1</v>
          </cell>
          <cell r="AC383">
            <v>125</v>
          </cell>
          <cell r="AD383" t="b">
            <v>1</v>
          </cell>
          <cell r="AE383">
            <v>625</v>
          </cell>
          <cell r="AF383" t="b">
            <v>1</v>
          </cell>
          <cell r="AG383" t="str">
            <v>2020年8月</v>
          </cell>
          <cell r="AH383">
            <v>45108</v>
          </cell>
          <cell r="AI383">
            <v>35</v>
          </cell>
          <cell r="AJ383">
            <v>35</v>
          </cell>
          <cell r="AK383" t="b">
            <v>1</v>
          </cell>
          <cell r="AL383">
            <v>1</v>
          </cell>
          <cell r="AM383">
            <v>36</v>
          </cell>
          <cell r="AN383" t="e">
            <v>#N/A</v>
          </cell>
          <cell r="AO383" t="str">
            <v>202008</v>
          </cell>
        </row>
        <row r="384">
          <cell r="B384" t="str">
            <v>高雨</v>
          </cell>
          <cell r="C384" t="str">
            <v>男</v>
          </cell>
          <cell r="D384" t="str">
            <v>汉族</v>
          </cell>
          <cell r="E384" t="str">
            <v>1998年7月3日</v>
          </cell>
          <cell r="F384" t="str">
            <v>中国</v>
          </cell>
          <cell r="G384" t="str">
            <v>身份证</v>
          </cell>
          <cell r="H384" t="str">
            <v>510521199807035395</v>
          </cell>
          <cell r="I384" t="str">
            <v>上汽通用五菱汽车股份有限公司</v>
          </cell>
          <cell r="J384" t="str">
            <v>2020年8月5日</v>
          </cell>
          <cell r="K384" t="str">
            <v>2025年8月31日</v>
          </cell>
          <cell r="L384" t="str">
            <v>是</v>
          </cell>
          <cell r="M384" t="str">
            <v>柳州</v>
          </cell>
          <cell r="N384" t="str">
            <v>企业</v>
          </cell>
          <cell r="O384" t="str">
            <v>本科</v>
          </cell>
          <cell r="P384" t="str">
            <v>学士</v>
          </cell>
          <cell r="Q384" t="str">
            <v>长安大学</v>
          </cell>
          <cell r="R384" t="str">
            <v>汽车运用工程</v>
          </cell>
          <cell r="S384" t="str">
            <v>2020年7月1日</v>
          </cell>
          <cell r="T384" t="str">
            <v>非一流高校的一流建设学科</v>
          </cell>
          <cell r="U384" t="str">
            <v>G</v>
          </cell>
          <cell r="V384" t="str">
            <v>G</v>
          </cell>
          <cell r="W384" t="b">
            <v>1</v>
          </cell>
          <cell r="X384">
            <v>500</v>
          </cell>
          <cell r="Y384">
            <v>125</v>
          </cell>
          <cell r="Z384">
            <v>625</v>
          </cell>
          <cell r="AA384">
            <v>500</v>
          </cell>
          <cell r="AB384" t="b">
            <v>1</v>
          </cell>
          <cell r="AC384">
            <v>125</v>
          </cell>
          <cell r="AD384" t="b">
            <v>1</v>
          </cell>
          <cell r="AE384">
            <v>625</v>
          </cell>
          <cell r="AF384" t="b">
            <v>1</v>
          </cell>
          <cell r="AG384" t="str">
            <v>2020年8月</v>
          </cell>
          <cell r="AH384">
            <v>45108</v>
          </cell>
          <cell r="AI384">
            <v>35</v>
          </cell>
          <cell r="AJ384">
            <v>35</v>
          </cell>
          <cell r="AK384" t="b">
            <v>1</v>
          </cell>
          <cell r="AL384">
            <v>1</v>
          </cell>
          <cell r="AM384">
            <v>36</v>
          </cell>
          <cell r="AN384" t="e">
            <v>#N/A</v>
          </cell>
          <cell r="AO384" t="str">
            <v>202008</v>
          </cell>
        </row>
        <row r="385">
          <cell r="B385" t="str">
            <v>李曼情</v>
          </cell>
          <cell r="C385" t="str">
            <v>女</v>
          </cell>
          <cell r="D385" t="str">
            <v>汉族</v>
          </cell>
          <cell r="E385" t="str">
            <v>1999年2月1日</v>
          </cell>
          <cell r="F385" t="str">
            <v>中国</v>
          </cell>
          <cell r="G385" t="str">
            <v>身份证</v>
          </cell>
          <cell r="H385" t="str">
            <v>513902199902018724</v>
          </cell>
          <cell r="I385" t="str">
            <v>上汽通用五菱汽车股份有限公司</v>
          </cell>
          <cell r="J385" t="str">
            <v>2020年8月5日</v>
          </cell>
          <cell r="K385" t="str">
            <v>2025年8月31日</v>
          </cell>
          <cell r="L385" t="str">
            <v>是</v>
          </cell>
          <cell r="M385" t="str">
            <v>柳州</v>
          </cell>
          <cell r="N385" t="str">
            <v>企业</v>
          </cell>
          <cell r="O385" t="str">
            <v>本科</v>
          </cell>
          <cell r="P385" t="str">
            <v>学士</v>
          </cell>
          <cell r="Q385" t="str">
            <v>中南大学</v>
          </cell>
          <cell r="R385" t="str">
            <v>数字出版</v>
          </cell>
          <cell r="S385" t="str">
            <v>2020年6月1日</v>
          </cell>
          <cell r="T385" t="str">
            <v>一流建设高校</v>
          </cell>
          <cell r="U385" t="str">
            <v>G</v>
          </cell>
          <cell r="V385" t="str">
            <v>G</v>
          </cell>
          <cell r="W385" t="b">
            <v>1</v>
          </cell>
          <cell r="X385">
            <v>500</v>
          </cell>
          <cell r="Y385">
            <v>125</v>
          </cell>
          <cell r="Z385">
            <v>625</v>
          </cell>
          <cell r="AA385">
            <v>500</v>
          </cell>
          <cell r="AB385" t="b">
            <v>1</v>
          </cell>
          <cell r="AC385">
            <v>125</v>
          </cell>
          <cell r="AD385" t="b">
            <v>1</v>
          </cell>
          <cell r="AE385">
            <v>625</v>
          </cell>
          <cell r="AF385" t="b">
            <v>1</v>
          </cell>
          <cell r="AG385" t="str">
            <v>2020年8月</v>
          </cell>
          <cell r="AH385">
            <v>45108</v>
          </cell>
          <cell r="AI385">
            <v>35</v>
          </cell>
          <cell r="AJ385">
            <v>35</v>
          </cell>
          <cell r="AK385" t="b">
            <v>1</v>
          </cell>
          <cell r="AL385">
            <v>1</v>
          </cell>
          <cell r="AM385">
            <v>36</v>
          </cell>
          <cell r="AN385" t="e">
            <v>#N/A</v>
          </cell>
          <cell r="AO385" t="str">
            <v>202008</v>
          </cell>
        </row>
        <row r="386">
          <cell r="B386" t="str">
            <v>万甘雨</v>
          </cell>
          <cell r="C386" t="str">
            <v>女</v>
          </cell>
          <cell r="D386" t="str">
            <v>汉族</v>
          </cell>
          <cell r="E386" t="str">
            <v>1997年12月22日</v>
          </cell>
          <cell r="F386" t="str">
            <v>中国</v>
          </cell>
          <cell r="G386" t="str">
            <v>身份证</v>
          </cell>
          <cell r="H386" t="str">
            <v>450922199712223141</v>
          </cell>
          <cell r="I386" t="str">
            <v>上汽通用五菱汽车股份有限公司</v>
          </cell>
          <cell r="J386" t="str">
            <v>2020年8月5日</v>
          </cell>
          <cell r="K386" t="str">
            <v>2025年8月31日</v>
          </cell>
          <cell r="L386" t="str">
            <v>是</v>
          </cell>
          <cell r="M386" t="str">
            <v>柳州</v>
          </cell>
          <cell r="N386" t="str">
            <v>企业</v>
          </cell>
          <cell r="O386" t="str">
            <v>本科</v>
          </cell>
          <cell r="P386" t="str">
            <v>学士</v>
          </cell>
          <cell r="Q386" t="str">
            <v>武汉理工大学</v>
          </cell>
          <cell r="R386" t="str">
            <v>高分子材料与工程</v>
          </cell>
          <cell r="S386" t="str">
            <v>2020年6月1日</v>
          </cell>
          <cell r="T386" t="str">
            <v>非一流高校的一流建设学科</v>
          </cell>
          <cell r="U386" t="str">
            <v>G</v>
          </cell>
          <cell r="V386" t="str">
            <v>G</v>
          </cell>
          <cell r="W386" t="b">
            <v>1</v>
          </cell>
          <cell r="X386">
            <v>500</v>
          </cell>
          <cell r="Y386">
            <v>125</v>
          </cell>
          <cell r="Z386">
            <v>625</v>
          </cell>
          <cell r="AA386">
            <v>500</v>
          </cell>
          <cell r="AB386" t="b">
            <v>1</v>
          </cell>
          <cell r="AC386">
            <v>125</v>
          </cell>
          <cell r="AD386" t="b">
            <v>1</v>
          </cell>
          <cell r="AE386">
            <v>625</v>
          </cell>
          <cell r="AF386" t="b">
            <v>1</v>
          </cell>
          <cell r="AG386" t="str">
            <v>2020年8月</v>
          </cell>
          <cell r="AH386">
            <v>45108</v>
          </cell>
          <cell r="AI386">
            <v>35</v>
          </cell>
          <cell r="AJ386">
            <v>35</v>
          </cell>
          <cell r="AK386" t="b">
            <v>1</v>
          </cell>
          <cell r="AL386">
            <v>1</v>
          </cell>
          <cell r="AM386">
            <v>36</v>
          </cell>
          <cell r="AN386" t="e">
            <v>#N/A</v>
          </cell>
          <cell r="AO386" t="str">
            <v>202008</v>
          </cell>
        </row>
        <row r="387">
          <cell r="B387" t="str">
            <v>吴明林</v>
          </cell>
          <cell r="C387" t="str">
            <v>男</v>
          </cell>
          <cell r="D387" t="str">
            <v>汉族</v>
          </cell>
          <cell r="E387" t="str">
            <v>1997年9月11日</v>
          </cell>
          <cell r="F387" t="str">
            <v>中国</v>
          </cell>
          <cell r="G387" t="str">
            <v>身份证</v>
          </cell>
          <cell r="H387" t="str">
            <v>45092219970911127X</v>
          </cell>
          <cell r="I387" t="str">
            <v>上汽通用五菱汽车股份有限公司</v>
          </cell>
          <cell r="J387" t="str">
            <v>2020年8月5日</v>
          </cell>
          <cell r="K387" t="str">
            <v>2025年8月31日</v>
          </cell>
          <cell r="L387" t="str">
            <v>是</v>
          </cell>
          <cell r="M387" t="str">
            <v>柳州</v>
          </cell>
          <cell r="N387" t="str">
            <v>企业</v>
          </cell>
          <cell r="O387" t="str">
            <v>本科</v>
          </cell>
          <cell r="P387" t="str">
            <v>学士</v>
          </cell>
          <cell r="Q387" t="str">
            <v>中南大学</v>
          </cell>
          <cell r="R387" t="str">
            <v>粉体材料科学与工程</v>
          </cell>
          <cell r="S387" t="str">
            <v>2020年6月1日</v>
          </cell>
          <cell r="T387" t="str">
            <v>一流建设高校</v>
          </cell>
          <cell r="U387" t="str">
            <v>G</v>
          </cell>
          <cell r="V387" t="str">
            <v>G</v>
          </cell>
          <cell r="W387" t="b">
            <v>1</v>
          </cell>
          <cell r="X387">
            <v>500</v>
          </cell>
          <cell r="Y387">
            <v>125</v>
          </cell>
          <cell r="Z387">
            <v>625</v>
          </cell>
          <cell r="AA387">
            <v>500</v>
          </cell>
          <cell r="AB387" t="b">
            <v>1</v>
          </cell>
          <cell r="AC387">
            <v>125</v>
          </cell>
          <cell r="AD387" t="b">
            <v>1</v>
          </cell>
          <cell r="AE387">
            <v>625</v>
          </cell>
          <cell r="AF387" t="b">
            <v>1</v>
          </cell>
          <cell r="AG387" t="str">
            <v>2020年8月</v>
          </cell>
          <cell r="AH387">
            <v>45108</v>
          </cell>
          <cell r="AI387">
            <v>35</v>
          </cell>
          <cell r="AJ387">
            <v>35</v>
          </cell>
          <cell r="AK387" t="b">
            <v>1</v>
          </cell>
          <cell r="AL387">
            <v>1</v>
          </cell>
          <cell r="AM387">
            <v>36</v>
          </cell>
          <cell r="AN387" t="e">
            <v>#N/A</v>
          </cell>
          <cell r="AO387" t="str">
            <v>202008</v>
          </cell>
        </row>
        <row r="388">
          <cell r="B388" t="str">
            <v>龙新宇</v>
          </cell>
          <cell r="C388" t="str">
            <v>男</v>
          </cell>
          <cell r="D388" t="str">
            <v>汉族</v>
          </cell>
          <cell r="E388" t="str">
            <v>1998年9月8日</v>
          </cell>
          <cell r="F388" t="str">
            <v>中国</v>
          </cell>
          <cell r="G388" t="str">
            <v>身份证</v>
          </cell>
          <cell r="H388" t="str">
            <v>140425199809080019</v>
          </cell>
          <cell r="I388" t="str">
            <v>上汽通用五菱汽车股份有限公司</v>
          </cell>
          <cell r="J388" t="str">
            <v>2020年8月5日</v>
          </cell>
          <cell r="K388" t="str">
            <v>2025年8月31日</v>
          </cell>
          <cell r="L388" t="str">
            <v>是</v>
          </cell>
          <cell r="M388" t="str">
            <v>柳州</v>
          </cell>
          <cell r="N388" t="str">
            <v>企业</v>
          </cell>
          <cell r="O388" t="str">
            <v>本科</v>
          </cell>
          <cell r="P388" t="str">
            <v>学士</v>
          </cell>
          <cell r="Q388" t="str">
            <v>浙江大学</v>
          </cell>
          <cell r="R388" t="str">
            <v>机械设计制造及其自动化（汽车工程）</v>
          </cell>
          <cell r="S388" t="str">
            <v>2020年7月1日</v>
          </cell>
          <cell r="T388" t="str">
            <v>一流建设高校</v>
          </cell>
          <cell r="U388" t="str">
            <v>G</v>
          </cell>
          <cell r="V388" t="str">
            <v>G</v>
          </cell>
          <cell r="W388" t="b">
            <v>1</v>
          </cell>
          <cell r="X388">
            <v>500</v>
          </cell>
          <cell r="Y388">
            <v>125</v>
          </cell>
          <cell r="Z388">
            <v>625</v>
          </cell>
          <cell r="AA388">
            <v>500</v>
          </cell>
          <cell r="AB388" t="b">
            <v>1</v>
          </cell>
          <cell r="AC388">
            <v>125</v>
          </cell>
          <cell r="AD388" t="b">
            <v>1</v>
          </cell>
          <cell r="AE388">
            <v>625</v>
          </cell>
          <cell r="AF388" t="b">
            <v>1</v>
          </cell>
          <cell r="AG388" t="str">
            <v>2020年8月</v>
          </cell>
          <cell r="AH388">
            <v>45108</v>
          </cell>
          <cell r="AI388">
            <v>35</v>
          </cell>
          <cell r="AJ388">
            <v>35</v>
          </cell>
          <cell r="AK388" t="b">
            <v>1</v>
          </cell>
          <cell r="AL388">
            <v>1</v>
          </cell>
          <cell r="AM388">
            <v>36</v>
          </cell>
          <cell r="AN388" t="e">
            <v>#N/A</v>
          </cell>
          <cell r="AO388" t="str">
            <v>202008</v>
          </cell>
        </row>
        <row r="389">
          <cell r="B389" t="str">
            <v>廖甜汇</v>
          </cell>
          <cell r="C389" t="str">
            <v>女</v>
          </cell>
          <cell r="D389" t="str">
            <v>壮族</v>
          </cell>
          <cell r="E389" t="str">
            <v>1998年2月24日</v>
          </cell>
          <cell r="F389" t="str">
            <v>中国</v>
          </cell>
          <cell r="G389" t="str">
            <v>身份证</v>
          </cell>
          <cell r="H389" t="str">
            <v>452701199802240526</v>
          </cell>
          <cell r="I389" t="str">
            <v>上汽通用五菱汽车股份有限公司</v>
          </cell>
          <cell r="J389" t="str">
            <v>2020年9月1日</v>
          </cell>
          <cell r="K389" t="str">
            <v>2025年9月30日</v>
          </cell>
          <cell r="L389" t="str">
            <v>是</v>
          </cell>
          <cell r="M389" t="str">
            <v>柳州</v>
          </cell>
          <cell r="N389" t="str">
            <v>企业</v>
          </cell>
          <cell r="O389" t="str">
            <v>本科</v>
          </cell>
          <cell r="P389" t="str">
            <v>学士</v>
          </cell>
          <cell r="Q389" t="str">
            <v>重庆大学</v>
          </cell>
          <cell r="R389" t="str">
            <v>材料化学</v>
          </cell>
          <cell r="S389" t="str">
            <v>2020年6月1日</v>
          </cell>
          <cell r="T389" t="str">
            <v>一流建设高校</v>
          </cell>
          <cell r="U389" t="str">
            <v>G</v>
          </cell>
          <cell r="V389" t="str">
            <v>G</v>
          </cell>
          <cell r="W389" t="b">
            <v>1</v>
          </cell>
          <cell r="X389">
            <v>1000</v>
          </cell>
          <cell r="Y389">
            <v>250</v>
          </cell>
          <cell r="Z389">
            <v>1250</v>
          </cell>
          <cell r="AA389">
            <v>1000</v>
          </cell>
          <cell r="AB389" t="b">
            <v>1</v>
          </cell>
          <cell r="AC389">
            <v>250</v>
          </cell>
          <cell r="AD389" t="b">
            <v>1</v>
          </cell>
          <cell r="AE389">
            <v>1250</v>
          </cell>
          <cell r="AF389" t="b">
            <v>1</v>
          </cell>
          <cell r="AG389" t="str">
            <v>2020年9月</v>
          </cell>
          <cell r="AH389">
            <v>45108</v>
          </cell>
          <cell r="AI389">
            <v>34</v>
          </cell>
          <cell r="AJ389">
            <v>34</v>
          </cell>
          <cell r="AK389" t="b">
            <v>1</v>
          </cell>
          <cell r="AL389">
            <v>2</v>
          </cell>
          <cell r="AM389">
            <v>36</v>
          </cell>
          <cell r="AN389" t="e">
            <v>#N/A</v>
          </cell>
          <cell r="AO389" t="str">
            <v>202009</v>
          </cell>
        </row>
        <row r="390">
          <cell r="B390" t="str">
            <v>黄晓丽</v>
          </cell>
          <cell r="C390" t="str">
            <v>女</v>
          </cell>
          <cell r="D390" t="str">
            <v>汉族</v>
          </cell>
          <cell r="E390" t="str">
            <v>1995年9月4日</v>
          </cell>
          <cell r="F390" t="str">
            <v>中国</v>
          </cell>
          <cell r="G390" t="str">
            <v>身份证</v>
          </cell>
          <cell r="H390" t="str">
            <v>452227199509041620</v>
          </cell>
          <cell r="I390" t="str">
            <v>上汽通用五菱汽车股份有限公司</v>
          </cell>
          <cell r="J390" t="str">
            <v>2020年9月16日</v>
          </cell>
          <cell r="K390" t="str">
            <v>2025年9月30日</v>
          </cell>
          <cell r="L390" t="str">
            <v>是</v>
          </cell>
          <cell r="M390" t="str">
            <v>柳州</v>
          </cell>
          <cell r="N390" t="str">
            <v>企业</v>
          </cell>
          <cell r="O390" t="str">
            <v>本科</v>
          </cell>
          <cell r="P390" t="str">
            <v>学士</v>
          </cell>
          <cell r="Q390" t="str">
            <v>电子科技大学</v>
          </cell>
          <cell r="R390" t="str">
            <v>微电子科学与工程</v>
          </cell>
          <cell r="S390" t="str">
            <v>2018年6月1日</v>
          </cell>
          <cell r="T390" t="str">
            <v>一流建设高校</v>
          </cell>
          <cell r="U390" t="str">
            <v>G</v>
          </cell>
          <cell r="V390" t="str">
            <v>G</v>
          </cell>
          <cell r="W390" t="b">
            <v>1</v>
          </cell>
          <cell r="X390">
            <v>1000</v>
          </cell>
          <cell r="Y390">
            <v>250</v>
          </cell>
          <cell r="Z390">
            <v>1250</v>
          </cell>
          <cell r="AA390">
            <v>1000</v>
          </cell>
          <cell r="AB390" t="b">
            <v>1</v>
          </cell>
          <cell r="AC390">
            <v>250</v>
          </cell>
          <cell r="AD390" t="b">
            <v>1</v>
          </cell>
          <cell r="AE390">
            <v>1250</v>
          </cell>
          <cell r="AF390" t="b">
            <v>1</v>
          </cell>
          <cell r="AG390" t="str">
            <v>2020年9月</v>
          </cell>
          <cell r="AH390">
            <v>45108</v>
          </cell>
          <cell r="AI390">
            <v>34</v>
          </cell>
          <cell r="AJ390">
            <v>34</v>
          </cell>
          <cell r="AK390" t="b">
            <v>1</v>
          </cell>
          <cell r="AL390">
            <v>2</v>
          </cell>
          <cell r="AM390">
            <v>36</v>
          </cell>
          <cell r="AN390" t="e">
            <v>#N/A</v>
          </cell>
          <cell r="AO390" t="str">
            <v>201807</v>
          </cell>
        </row>
        <row r="391">
          <cell r="B391" t="str">
            <v>张泽</v>
          </cell>
          <cell r="C391" t="str">
            <v>男</v>
          </cell>
          <cell r="D391" t="str">
            <v>汉族</v>
          </cell>
          <cell r="E391" t="str">
            <v>1989年2月23日</v>
          </cell>
          <cell r="F391" t="str">
            <v>中国</v>
          </cell>
          <cell r="G391" t="str">
            <v>身份证</v>
          </cell>
          <cell r="H391" t="str">
            <v>220882198902230215</v>
          </cell>
          <cell r="I391" t="str">
            <v>上汽通用五菱汽车股份有限公司</v>
          </cell>
          <cell r="J391" t="str">
            <v>2020年9月16日</v>
          </cell>
          <cell r="K391" t="str">
            <v>2025年9月30日</v>
          </cell>
          <cell r="L391" t="str">
            <v>是</v>
          </cell>
          <cell r="M391" t="str">
            <v>柳州</v>
          </cell>
          <cell r="N391" t="str">
            <v>企业</v>
          </cell>
          <cell r="O391" t="str">
            <v>本科</v>
          </cell>
          <cell r="P391" t="str">
            <v>学士</v>
          </cell>
          <cell r="Q391" t="str">
            <v>北京理工大学</v>
          </cell>
          <cell r="R391" t="str">
            <v>地面武器机动工程</v>
          </cell>
          <cell r="S391" t="str">
            <v>2011年7月1日</v>
          </cell>
          <cell r="T391" t="str">
            <v>一流建设高校</v>
          </cell>
          <cell r="U391" t="str">
            <v>G</v>
          </cell>
          <cell r="V391" t="str">
            <v>G</v>
          </cell>
          <cell r="W391" t="b">
            <v>1</v>
          </cell>
          <cell r="X391">
            <v>1000</v>
          </cell>
          <cell r="Y391">
            <v>250</v>
          </cell>
          <cell r="Z391">
            <v>1250</v>
          </cell>
          <cell r="AA391">
            <v>1000</v>
          </cell>
          <cell r="AB391" t="b">
            <v>1</v>
          </cell>
          <cell r="AC391">
            <v>250</v>
          </cell>
          <cell r="AD391" t="b">
            <v>1</v>
          </cell>
          <cell r="AE391">
            <v>1250</v>
          </cell>
          <cell r="AF391" t="b">
            <v>1</v>
          </cell>
          <cell r="AG391" t="str">
            <v>2020年9月</v>
          </cell>
          <cell r="AH391">
            <v>45108</v>
          </cell>
          <cell r="AI391">
            <v>34</v>
          </cell>
          <cell r="AJ391">
            <v>34</v>
          </cell>
          <cell r="AK391" t="b">
            <v>1</v>
          </cell>
          <cell r="AL391">
            <v>2</v>
          </cell>
          <cell r="AM391">
            <v>36</v>
          </cell>
          <cell r="AN391" t="e">
            <v>#N/A</v>
          </cell>
          <cell r="AO391" t="str">
            <v>202010</v>
          </cell>
        </row>
        <row r="392">
          <cell r="B392" t="str">
            <v>韦圆盛</v>
          </cell>
          <cell r="C392" t="str">
            <v>男</v>
          </cell>
          <cell r="D392" t="str">
            <v>壮族</v>
          </cell>
          <cell r="E392" t="str">
            <v>1993年12月13日</v>
          </cell>
          <cell r="F392" t="str">
            <v>中国</v>
          </cell>
          <cell r="G392" t="str">
            <v>身份证</v>
          </cell>
          <cell r="H392" t="str">
            <v>452702199312130777</v>
          </cell>
          <cell r="I392" t="str">
            <v>上汽通用五菱汽车股份有限公司</v>
          </cell>
          <cell r="J392" t="str">
            <v>2020年9月16日</v>
          </cell>
          <cell r="K392" t="str">
            <v>2025年9月30日</v>
          </cell>
          <cell r="L392" t="str">
            <v>是</v>
          </cell>
          <cell r="M392" t="str">
            <v>柳州</v>
          </cell>
          <cell r="N392" t="str">
            <v>企业</v>
          </cell>
          <cell r="O392" t="str">
            <v>本科</v>
          </cell>
          <cell r="P392" t="str">
            <v>学士</v>
          </cell>
          <cell r="Q392" t="str">
            <v>同济大学</v>
          </cell>
          <cell r="R392" t="str">
            <v>车辆工程</v>
          </cell>
          <cell r="S392" t="str">
            <v>2017年6月1日</v>
          </cell>
          <cell r="T392" t="str">
            <v>一流建设高校</v>
          </cell>
          <cell r="U392" t="str">
            <v>G</v>
          </cell>
          <cell r="V392" t="str">
            <v>G</v>
          </cell>
          <cell r="W392" t="b">
            <v>1</v>
          </cell>
          <cell r="X392">
            <v>1000</v>
          </cell>
          <cell r="Y392">
            <v>250</v>
          </cell>
          <cell r="Z392">
            <v>1250</v>
          </cell>
          <cell r="AA392">
            <v>1000</v>
          </cell>
          <cell r="AB392" t="b">
            <v>1</v>
          </cell>
          <cell r="AC392">
            <v>250</v>
          </cell>
          <cell r="AD392" t="b">
            <v>1</v>
          </cell>
          <cell r="AE392">
            <v>1250</v>
          </cell>
          <cell r="AF392" t="b">
            <v>1</v>
          </cell>
          <cell r="AG392" t="str">
            <v>2020年9月</v>
          </cell>
          <cell r="AH392">
            <v>45108</v>
          </cell>
          <cell r="AI392">
            <v>34</v>
          </cell>
          <cell r="AJ392">
            <v>34</v>
          </cell>
          <cell r="AK392" t="b">
            <v>1</v>
          </cell>
          <cell r="AL392">
            <v>2</v>
          </cell>
          <cell r="AM392">
            <v>36</v>
          </cell>
          <cell r="AN392" t="e">
            <v>#N/A</v>
          </cell>
          <cell r="AO392" t="str">
            <v>202005</v>
          </cell>
        </row>
        <row r="393">
          <cell r="B393" t="str">
            <v>杨标麟</v>
          </cell>
          <cell r="C393" t="str">
            <v>男</v>
          </cell>
          <cell r="D393" t="str">
            <v>汉族</v>
          </cell>
          <cell r="E393" t="str">
            <v>1991年1月22日</v>
          </cell>
          <cell r="F393" t="str">
            <v>中国</v>
          </cell>
          <cell r="G393" t="str">
            <v>身份证</v>
          </cell>
          <cell r="H393" t="str">
            <v>45242719910122191X</v>
          </cell>
          <cell r="I393" t="str">
            <v>上汽通用五菱汽车股份有限公司</v>
          </cell>
          <cell r="J393" t="str">
            <v>2020年8月20日</v>
          </cell>
          <cell r="K393" t="str">
            <v>2025年8月31日</v>
          </cell>
          <cell r="L393" t="str">
            <v>是</v>
          </cell>
          <cell r="M393" t="str">
            <v>柳州</v>
          </cell>
          <cell r="N393" t="str">
            <v>企业</v>
          </cell>
          <cell r="O393" t="str">
            <v>本科</v>
          </cell>
          <cell r="P393" t="str">
            <v>学士</v>
          </cell>
          <cell r="Q393" t="str">
            <v>武汉大学</v>
          </cell>
          <cell r="R393" t="str">
            <v>物理学</v>
          </cell>
          <cell r="S393" t="str">
            <v>2018年6月1日</v>
          </cell>
          <cell r="T393" t="str">
            <v>一流建设高校</v>
          </cell>
          <cell r="U393" t="str">
            <v>G</v>
          </cell>
          <cell r="V393" t="str">
            <v>G</v>
          </cell>
          <cell r="W393" t="b">
            <v>1</v>
          </cell>
          <cell r="X393">
            <v>500</v>
          </cell>
          <cell r="Y393">
            <v>125</v>
          </cell>
          <cell r="Z393">
            <v>625</v>
          </cell>
          <cell r="AA393">
            <v>500</v>
          </cell>
          <cell r="AB393" t="b">
            <v>1</v>
          </cell>
          <cell r="AC393">
            <v>125</v>
          </cell>
          <cell r="AD393" t="b">
            <v>1</v>
          </cell>
          <cell r="AE393">
            <v>625</v>
          </cell>
          <cell r="AF393" t="b">
            <v>1</v>
          </cell>
          <cell r="AG393" t="str">
            <v>2020年8月</v>
          </cell>
          <cell r="AH393">
            <v>45108</v>
          </cell>
          <cell r="AI393">
            <v>35</v>
          </cell>
          <cell r="AJ393">
            <v>35</v>
          </cell>
          <cell r="AK393" t="b">
            <v>1</v>
          </cell>
          <cell r="AL393">
            <v>1</v>
          </cell>
          <cell r="AM393">
            <v>36</v>
          </cell>
          <cell r="AN393" t="e">
            <v>#N/A</v>
          </cell>
          <cell r="AO393" t="str">
            <v>202009</v>
          </cell>
        </row>
        <row r="394">
          <cell r="B394" t="str">
            <v>曹宁</v>
          </cell>
          <cell r="C394" t="str">
            <v>男</v>
          </cell>
          <cell r="D394" t="str">
            <v>汉族</v>
          </cell>
          <cell r="E394" t="str">
            <v>1997年10月2日</v>
          </cell>
          <cell r="F394" t="str">
            <v>中国</v>
          </cell>
          <cell r="G394" t="str">
            <v>身份证</v>
          </cell>
          <cell r="H394" t="str">
            <v>450204199710021414</v>
          </cell>
          <cell r="I394" t="str">
            <v>上汽通用五菱汽车股份有限公司</v>
          </cell>
          <cell r="J394" t="str">
            <v>2020年8月5日</v>
          </cell>
          <cell r="K394" t="str">
            <v>2025年8月31日</v>
          </cell>
          <cell r="L394" t="str">
            <v>是</v>
          </cell>
          <cell r="M394" t="str">
            <v>柳州</v>
          </cell>
          <cell r="N394" t="str">
            <v>企业</v>
          </cell>
          <cell r="O394" t="str">
            <v>本科</v>
          </cell>
          <cell r="P394" t="str">
            <v>学士</v>
          </cell>
          <cell r="Q394" t="str">
            <v>湖南大学</v>
          </cell>
          <cell r="R394" t="str">
            <v>能源与动力专业</v>
          </cell>
          <cell r="S394" t="str">
            <v>2020年7月1日</v>
          </cell>
          <cell r="T394" t="str">
            <v>一流建设高校</v>
          </cell>
          <cell r="U394" t="str">
            <v>G</v>
          </cell>
          <cell r="V394" t="str">
            <v>G</v>
          </cell>
          <cell r="W394" t="b">
            <v>1</v>
          </cell>
          <cell r="X394">
            <v>500</v>
          </cell>
          <cell r="Y394">
            <v>125</v>
          </cell>
          <cell r="Z394">
            <v>625</v>
          </cell>
          <cell r="AA394">
            <v>500</v>
          </cell>
          <cell r="AB394" t="b">
            <v>1</v>
          </cell>
          <cell r="AC394">
            <v>125</v>
          </cell>
          <cell r="AD394" t="b">
            <v>1</v>
          </cell>
          <cell r="AE394">
            <v>625</v>
          </cell>
          <cell r="AF394" t="b">
            <v>1</v>
          </cell>
          <cell r="AG394" t="str">
            <v>2020年8月</v>
          </cell>
          <cell r="AH394">
            <v>45108</v>
          </cell>
          <cell r="AI394">
            <v>35</v>
          </cell>
          <cell r="AJ394">
            <v>35</v>
          </cell>
          <cell r="AK394" t="b">
            <v>1</v>
          </cell>
          <cell r="AL394">
            <v>1</v>
          </cell>
          <cell r="AM394">
            <v>36</v>
          </cell>
          <cell r="AN394" t="e">
            <v>#N/A</v>
          </cell>
          <cell r="AO394" t="str">
            <v>202008</v>
          </cell>
        </row>
        <row r="395">
          <cell r="B395" t="str">
            <v>邢雲鹏</v>
          </cell>
          <cell r="C395" t="str">
            <v>男</v>
          </cell>
          <cell r="D395" t="str">
            <v>汉族</v>
          </cell>
          <cell r="E395" t="str">
            <v>2000年1月10日</v>
          </cell>
          <cell r="F395" t="str">
            <v>中国</v>
          </cell>
          <cell r="G395" t="str">
            <v>身份证</v>
          </cell>
          <cell r="H395" t="str">
            <v>21128220000110041X</v>
          </cell>
          <cell r="I395" t="str">
            <v>上汽通用五菱汽车股份有限公司</v>
          </cell>
          <cell r="J395" t="str">
            <v>2022年8月1日</v>
          </cell>
          <cell r="K395" t="str">
            <v>2027年7月31日</v>
          </cell>
          <cell r="L395" t="str">
            <v>是</v>
          </cell>
          <cell r="M395" t="str">
            <v>柳州</v>
          </cell>
          <cell r="N395" t="str">
            <v>企业</v>
          </cell>
          <cell r="O395" t="str">
            <v>本科</v>
          </cell>
          <cell r="P395" t="str">
            <v>学士</v>
          </cell>
          <cell r="Q395" t="str">
            <v>东北林业大学</v>
          </cell>
          <cell r="R395" t="str">
            <v>工业工程</v>
          </cell>
          <cell r="S395" t="str">
            <v>2022年7月1日</v>
          </cell>
          <cell r="T395" t="str">
            <v>其他</v>
          </cell>
          <cell r="U395" t="str">
            <v>H</v>
          </cell>
          <cell r="V395" t="str">
            <v>H</v>
          </cell>
          <cell r="W395" t="b">
            <v>1</v>
          </cell>
          <cell r="X395">
            <v>500</v>
          </cell>
          <cell r="Y395">
            <v>125</v>
          </cell>
          <cell r="Z395">
            <v>625</v>
          </cell>
          <cell r="AA395">
            <v>500</v>
          </cell>
          <cell r="AB395" t="b">
            <v>1</v>
          </cell>
          <cell r="AC395">
            <v>125</v>
          </cell>
          <cell r="AD395" t="b">
            <v>1</v>
          </cell>
          <cell r="AE395">
            <v>625</v>
          </cell>
          <cell r="AF395" t="b">
            <v>1</v>
          </cell>
          <cell r="AG395" t="str">
            <v>2022年8月</v>
          </cell>
          <cell r="AH395">
            <v>45108</v>
          </cell>
          <cell r="AI395">
            <v>11</v>
          </cell>
          <cell r="AJ395">
            <v>11</v>
          </cell>
          <cell r="AK395" t="b">
            <v>1</v>
          </cell>
          <cell r="AL395">
            <v>1</v>
          </cell>
          <cell r="AM395">
            <v>12</v>
          </cell>
          <cell r="AN395" t="e">
            <v>#N/A</v>
          </cell>
          <cell r="AO395" t="str">
            <v>202207</v>
          </cell>
        </row>
        <row r="396">
          <cell r="B396" t="str">
            <v>杨兴海</v>
          </cell>
          <cell r="C396" t="str">
            <v>男</v>
          </cell>
          <cell r="D396" t="str">
            <v>壮族</v>
          </cell>
          <cell r="E396" t="str">
            <v>1998年8月12日</v>
          </cell>
          <cell r="F396" t="str">
            <v>中国</v>
          </cell>
          <cell r="G396" t="str">
            <v>身份证</v>
          </cell>
          <cell r="H396" t="str">
            <v>450881199808123510</v>
          </cell>
          <cell r="I396" t="str">
            <v>上汽通用五菱汽车股份有限公司</v>
          </cell>
          <cell r="J396" t="str">
            <v>2022年8月2日</v>
          </cell>
          <cell r="K396" t="str">
            <v>2027年8月31日</v>
          </cell>
          <cell r="L396" t="str">
            <v>是</v>
          </cell>
          <cell r="M396" t="str">
            <v>柳州</v>
          </cell>
          <cell r="N396" t="str">
            <v>企业</v>
          </cell>
          <cell r="O396" t="str">
            <v>本科</v>
          </cell>
          <cell r="P396" t="str">
            <v>学士</v>
          </cell>
          <cell r="Q396" t="str">
            <v>海南大学</v>
          </cell>
          <cell r="R396" t="str">
            <v>通信工程</v>
          </cell>
          <cell r="S396" t="str">
            <v>2022年7月1日</v>
          </cell>
          <cell r="T396" t="str">
            <v>其他</v>
          </cell>
          <cell r="U396" t="str">
            <v>H</v>
          </cell>
          <cell r="V396" t="str">
            <v>H</v>
          </cell>
          <cell r="W396" t="b">
            <v>1</v>
          </cell>
          <cell r="X396">
            <v>500</v>
          </cell>
          <cell r="Y396">
            <v>125</v>
          </cell>
          <cell r="Z396">
            <v>625</v>
          </cell>
          <cell r="AA396">
            <v>500</v>
          </cell>
          <cell r="AB396" t="b">
            <v>1</v>
          </cell>
          <cell r="AC396">
            <v>125</v>
          </cell>
          <cell r="AD396" t="b">
            <v>1</v>
          </cell>
          <cell r="AE396">
            <v>625</v>
          </cell>
          <cell r="AF396" t="b">
            <v>1</v>
          </cell>
          <cell r="AG396" t="str">
            <v>2022年8月</v>
          </cell>
          <cell r="AH396">
            <v>45108</v>
          </cell>
          <cell r="AI396">
            <v>11</v>
          </cell>
          <cell r="AJ396">
            <v>11</v>
          </cell>
          <cell r="AK396" t="b">
            <v>1</v>
          </cell>
          <cell r="AL396">
            <v>1</v>
          </cell>
          <cell r="AM396">
            <v>12</v>
          </cell>
          <cell r="AN396" t="e">
            <v>#N/A</v>
          </cell>
          <cell r="AO396" t="str">
            <v>202207</v>
          </cell>
        </row>
        <row r="397">
          <cell r="B397" t="str">
            <v>赵晗</v>
          </cell>
          <cell r="C397" t="str">
            <v>男</v>
          </cell>
          <cell r="D397" t="str">
            <v>蒙古族</v>
          </cell>
          <cell r="E397" t="str">
            <v>1999年11月29日</v>
          </cell>
          <cell r="F397" t="str">
            <v>中国</v>
          </cell>
          <cell r="G397" t="str">
            <v>身份证</v>
          </cell>
          <cell r="H397" t="str">
            <v>150102199911290611</v>
          </cell>
          <cell r="I397" t="str">
            <v>上汽通用五菱汽车股份有限公司</v>
          </cell>
          <cell r="J397" t="str">
            <v>2022年8月24日</v>
          </cell>
          <cell r="K397" t="str">
            <v>2027年8月31日</v>
          </cell>
          <cell r="L397" t="str">
            <v>是</v>
          </cell>
          <cell r="M397" t="str">
            <v>柳州</v>
          </cell>
          <cell r="N397" t="str">
            <v>企业</v>
          </cell>
          <cell r="O397" t="str">
            <v>本科</v>
          </cell>
          <cell r="P397" t="str">
            <v>学士</v>
          </cell>
          <cell r="Q397" t="str">
            <v>海南大学</v>
          </cell>
          <cell r="R397" t="str">
            <v>软件工程</v>
          </cell>
          <cell r="S397" t="str">
            <v>2022年6月27日</v>
          </cell>
          <cell r="T397" t="str">
            <v>其他</v>
          </cell>
          <cell r="U397" t="str">
            <v>H</v>
          </cell>
          <cell r="V397" t="str">
            <v>H</v>
          </cell>
          <cell r="W397" t="b">
            <v>1</v>
          </cell>
          <cell r="X397">
            <v>500</v>
          </cell>
          <cell r="Y397">
            <v>125</v>
          </cell>
          <cell r="Z397">
            <v>625</v>
          </cell>
          <cell r="AA397">
            <v>500</v>
          </cell>
          <cell r="AB397" t="b">
            <v>1</v>
          </cell>
          <cell r="AC397">
            <v>125</v>
          </cell>
          <cell r="AD397" t="b">
            <v>1</v>
          </cell>
          <cell r="AE397">
            <v>625</v>
          </cell>
          <cell r="AF397" t="b">
            <v>1</v>
          </cell>
          <cell r="AG397" t="str">
            <v>2022年8月</v>
          </cell>
          <cell r="AH397">
            <v>45108</v>
          </cell>
          <cell r="AI397">
            <v>11</v>
          </cell>
          <cell r="AJ397">
            <v>11</v>
          </cell>
          <cell r="AK397" t="b">
            <v>1</v>
          </cell>
          <cell r="AL397">
            <v>1</v>
          </cell>
          <cell r="AM397">
            <v>12</v>
          </cell>
          <cell r="AN397" t="e">
            <v>#N/A</v>
          </cell>
          <cell r="AO397" t="str">
            <v>202207</v>
          </cell>
        </row>
        <row r="398">
          <cell r="B398" t="str">
            <v>唐诗璧</v>
          </cell>
          <cell r="C398" t="str">
            <v>男</v>
          </cell>
          <cell r="D398" t="str">
            <v>汉族</v>
          </cell>
          <cell r="E398" t="str">
            <v>1999年9月1日</v>
          </cell>
          <cell r="F398" t="str">
            <v>中国</v>
          </cell>
          <cell r="G398" t="str">
            <v>身份证</v>
          </cell>
          <cell r="H398" t="str">
            <v>450902199909012553</v>
          </cell>
          <cell r="I398" t="str">
            <v>上汽通用五菱汽车股份有限公司</v>
          </cell>
          <cell r="J398" t="str">
            <v>2022年8月1日</v>
          </cell>
          <cell r="K398" t="str">
            <v>2027年7月31日</v>
          </cell>
          <cell r="L398" t="str">
            <v>是</v>
          </cell>
          <cell r="M398" t="str">
            <v>柳州</v>
          </cell>
          <cell r="N398" t="str">
            <v>企业</v>
          </cell>
          <cell r="O398" t="str">
            <v>本科</v>
          </cell>
          <cell r="P398" t="str">
            <v>学士</v>
          </cell>
          <cell r="Q398" t="str">
            <v>广西大学</v>
          </cell>
          <cell r="R398" t="str">
            <v>机械设计制造及自动化</v>
          </cell>
          <cell r="S398" t="str">
            <v>2022年6月30日</v>
          </cell>
          <cell r="T398" t="str">
            <v>其他</v>
          </cell>
          <cell r="U398" t="str">
            <v>H</v>
          </cell>
          <cell r="V398" t="str">
            <v>H</v>
          </cell>
          <cell r="W398" t="b">
            <v>1</v>
          </cell>
          <cell r="X398">
            <v>500</v>
          </cell>
          <cell r="Y398">
            <v>125</v>
          </cell>
          <cell r="Z398">
            <v>625</v>
          </cell>
          <cell r="AA398">
            <v>500</v>
          </cell>
          <cell r="AB398" t="b">
            <v>1</v>
          </cell>
          <cell r="AC398">
            <v>125</v>
          </cell>
          <cell r="AD398" t="b">
            <v>1</v>
          </cell>
          <cell r="AE398">
            <v>625</v>
          </cell>
          <cell r="AF398" t="b">
            <v>1</v>
          </cell>
          <cell r="AG398" t="str">
            <v>2022年8月</v>
          </cell>
          <cell r="AH398">
            <v>45108</v>
          </cell>
          <cell r="AI398">
            <v>11</v>
          </cell>
          <cell r="AJ398">
            <v>11</v>
          </cell>
          <cell r="AK398" t="b">
            <v>1</v>
          </cell>
          <cell r="AL398">
            <v>1</v>
          </cell>
          <cell r="AM398">
            <v>12</v>
          </cell>
          <cell r="AN398" t="e">
            <v>#N/A</v>
          </cell>
          <cell r="AO398" t="str">
            <v>202207</v>
          </cell>
        </row>
        <row r="399">
          <cell r="B399" t="str">
            <v>于文湖</v>
          </cell>
          <cell r="C399" t="str">
            <v>男</v>
          </cell>
          <cell r="D399" t="str">
            <v>汉族</v>
          </cell>
          <cell r="E399" t="str">
            <v>1998年5月5日</v>
          </cell>
          <cell r="F399" t="str">
            <v>中国</v>
          </cell>
          <cell r="G399" t="str">
            <v>身份证</v>
          </cell>
          <cell r="H399" t="str">
            <v>450421199805057011</v>
          </cell>
          <cell r="I399" t="str">
            <v>上汽通用五菱汽车股份有限公司</v>
          </cell>
          <cell r="J399" t="str">
            <v>2022年8月9日</v>
          </cell>
          <cell r="K399" t="str">
            <v>2027年8月31日</v>
          </cell>
          <cell r="L399" t="str">
            <v>是</v>
          </cell>
          <cell r="M399" t="str">
            <v>柳州</v>
          </cell>
          <cell r="N399" t="str">
            <v>企业</v>
          </cell>
          <cell r="O399" t="str">
            <v>本科</v>
          </cell>
          <cell r="P399" t="str">
            <v>学士</v>
          </cell>
          <cell r="Q399" t="str">
            <v>广西大学</v>
          </cell>
          <cell r="R399" t="str">
            <v>计算机科学与技术</v>
          </cell>
          <cell r="S399" t="str">
            <v>2022年7月1日</v>
          </cell>
          <cell r="T399" t="str">
            <v>其他</v>
          </cell>
          <cell r="U399" t="str">
            <v>H</v>
          </cell>
          <cell r="V399" t="str">
            <v>H</v>
          </cell>
          <cell r="W399" t="b">
            <v>1</v>
          </cell>
          <cell r="X399">
            <v>500</v>
          </cell>
          <cell r="Y399">
            <v>125</v>
          </cell>
          <cell r="Z399">
            <v>625</v>
          </cell>
          <cell r="AA399">
            <v>500</v>
          </cell>
          <cell r="AB399" t="b">
            <v>1</v>
          </cell>
          <cell r="AC399">
            <v>125</v>
          </cell>
          <cell r="AD399" t="b">
            <v>1</v>
          </cell>
          <cell r="AE399">
            <v>625</v>
          </cell>
          <cell r="AF399" t="b">
            <v>1</v>
          </cell>
          <cell r="AG399" t="str">
            <v>2022年8月</v>
          </cell>
          <cell r="AH399">
            <v>45108</v>
          </cell>
          <cell r="AI399">
            <v>11</v>
          </cell>
          <cell r="AJ399">
            <v>11</v>
          </cell>
          <cell r="AK399" t="b">
            <v>1</v>
          </cell>
          <cell r="AL399">
            <v>1</v>
          </cell>
          <cell r="AM399">
            <v>12</v>
          </cell>
          <cell r="AN399" t="e">
            <v>#N/A</v>
          </cell>
          <cell r="AO399" t="str">
            <v>202207</v>
          </cell>
        </row>
        <row r="400">
          <cell r="B400" t="str">
            <v>覃滨滨</v>
          </cell>
          <cell r="C400" t="str">
            <v>女</v>
          </cell>
          <cell r="D400" t="str">
            <v>壮族</v>
          </cell>
          <cell r="E400" t="str">
            <v>2000年6月3日</v>
          </cell>
          <cell r="F400" t="str">
            <v>中国</v>
          </cell>
          <cell r="G400" t="str">
            <v>身份证</v>
          </cell>
          <cell r="H400" t="str">
            <v>451229200006030628</v>
          </cell>
          <cell r="I400" t="str">
            <v>上汽通用五菱汽车股份有限公司</v>
          </cell>
          <cell r="J400" t="str">
            <v>2022年8月10日</v>
          </cell>
          <cell r="K400" t="str">
            <v>2027年8月31日</v>
          </cell>
          <cell r="L400" t="str">
            <v>是</v>
          </cell>
          <cell r="M400" t="str">
            <v>柳州</v>
          </cell>
          <cell r="N400" t="str">
            <v>企业</v>
          </cell>
          <cell r="O400" t="str">
            <v>本科</v>
          </cell>
          <cell r="P400" t="str">
            <v>学士</v>
          </cell>
          <cell r="Q400" t="str">
            <v>北京林业大学</v>
          </cell>
          <cell r="R400" t="str">
            <v>数字媒体技术</v>
          </cell>
          <cell r="S400" t="str">
            <v>2022年6月30日</v>
          </cell>
          <cell r="T400" t="str">
            <v>其他</v>
          </cell>
          <cell r="U400" t="str">
            <v>H</v>
          </cell>
          <cell r="V400" t="str">
            <v>H</v>
          </cell>
          <cell r="W400" t="b">
            <v>1</v>
          </cell>
          <cell r="X400">
            <v>500</v>
          </cell>
          <cell r="Y400">
            <v>125</v>
          </cell>
          <cell r="Z400">
            <v>625</v>
          </cell>
          <cell r="AA400">
            <v>500</v>
          </cell>
          <cell r="AB400" t="b">
            <v>1</v>
          </cell>
          <cell r="AC400">
            <v>125</v>
          </cell>
          <cell r="AD400" t="b">
            <v>1</v>
          </cell>
          <cell r="AE400">
            <v>625</v>
          </cell>
          <cell r="AF400" t="b">
            <v>1</v>
          </cell>
          <cell r="AG400" t="str">
            <v>2022年8月</v>
          </cell>
          <cell r="AH400">
            <v>45108</v>
          </cell>
          <cell r="AI400">
            <v>11</v>
          </cell>
          <cell r="AJ400">
            <v>11</v>
          </cell>
          <cell r="AK400" t="b">
            <v>1</v>
          </cell>
          <cell r="AL400">
            <v>1</v>
          </cell>
          <cell r="AM400">
            <v>12</v>
          </cell>
          <cell r="AN400" t="e">
            <v>#N/A</v>
          </cell>
          <cell r="AO400" t="str">
            <v>202207</v>
          </cell>
        </row>
        <row r="401">
          <cell r="B401" t="str">
            <v>易文彬彬</v>
          </cell>
          <cell r="C401" t="str">
            <v>女</v>
          </cell>
          <cell r="D401" t="str">
            <v>汉族</v>
          </cell>
          <cell r="E401" t="str">
            <v>2000年6月11日</v>
          </cell>
          <cell r="F401" t="str">
            <v>中国</v>
          </cell>
          <cell r="G401" t="str">
            <v>身份证</v>
          </cell>
          <cell r="H401" t="str">
            <v>450303200006112026</v>
          </cell>
          <cell r="I401" t="str">
            <v>上汽通用五菱汽车股份有限公司</v>
          </cell>
          <cell r="J401" t="str">
            <v>2022年8月5日</v>
          </cell>
          <cell r="K401" t="str">
            <v>2027年8月31日</v>
          </cell>
          <cell r="L401" t="str">
            <v>是</v>
          </cell>
          <cell r="M401" t="str">
            <v>柳州</v>
          </cell>
          <cell r="N401" t="str">
            <v>企业</v>
          </cell>
          <cell r="O401" t="str">
            <v>本科</v>
          </cell>
          <cell r="P401" t="str">
            <v>学士</v>
          </cell>
          <cell r="Q401" t="str">
            <v>东北林业大学</v>
          </cell>
          <cell r="R401" t="str">
            <v>工业设计，英语</v>
          </cell>
          <cell r="S401" t="str">
            <v>2022年7月1日</v>
          </cell>
          <cell r="T401" t="str">
            <v>其他</v>
          </cell>
          <cell r="U401" t="str">
            <v>H</v>
          </cell>
          <cell r="V401" t="str">
            <v>H</v>
          </cell>
          <cell r="W401" t="b">
            <v>1</v>
          </cell>
          <cell r="X401">
            <v>500</v>
          </cell>
          <cell r="Y401">
            <v>125</v>
          </cell>
          <cell r="Z401">
            <v>625</v>
          </cell>
          <cell r="AA401">
            <v>500</v>
          </cell>
          <cell r="AB401" t="b">
            <v>1</v>
          </cell>
          <cell r="AC401">
            <v>125</v>
          </cell>
          <cell r="AD401" t="b">
            <v>1</v>
          </cell>
          <cell r="AE401">
            <v>625</v>
          </cell>
          <cell r="AF401" t="b">
            <v>1</v>
          </cell>
          <cell r="AG401" t="str">
            <v>2022年8月</v>
          </cell>
          <cell r="AH401">
            <v>45108</v>
          </cell>
          <cell r="AI401">
            <v>11</v>
          </cell>
          <cell r="AJ401">
            <v>11</v>
          </cell>
          <cell r="AK401" t="b">
            <v>1</v>
          </cell>
          <cell r="AL401">
            <v>1</v>
          </cell>
          <cell r="AM401">
            <v>12</v>
          </cell>
          <cell r="AN401" t="e">
            <v>#N/A</v>
          </cell>
          <cell r="AO401" t="str">
            <v>202207</v>
          </cell>
        </row>
        <row r="402">
          <cell r="B402" t="str">
            <v>柯思鹏</v>
          </cell>
          <cell r="C402" t="str">
            <v>男</v>
          </cell>
          <cell r="D402" t="str">
            <v>汉族</v>
          </cell>
          <cell r="E402" t="str">
            <v>1999年12月9日</v>
          </cell>
          <cell r="F402" t="str">
            <v>中国</v>
          </cell>
          <cell r="G402" t="str">
            <v>身份证</v>
          </cell>
          <cell r="H402" t="str">
            <v>450521199912094091</v>
          </cell>
          <cell r="I402" t="str">
            <v>上汽通用五菱汽车股份有限公司</v>
          </cell>
          <cell r="J402" t="str">
            <v>2022年8月25日</v>
          </cell>
          <cell r="K402" t="str">
            <v>2027年8月31日</v>
          </cell>
          <cell r="L402" t="str">
            <v>是</v>
          </cell>
          <cell r="M402" t="str">
            <v>柳州</v>
          </cell>
          <cell r="N402" t="str">
            <v>企业</v>
          </cell>
          <cell r="O402" t="str">
            <v>本科</v>
          </cell>
          <cell r="P402" t="str">
            <v>学士</v>
          </cell>
          <cell r="Q402" t="str">
            <v>合肥工业大学</v>
          </cell>
          <cell r="R402" t="str">
            <v>光电信息科学与工程</v>
          </cell>
          <cell r="S402" t="str">
            <v>2022年7月1日</v>
          </cell>
          <cell r="T402" t="str">
            <v>其他</v>
          </cell>
          <cell r="U402" t="str">
            <v>H</v>
          </cell>
          <cell r="V402" t="str">
            <v>H</v>
          </cell>
          <cell r="W402" t="b">
            <v>1</v>
          </cell>
          <cell r="X402">
            <v>500</v>
          </cell>
          <cell r="Y402">
            <v>125</v>
          </cell>
          <cell r="Z402">
            <v>625</v>
          </cell>
          <cell r="AA402">
            <v>500</v>
          </cell>
          <cell r="AB402" t="b">
            <v>1</v>
          </cell>
          <cell r="AC402">
            <v>125</v>
          </cell>
          <cell r="AD402" t="b">
            <v>1</v>
          </cell>
          <cell r="AE402">
            <v>625</v>
          </cell>
          <cell r="AF402" t="b">
            <v>1</v>
          </cell>
          <cell r="AG402" t="str">
            <v>2022年8月</v>
          </cell>
          <cell r="AH402">
            <v>45108</v>
          </cell>
          <cell r="AI402">
            <v>11</v>
          </cell>
          <cell r="AJ402">
            <v>11</v>
          </cell>
          <cell r="AK402" t="b">
            <v>1</v>
          </cell>
          <cell r="AL402">
            <v>1</v>
          </cell>
          <cell r="AM402">
            <v>12</v>
          </cell>
          <cell r="AN402" t="e">
            <v>#N/A</v>
          </cell>
          <cell r="AO402" t="str">
            <v>202207</v>
          </cell>
        </row>
        <row r="403">
          <cell r="B403" t="str">
            <v>黄文姝</v>
          </cell>
          <cell r="C403" t="str">
            <v>女</v>
          </cell>
          <cell r="D403" t="str">
            <v>壮族</v>
          </cell>
          <cell r="E403" t="str">
            <v>2000年2月21日</v>
          </cell>
          <cell r="F403" t="str">
            <v>中国</v>
          </cell>
          <cell r="G403" t="str">
            <v>身份证</v>
          </cell>
          <cell r="H403" t="str">
            <v>452730200002210246</v>
          </cell>
          <cell r="I403" t="str">
            <v>上汽通用五菱汽车股份有限公司</v>
          </cell>
          <cell r="J403" t="str">
            <v>2022年8月10日</v>
          </cell>
          <cell r="K403" t="str">
            <v>2027年8月31日</v>
          </cell>
          <cell r="L403" t="str">
            <v>是</v>
          </cell>
          <cell r="M403" t="str">
            <v>柳州</v>
          </cell>
          <cell r="N403" t="str">
            <v>企业</v>
          </cell>
          <cell r="O403" t="str">
            <v>本科</v>
          </cell>
          <cell r="P403" t="str">
            <v>学士</v>
          </cell>
          <cell r="Q403" t="str">
            <v>西安电子科技大学</v>
          </cell>
          <cell r="R403" t="str">
            <v>电子科学与技术</v>
          </cell>
          <cell r="S403" t="str">
            <v>2022年6月30日</v>
          </cell>
          <cell r="T403" t="str">
            <v>其他</v>
          </cell>
          <cell r="U403" t="str">
            <v>H</v>
          </cell>
          <cell r="V403" t="str">
            <v>H</v>
          </cell>
          <cell r="W403" t="b">
            <v>1</v>
          </cell>
          <cell r="X403">
            <v>500</v>
          </cell>
          <cell r="Y403">
            <v>125</v>
          </cell>
          <cell r="Z403">
            <v>625</v>
          </cell>
          <cell r="AA403">
            <v>500</v>
          </cell>
          <cell r="AB403" t="b">
            <v>1</v>
          </cell>
          <cell r="AC403">
            <v>125</v>
          </cell>
          <cell r="AD403" t="b">
            <v>1</v>
          </cell>
          <cell r="AE403">
            <v>625</v>
          </cell>
          <cell r="AF403" t="b">
            <v>1</v>
          </cell>
          <cell r="AG403" t="str">
            <v>2022年8月</v>
          </cell>
          <cell r="AH403">
            <v>45108</v>
          </cell>
          <cell r="AI403">
            <v>11</v>
          </cell>
          <cell r="AJ403">
            <v>11</v>
          </cell>
          <cell r="AK403" t="b">
            <v>1</v>
          </cell>
          <cell r="AL403">
            <v>1</v>
          </cell>
          <cell r="AM403">
            <v>12</v>
          </cell>
          <cell r="AN403" t="e">
            <v>#N/A</v>
          </cell>
          <cell r="AO403" t="str">
            <v>202207</v>
          </cell>
        </row>
        <row r="404">
          <cell r="X404">
            <v>833000</v>
          </cell>
          <cell r="Y404">
            <v>208250</v>
          </cell>
          <cell r="Z404">
            <v>1041250</v>
          </cell>
          <cell r="AA404">
            <v>833000</v>
          </cell>
        </row>
        <row r="404">
          <cell r="AC404">
            <v>208250</v>
          </cell>
        </row>
        <row r="404">
          <cell r="AE404">
            <v>1041250</v>
          </cell>
        </row>
        <row r="404">
          <cell r="AN404" t="e">
            <v>#N/A</v>
          </cell>
          <cell r="AO404" t="e">
            <v>#N/A</v>
          </cell>
        </row>
        <row r="405">
          <cell r="B405" t="str">
            <v>何俊杰</v>
          </cell>
          <cell r="C405" t="str">
            <v>男</v>
          </cell>
          <cell r="D405" t="str">
            <v>土家族</v>
          </cell>
          <cell r="E405">
            <v>32705</v>
          </cell>
          <cell r="F405" t="str">
            <v>中国</v>
          </cell>
          <cell r="G405" t="str">
            <v>居民身份证</v>
          </cell>
          <cell r="H405" t="str">
            <v>452624199606027014</v>
          </cell>
          <cell r="I405" t="str">
            <v>广西柳州钢铁集团有限公司</v>
          </cell>
          <cell r="J405">
            <v>44896</v>
          </cell>
          <cell r="K405">
            <v>46721</v>
          </cell>
          <cell r="L405" t="str">
            <v>是</v>
          </cell>
          <cell r="M405" t="str">
            <v>广西柳州</v>
          </cell>
          <cell r="N405" t="str">
            <v>企业</v>
          </cell>
          <cell r="O405" t="str">
            <v>研究生</v>
          </cell>
          <cell r="P405" t="str">
            <v>硕士</v>
          </cell>
          <cell r="Q405" t="str">
            <v>三峡大学</v>
          </cell>
          <cell r="R405" t="str">
            <v>机械工程</v>
          </cell>
          <cell r="S405" t="str">
            <v>2019年7月</v>
          </cell>
          <cell r="T405" t="str">
            <v>其他</v>
          </cell>
          <cell r="U405" t="str">
            <v>F</v>
          </cell>
          <cell r="V405" t="str">
            <v>F</v>
          </cell>
          <cell r="W405" t="b">
            <v>1</v>
          </cell>
          <cell r="X405">
            <v>6000</v>
          </cell>
          <cell r="Y405">
            <v>1500</v>
          </cell>
          <cell r="Z405">
            <v>7500</v>
          </cell>
          <cell r="AA405">
            <v>6000</v>
          </cell>
          <cell r="AB405" t="b">
            <v>1</v>
          </cell>
          <cell r="AC405">
            <v>1500</v>
          </cell>
          <cell r="AD405" t="b">
            <v>1</v>
          </cell>
          <cell r="AE405">
            <v>7500</v>
          </cell>
          <cell r="AF405" t="b">
            <v>1</v>
          </cell>
          <cell r="AG405">
            <v>43647</v>
          </cell>
          <cell r="AH405">
            <v>45017</v>
          </cell>
          <cell r="AI405">
            <v>45</v>
          </cell>
          <cell r="AJ405">
            <v>45</v>
          </cell>
          <cell r="AK405" t="b">
            <v>1</v>
          </cell>
          <cell r="AL405">
            <v>6</v>
          </cell>
          <cell r="AM405">
            <v>51</v>
          </cell>
          <cell r="AN405" t="e">
            <v>#N/A</v>
          </cell>
          <cell r="AO405" t="e">
            <v>#N/A</v>
          </cell>
        </row>
        <row r="406">
          <cell r="B406" t="str">
            <v>权子杰</v>
          </cell>
          <cell r="C406" t="str">
            <v>男</v>
          </cell>
          <cell r="D406" t="str">
            <v>汉族</v>
          </cell>
          <cell r="E406">
            <v>35852</v>
          </cell>
          <cell r="F406" t="str">
            <v>中国</v>
          </cell>
          <cell r="G406" t="str">
            <v>居民身份证</v>
          </cell>
          <cell r="H406" t="str">
            <v>450205199802261315</v>
          </cell>
          <cell r="I406" t="str">
            <v>广西柳州钢铁集团有限公司</v>
          </cell>
          <cell r="J406" t="str">
            <v>2020年8月1日</v>
          </cell>
          <cell r="K406" t="str">
            <v>2023年7月30日</v>
          </cell>
          <cell r="L406" t="str">
            <v>是</v>
          </cell>
          <cell r="M406" t="str">
            <v>广西柳州</v>
          </cell>
          <cell r="N406" t="str">
            <v>企业</v>
          </cell>
          <cell r="O406" t="str">
            <v>本科</v>
          </cell>
          <cell r="P406" t="str">
            <v>学士</v>
          </cell>
          <cell r="Q406" t="str">
            <v>湖南大学</v>
          </cell>
          <cell r="R406" t="str">
            <v>材料科学与工程</v>
          </cell>
          <cell r="S406">
            <v>44013</v>
          </cell>
          <cell r="T406" t="str">
            <v>一流建设高校</v>
          </cell>
          <cell r="U406" t="str">
            <v>G</v>
          </cell>
          <cell r="V406" t="str">
            <v>G</v>
          </cell>
          <cell r="W406" t="b">
            <v>1</v>
          </cell>
          <cell r="X406">
            <v>3500</v>
          </cell>
          <cell r="Y406">
            <v>875</v>
          </cell>
          <cell r="Z406">
            <v>4375</v>
          </cell>
          <cell r="AA406">
            <v>3500</v>
          </cell>
          <cell r="AB406" t="b">
            <v>1</v>
          </cell>
          <cell r="AC406">
            <v>875</v>
          </cell>
          <cell r="AD406" t="b">
            <v>1</v>
          </cell>
          <cell r="AE406">
            <v>4375</v>
          </cell>
          <cell r="AF406" t="b">
            <v>1</v>
          </cell>
          <cell r="AG406">
            <v>44896</v>
          </cell>
          <cell r="AH406" t="str">
            <v>2023年1月</v>
          </cell>
          <cell r="AI406">
            <v>29</v>
          </cell>
          <cell r="AJ406">
            <v>29</v>
          </cell>
          <cell r="AK406" t="b">
            <v>1</v>
          </cell>
          <cell r="AL406">
            <v>7</v>
          </cell>
          <cell r="AM406">
            <v>36</v>
          </cell>
          <cell r="AN406" t="e">
            <v>#N/A</v>
          </cell>
          <cell r="AO406" t="e">
            <v>#N/A</v>
          </cell>
        </row>
        <row r="407">
          <cell r="B407" t="str">
            <v>王敦宁</v>
          </cell>
          <cell r="C407" t="str">
            <v>男</v>
          </cell>
          <cell r="D407" t="str">
            <v>汉族</v>
          </cell>
          <cell r="E407">
            <v>35907</v>
          </cell>
          <cell r="F407" t="str">
            <v>中国</v>
          </cell>
          <cell r="G407" t="str">
            <v>居民身份证</v>
          </cell>
          <cell r="H407" t="str">
            <v>430981199804227218</v>
          </cell>
          <cell r="I407" t="str">
            <v>广西柳州钢铁集团有限公司</v>
          </cell>
          <cell r="J407" t="str">
            <v>2021年9月9日</v>
          </cell>
          <cell r="K407" t="str">
            <v>2024年9月8日</v>
          </cell>
          <cell r="L407" t="str">
            <v>是</v>
          </cell>
          <cell r="M407" t="str">
            <v>广西柳州</v>
          </cell>
          <cell r="N407" t="str">
            <v>企业</v>
          </cell>
          <cell r="O407" t="str">
            <v>本科</v>
          </cell>
          <cell r="P407" t="str">
            <v>学士</v>
          </cell>
          <cell r="Q407" t="str">
            <v>四川大学</v>
          </cell>
          <cell r="R407" t="str">
            <v>高分子材料与工程</v>
          </cell>
          <cell r="S407">
            <v>43724</v>
          </cell>
          <cell r="T407" t="str">
            <v>一流建设高校</v>
          </cell>
          <cell r="U407" t="str">
            <v>G</v>
          </cell>
          <cell r="V407" t="str">
            <v>G</v>
          </cell>
          <cell r="W407" t="b">
            <v>1</v>
          </cell>
          <cell r="X407">
            <v>4500</v>
          </cell>
          <cell r="Y407">
            <v>1125</v>
          </cell>
          <cell r="Z407">
            <v>5625</v>
          </cell>
          <cell r="AA407">
            <v>4500</v>
          </cell>
          <cell r="AB407" t="b">
            <v>1</v>
          </cell>
          <cell r="AC407">
            <v>1125</v>
          </cell>
          <cell r="AD407" t="b">
            <v>1</v>
          </cell>
          <cell r="AE407">
            <v>5625</v>
          </cell>
          <cell r="AF407" t="b">
            <v>1</v>
          </cell>
          <cell r="AG407">
            <v>44440</v>
          </cell>
          <cell r="AH407" t="str">
            <v>2023年1月</v>
          </cell>
          <cell r="AI407">
            <v>15</v>
          </cell>
          <cell r="AJ407">
            <v>15</v>
          </cell>
          <cell r="AK407" t="b">
            <v>1</v>
          </cell>
          <cell r="AL407">
            <v>9</v>
          </cell>
          <cell r="AM407">
            <v>24</v>
          </cell>
          <cell r="AN407" t="e">
            <v>#N/A</v>
          </cell>
          <cell r="AO407" t="e">
            <v>#N/A</v>
          </cell>
        </row>
        <row r="408">
          <cell r="B408" t="str">
            <v>杨婉怡</v>
          </cell>
          <cell r="C408" t="str">
            <v>女</v>
          </cell>
          <cell r="D408" t="str">
            <v>汉族</v>
          </cell>
          <cell r="E408">
            <v>35070</v>
          </cell>
          <cell r="F408" t="str">
            <v>中国</v>
          </cell>
          <cell r="G408" t="str">
            <v>居民身份证</v>
          </cell>
          <cell r="H408" t="str">
            <v>452501199601060720</v>
          </cell>
          <cell r="I408" t="str">
            <v>广西柳州钢铁集团有限公司</v>
          </cell>
          <cell r="J408">
            <v>44409</v>
          </cell>
          <cell r="K408">
            <v>45504</v>
          </cell>
          <cell r="L408" t="str">
            <v>是</v>
          </cell>
          <cell r="M408" t="str">
            <v>广西柳州</v>
          </cell>
          <cell r="N408" t="str">
            <v>企业</v>
          </cell>
          <cell r="O408" t="str">
            <v>本科</v>
          </cell>
          <cell r="P408" t="str">
            <v>学士</v>
          </cell>
          <cell r="Q408" t="str">
            <v>华南理工大学</v>
          </cell>
          <cell r="R408" t="str">
            <v>传播学</v>
          </cell>
          <cell r="S408" t="str">
            <v>2018年6月</v>
          </cell>
          <cell r="T408" t="str">
            <v>一流建设高校、国际一流大学（权威机构综合排名前500）</v>
          </cell>
          <cell r="U408" t="str">
            <v>G</v>
          </cell>
          <cell r="V408" t="str">
            <v>G</v>
          </cell>
          <cell r="W408" t="b">
            <v>1</v>
          </cell>
          <cell r="X408">
            <v>3000</v>
          </cell>
          <cell r="Y408">
            <v>750</v>
          </cell>
          <cell r="Z408">
            <v>3750</v>
          </cell>
          <cell r="AA408">
            <v>3000</v>
          </cell>
          <cell r="AB408" t="b">
            <v>1</v>
          </cell>
          <cell r="AC408">
            <v>750</v>
          </cell>
          <cell r="AD408" t="b">
            <v>1</v>
          </cell>
          <cell r="AE408">
            <v>3750</v>
          </cell>
          <cell r="AF408" t="b">
            <v>1</v>
          </cell>
          <cell r="AG408">
            <v>44409</v>
          </cell>
          <cell r="AH408">
            <v>45017</v>
          </cell>
          <cell r="AI408">
            <v>19</v>
          </cell>
          <cell r="AJ408">
            <v>19</v>
          </cell>
          <cell r="AK408" t="b">
            <v>1</v>
          </cell>
          <cell r="AL408">
            <v>6</v>
          </cell>
          <cell r="AM408">
            <v>25</v>
          </cell>
          <cell r="AN408" t="e">
            <v>#N/A</v>
          </cell>
          <cell r="AO408" t="e">
            <v>#N/A</v>
          </cell>
        </row>
        <row r="409">
          <cell r="B409" t="str">
            <v>刘可慧</v>
          </cell>
          <cell r="C409" t="str">
            <v>女</v>
          </cell>
          <cell r="D409" t="str">
            <v>汉族</v>
          </cell>
          <cell r="E409">
            <v>35699</v>
          </cell>
          <cell r="F409" t="str">
            <v>中国</v>
          </cell>
          <cell r="G409" t="str">
            <v>居民身份证</v>
          </cell>
          <cell r="H409" t="str">
            <v>450205199709261329</v>
          </cell>
          <cell r="I409" t="str">
            <v>广西柳州钢铁集团有限公司</v>
          </cell>
          <cell r="J409">
            <v>44013</v>
          </cell>
          <cell r="K409">
            <v>45107</v>
          </cell>
          <cell r="L409" t="str">
            <v>是</v>
          </cell>
          <cell r="M409" t="str">
            <v>广西柳州</v>
          </cell>
          <cell r="N409" t="str">
            <v>企业</v>
          </cell>
          <cell r="O409" t="str">
            <v>本科</v>
          </cell>
          <cell r="P409" t="str">
            <v>学士</v>
          </cell>
          <cell r="Q409" t="str">
            <v>中央民族大学</v>
          </cell>
          <cell r="R409" t="str">
            <v>汉语言文学</v>
          </cell>
          <cell r="S409">
            <v>43983</v>
          </cell>
          <cell r="T409" t="str">
            <v>一流建设高校、国际一流大学（权威机构综合排名前500）</v>
          </cell>
          <cell r="U409" t="str">
            <v>G</v>
          </cell>
          <cell r="V409" t="str">
            <v>G</v>
          </cell>
          <cell r="W409" t="b">
            <v>1</v>
          </cell>
          <cell r="X409">
            <v>2000</v>
          </cell>
          <cell r="Y409">
            <v>500</v>
          </cell>
          <cell r="Z409">
            <v>2500</v>
          </cell>
          <cell r="AA409">
            <v>2000</v>
          </cell>
          <cell r="AB409" t="b">
            <v>1</v>
          </cell>
          <cell r="AC409">
            <v>500</v>
          </cell>
          <cell r="AD409" t="b">
            <v>1</v>
          </cell>
          <cell r="AE409">
            <v>2500</v>
          </cell>
          <cell r="AF409" t="b">
            <v>1</v>
          </cell>
          <cell r="AG409">
            <v>44013</v>
          </cell>
          <cell r="AH409">
            <v>45017</v>
          </cell>
          <cell r="AI409">
            <v>32</v>
          </cell>
          <cell r="AJ409">
            <v>32</v>
          </cell>
          <cell r="AK409" t="b">
            <v>1</v>
          </cell>
          <cell r="AL409">
            <v>4</v>
          </cell>
          <cell r="AM409">
            <v>36</v>
          </cell>
          <cell r="AN409" t="e">
            <v>#N/A</v>
          </cell>
          <cell r="AO409" t="e">
            <v>#N/A</v>
          </cell>
        </row>
        <row r="410">
          <cell r="B410" t="str">
            <v>刘昱余</v>
          </cell>
          <cell r="C410" t="str">
            <v>男</v>
          </cell>
          <cell r="D410" t="str">
            <v>汉族</v>
          </cell>
          <cell r="E410">
            <v>35000</v>
          </cell>
          <cell r="F410" t="str">
            <v>中国</v>
          </cell>
          <cell r="G410" t="str">
            <v>居民身份证</v>
          </cell>
          <cell r="H410" t="str">
            <v>450204199510282513</v>
          </cell>
          <cell r="I410" t="str">
            <v>广西柳州钢铁集团有限公司</v>
          </cell>
          <cell r="J410" t="str">
            <v>2020年8月1日</v>
          </cell>
          <cell r="K410" t="str">
            <v>2023年7月31日</v>
          </cell>
          <cell r="L410" t="str">
            <v>是</v>
          </cell>
          <cell r="M410" t="str">
            <v>广西柳州</v>
          </cell>
          <cell r="N410" t="str">
            <v>企业</v>
          </cell>
          <cell r="O410" t="str">
            <v>本科</v>
          </cell>
          <cell r="P410" t="str">
            <v>学士</v>
          </cell>
          <cell r="Q410" t="str">
            <v>东北大学</v>
          </cell>
          <cell r="R410" t="str">
            <v>测控技术与仪器</v>
          </cell>
          <cell r="S410" t="str">
            <v>2018年7月</v>
          </cell>
          <cell r="T410" t="str">
            <v>一流建设高校</v>
          </cell>
          <cell r="U410" t="str">
            <v>G</v>
          </cell>
          <cell r="V410" t="str">
            <v>G</v>
          </cell>
          <cell r="W410" t="b">
            <v>1</v>
          </cell>
          <cell r="X410">
            <v>500</v>
          </cell>
          <cell r="Y410">
            <v>125</v>
          </cell>
          <cell r="Z410">
            <v>625</v>
          </cell>
          <cell r="AA410">
            <v>500</v>
          </cell>
          <cell r="AB410" t="b">
            <v>1</v>
          </cell>
          <cell r="AC410">
            <v>125</v>
          </cell>
          <cell r="AD410" t="b">
            <v>1</v>
          </cell>
          <cell r="AE410">
            <v>625</v>
          </cell>
          <cell r="AF410" t="b">
            <v>1</v>
          </cell>
          <cell r="AG410">
            <v>44044</v>
          </cell>
          <cell r="AH410">
            <v>45017</v>
          </cell>
          <cell r="AI410">
            <v>35</v>
          </cell>
          <cell r="AJ410">
            <v>35</v>
          </cell>
          <cell r="AK410" t="b">
            <v>1</v>
          </cell>
          <cell r="AL410" t="str">
            <v>1</v>
          </cell>
          <cell r="AM410">
            <v>36</v>
          </cell>
          <cell r="AN410" t="e">
            <v>#N/A</v>
          </cell>
          <cell r="AO410" t="str">
            <v>202008</v>
          </cell>
        </row>
        <row r="411">
          <cell r="B411" t="str">
            <v>苏世逵</v>
          </cell>
          <cell r="C411" t="str">
            <v>男</v>
          </cell>
          <cell r="D411" t="str">
            <v>汉族</v>
          </cell>
          <cell r="E411">
            <v>36548</v>
          </cell>
          <cell r="F411" t="str">
            <v>中国</v>
          </cell>
          <cell r="G411" t="str">
            <v>居民身份证</v>
          </cell>
          <cell r="H411" t="str">
            <v>450702200001238119</v>
          </cell>
          <cell r="I411" t="str">
            <v>广西柳州钢铁集团有限公司</v>
          </cell>
          <cell r="J411">
            <v>44743</v>
          </cell>
          <cell r="K411">
            <v>45838</v>
          </cell>
          <cell r="L411" t="str">
            <v>是</v>
          </cell>
          <cell r="M411" t="str">
            <v>广西柳州</v>
          </cell>
          <cell r="N411" t="str">
            <v>企业</v>
          </cell>
          <cell r="O411" t="str">
            <v>本科</v>
          </cell>
          <cell r="P411" t="str">
            <v>学士</v>
          </cell>
          <cell r="Q411" t="str">
            <v>湖南大学</v>
          </cell>
          <cell r="R411" t="str">
            <v>化学工程与工艺</v>
          </cell>
          <cell r="S411">
            <v>44713</v>
          </cell>
          <cell r="T411" t="str">
            <v>一流建设高校</v>
          </cell>
          <cell r="U411" t="str">
            <v>G</v>
          </cell>
          <cell r="V411" t="str">
            <v>G</v>
          </cell>
          <cell r="W411" t="b">
            <v>1</v>
          </cell>
          <cell r="X411">
            <v>1500</v>
          </cell>
          <cell r="Y411">
            <v>375</v>
          </cell>
          <cell r="Z411">
            <v>1875</v>
          </cell>
          <cell r="AA411">
            <v>1500</v>
          </cell>
          <cell r="AB411" t="b">
            <v>1</v>
          </cell>
          <cell r="AC411">
            <v>375</v>
          </cell>
          <cell r="AD411" t="b">
            <v>1</v>
          </cell>
          <cell r="AE411">
            <v>1875</v>
          </cell>
          <cell r="AF411" t="b">
            <v>1</v>
          </cell>
          <cell r="AG411">
            <v>44743</v>
          </cell>
          <cell r="AH411">
            <v>45108</v>
          </cell>
          <cell r="AI411">
            <v>12</v>
          </cell>
          <cell r="AJ411">
            <v>12</v>
          </cell>
          <cell r="AK411" t="b">
            <v>1</v>
          </cell>
          <cell r="AL411">
            <v>3</v>
          </cell>
          <cell r="AM411">
            <v>15</v>
          </cell>
          <cell r="AN411" t="e">
            <v>#N/A</v>
          </cell>
          <cell r="AO411" t="str">
            <v>202207</v>
          </cell>
        </row>
        <row r="412">
          <cell r="B412" t="str">
            <v>吴艳</v>
          </cell>
          <cell r="C412" t="str">
            <v>女</v>
          </cell>
          <cell r="D412" t="str">
            <v>汉族</v>
          </cell>
          <cell r="E412">
            <v>35687</v>
          </cell>
          <cell r="F412" t="str">
            <v>中国</v>
          </cell>
          <cell r="G412" t="str">
            <v>居民身份证</v>
          </cell>
          <cell r="H412" t="str">
            <v>362202199709140026</v>
          </cell>
          <cell r="I412" t="str">
            <v>广西柳州钢铁集团有限公司</v>
          </cell>
          <cell r="J412">
            <v>44013</v>
          </cell>
          <cell r="K412">
            <v>45107</v>
          </cell>
          <cell r="L412" t="str">
            <v>是</v>
          </cell>
          <cell r="M412" t="str">
            <v>广西柳州</v>
          </cell>
          <cell r="N412" t="str">
            <v>企业</v>
          </cell>
          <cell r="O412" t="str">
            <v>本科</v>
          </cell>
          <cell r="P412" t="str">
            <v>学士</v>
          </cell>
          <cell r="Q412" t="str">
            <v>东南大学</v>
          </cell>
          <cell r="R412" t="str">
            <v>物流管理</v>
          </cell>
          <cell r="S412">
            <v>44012</v>
          </cell>
          <cell r="T412" t="str">
            <v>一流建设高校</v>
          </cell>
          <cell r="U412" t="str">
            <v>G</v>
          </cell>
          <cell r="V412" t="str">
            <v>G</v>
          </cell>
          <cell r="W412" t="b">
            <v>1</v>
          </cell>
          <cell r="X412">
            <v>1500</v>
          </cell>
          <cell r="Y412">
            <v>375</v>
          </cell>
          <cell r="Z412">
            <v>1875</v>
          </cell>
          <cell r="AA412">
            <v>1500</v>
          </cell>
          <cell r="AB412" t="b">
            <v>1</v>
          </cell>
          <cell r="AC412">
            <v>375</v>
          </cell>
          <cell r="AD412" t="b">
            <v>1</v>
          </cell>
          <cell r="AE412">
            <v>1875</v>
          </cell>
          <cell r="AF412" t="b">
            <v>1</v>
          </cell>
          <cell r="AG412">
            <v>44013</v>
          </cell>
          <cell r="AH412">
            <v>45017</v>
          </cell>
          <cell r="AI412">
            <v>33</v>
          </cell>
          <cell r="AJ412">
            <v>33</v>
          </cell>
          <cell r="AK412" t="b">
            <v>1</v>
          </cell>
          <cell r="AL412">
            <v>3</v>
          </cell>
          <cell r="AM412">
            <v>36</v>
          </cell>
          <cell r="AN412" t="e">
            <v>#N/A</v>
          </cell>
          <cell r="AO412" t="e">
            <v>#N/A</v>
          </cell>
        </row>
        <row r="413">
          <cell r="B413" t="str">
            <v>程献权</v>
          </cell>
          <cell r="C413" t="str">
            <v>男</v>
          </cell>
          <cell r="D413" t="str">
            <v>汉族</v>
          </cell>
          <cell r="E413">
            <v>35829</v>
          </cell>
          <cell r="F413" t="str">
            <v>中国</v>
          </cell>
          <cell r="G413" t="str">
            <v>居民身份证</v>
          </cell>
          <cell r="H413" t="str">
            <v>450204199802031011</v>
          </cell>
          <cell r="I413" t="str">
            <v>广西柳州钢铁集团有限公司</v>
          </cell>
          <cell r="J413">
            <v>44044</v>
          </cell>
          <cell r="K413">
            <v>45138</v>
          </cell>
          <cell r="L413" t="str">
            <v>是</v>
          </cell>
          <cell r="M413" t="str">
            <v>广西柳州</v>
          </cell>
          <cell r="N413" t="str">
            <v>企业</v>
          </cell>
          <cell r="O413" t="str">
            <v>本科</v>
          </cell>
          <cell r="P413" t="str">
            <v>学士</v>
          </cell>
          <cell r="Q413" t="str">
            <v>西南交通大学</v>
          </cell>
          <cell r="R413" t="str">
            <v>交通运输</v>
          </cell>
          <cell r="S413">
            <v>44027</v>
          </cell>
          <cell r="T413" t="str">
            <v>非一流高校的一流建设学科</v>
          </cell>
          <cell r="U413" t="str">
            <v>G</v>
          </cell>
          <cell r="V413" t="str">
            <v>G</v>
          </cell>
          <cell r="W413" t="b">
            <v>1</v>
          </cell>
          <cell r="X413">
            <v>2000</v>
          </cell>
          <cell r="Y413">
            <v>500</v>
          </cell>
          <cell r="Z413">
            <v>2500</v>
          </cell>
          <cell r="AA413">
            <v>2000</v>
          </cell>
          <cell r="AB413" t="b">
            <v>1</v>
          </cell>
          <cell r="AC413">
            <v>500</v>
          </cell>
          <cell r="AD413" t="b">
            <v>1</v>
          </cell>
          <cell r="AE413">
            <v>2500</v>
          </cell>
          <cell r="AF413" t="b">
            <v>1</v>
          </cell>
          <cell r="AG413">
            <v>44044</v>
          </cell>
          <cell r="AH413">
            <v>45017</v>
          </cell>
          <cell r="AI413">
            <v>32</v>
          </cell>
          <cell r="AJ413">
            <v>32</v>
          </cell>
          <cell r="AK413" t="b">
            <v>1</v>
          </cell>
          <cell r="AL413">
            <v>4</v>
          </cell>
          <cell r="AM413">
            <v>36</v>
          </cell>
          <cell r="AN413" t="e">
            <v>#N/A</v>
          </cell>
          <cell r="AO413" t="e">
            <v>#N/A</v>
          </cell>
        </row>
        <row r="414">
          <cell r="B414" t="str">
            <v>赖柳明</v>
          </cell>
          <cell r="C414" t="str">
            <v>男</v>
          </cell>
          <cell r="D414" t="str">
            <v>汉族</v>
          </cell>
          <cell r="E414">
            <v>36627</v>
          </cell>
          <cell r="F414" t="str">
            <v>中国</v>
          </cell>
          <cell r="G414" t="str">
            <v>居民身份证</v>
          </cell>
          <cell r="H414" t="str">
            <v>450205200004111318</v>
          </cell>
          <cell r="I414" t="str">
            <v>广西柳州钢铁集团有限公司</v>
          </cell>
          <cell r="J414">
            <v>44743</v>
          </cell>
          <cell r="K414">
            <v>45838</v>
          </cell>
          <cell r="L414" t="str">
            <v>是</v>
          </cell>
          <cell r="M414" t="str">
            <v>广西柳州</v>
          </cell>
          <cell r="N414" t="str">
            <v>企业</v>
          </cell>
          <cell r="O414" t="str">
            <v>本科</v>
          </cell>
          <cell r="P414" t="str">
            <v>学士</v>
          </cell>
          <cell r="Q414" t="str">
            <v>石家庄铁道大学</v>
          </cell>
          <cell r="R414" t="str">
            <v>机械设计制造及其自动化</v>
          </cell>
          <cell r="S414">
            <v>44721</v>
          </cell>
          <cell r="T414" t="str">
            <v>其他</v>
          </cell>
          <cell r="U414" t="str">
            <v>H</v>
          </cell>
          <cell r="V414" t="str">
            <v>H</v>
          </cell>
          <cell r="W414" t="b">
            <v>1</v>
          </cell>
          <cell r="X414">
            <v>1500</v>
          </cell>
          <cell r="Y414">
            <v>375</v>
          </cell>
          <cell r="Z414">
            <v>1875</v>
          </cell>
          <cell r="AA414">
            <v>1500</v>
          </cell>
          <cell r="AB414" t="b">
            <v>1</v>
          </cell>
          <cell r="AC414">
            <v>375</v>
          </cell>
          <cell r="AD414" t="b">
            <v>1</v>
          </cell>
          <cell r="AE414">
            <v>1875</v>
          </cell>
          <cell r="AF414" t="b">
            <v>1</v>
          </cell>
          <cell r="AG414">
            <v>44743</v>
          </cell>
          <cell r="AH414">
            <v>45017</v>
          </cell>
          <cell r="AI414">
            <v>9</v>
          </cell>
          <cell r="AJ414">
            <v>9</v>
          </cell>
          <cell r="AK414" t="b">
            <v>1</v>
          </cell>
          <cell r="AL414">
            <v>3</v>
          </cell>
          <cell r="AM414">
            <v>12</v>
          </cell>
          <cell r="AN414" t="e">
            <v>#N/A</v>
          </cell>
          <cell r="AO414" t="e">
            <v>#N/A</v>
          </cell>
        </row>
        <row r="415">
          <cell r="X415">
            <v>26000</v>
          </cell>
          <cell r="Y415">
            <v>6500</v>
          </cell>
          <cell r="Z415">
            <v>8750</v>
          </cell>
          <cell r="AA415">
            <v>26000</v>
          </cell>
        </row>
        <row r="415">
          <cell r="AC415">
            <v>6500</v>
          </cell>
        </row>
        <row r="415">
          <cell r="AE415">
            <v>32500</v>
          </cell>
        </row>
        <row r="415">
          <cell r="AN415" t="e">
            <v>#N/A</v>
          </cell>
          <cell r="AO415" t="e">
            <v>#N/A</v>
          </cell>
        </row>
        <row r="416">
          <cell r="B416" t="str">
            <v>彭澜欣</v>
          </cell>
          <cell r="C416" t="str">
            <v>女</v>
          </cell>
          <cell r="D416" t="str">
            <v>汉族</v>
          </cell>
          <cell r="E416">
            <v>35230</v>
          </cell>
          <cell r="F416" t="str">
            <v>中国</v>
          </cell>
          <cell r="G416" t="str">
            <v>居民身份证</v>
          </cell>
          <cell r="H416" t="str">
            <v>430381199606143627</v>
          </cell>
          <cell r="I416" t="str">
            <v>柳州钢铁股份有限公司</v>
          </cell>
          <cell r="J416">
            <v>44105</v>
          </cell>
          <cell r="K416">
            <v>45199</v>
          </cell>
          <cell r="L416" t="str">
            <v>是</v>
          </cell>
          <cell r="M416" t="str">
            <v>广西柳州</v>
          </cell>
          <cell r="N416" t="str">
            <v>企业</v>
          </cell>
          <cell r="O416" t="str">
            <v>研究生</v>
          </cell>
          <cell r="P416" t="str">
            <v>硕士</v>
          </cell>
          <cell r="Q416" t="str">
            <v>中南大学</v>
          </cell>
          <cell r="R416" t="str">
            <v>化学工程</v>
          </cell>
          <cell r="S416">
            <v>44075</v>
          </cell>
          <cell r="T416" t="str">
            <v>一流建设高校</v>
          </cell>
          <cell r="U416" t="str">
            <v>F</v>
          </cell>
          <cell r="V416" t="str">
            <v>F</v>
          </cell>
          <cell r="W416" t="b">
            <v>1</v>
          </cell>
          <cell r="X416">
            <v>3000</v>
          </cell>
          <cell r="Y416">
            <v>750</v>
          </cell>
          <cell r="Z416">
            <v>3750</v>
          </cell>
          <cell r="AA416">
            <v>3000</v>
          </cell>
          <cell r="AB416" t="b">
            <v>1</v>
          </cell>
          <cell r="AC416">
            <v>750</v>
          </cell>
          <cell r="AD416" t="b">
            <v>1</v>
          </cell>
          <cell r="AE416">
            <v>3750</v>
          </cell>
          <cell r="AF416" t="b">
            <v>1</v>
          </cell>
          <cell r="AG416">
            <v>44105</v>
          </cell>
          <cell r="AH416">
            <v>45108</v>
          </cell>
          <cell r="AI416">
            <v>33</v>
          </cell>
          <cell r="AJ416">
            <v>33</v>
          </cell>
          <cell r="AK416" t="b">
            <v>1</v>
          </cell>
          <cell r="AL416">
            <v>3</v>
          </cell>
          <cell r="AM416">
            <v>36</v>
          </cell>
          <cell r="AN416" t="e">
            <v>#N/A</v>
          </cell>
          <cell r="AO416" t="str">
            <v>202010</v>
          </cell>
        </row>
        <row r="417">
          <cell r="B417" t="str">
            <v>周彦忻</v>
          </cell>
          <cell r="C417" t="str">
            <v>女</v>
          </cell>
          <cell r="D417" t="str">
            <v>壮族</v>
          </cell>
          <cell r="E417">
            <v>35700</v>
          </cell>
          <cell r="F417" t="str">
            <v>中国</v>
          </cell>
          <cell r="G417" t="str">
            <v>居民身份证</v>
          </cell>
          <cell r="H417" t="str">
            <v>450205199709271324</v>
          </cell>
          <cell r="I417" t="str">
            <v>柳州钢铁股份有限公司</v>
          </cell>
          <cell r="J417">
            <v>44743</v>
          </cell>
          <cell r="K417">
            <v>45838</v>
          </cell>
          <cell r="L417" t="str">
            <v>是</v>
          </cell>
          <cell r="M417" t="str">
            <v>广西柳州</v>
          </cell>
          <cell r="N417" t="str">
            <v>企业</v>
          </cell>
          <cell r="O417" t="str">
            <v>研究生</v>
          </cell>
          <cell r="P417" t="str">
            <v>硕士</v>
          </cell>
          <cell r="Q417" t="str">
            <v>中国人民大学</v>
          </cell>
          <cell r="R417" t="str">
            <v>环境政策与管理</v>
          </cell>
          <cell r="S417">
            <v>44727</v>
          </cell>
          <cell r="T417" t="str">
            <v>一流建设高校</v>
          </cell>
          <cell r="U417" t="str">
            <v>F</v>
          </cell>
          <cell r="V417" t="str">
            <v>F</v>
          </cell>
          <cell r="W417" t="b">
            <v>1</v>
          </cell>
          <cell r="X417">
            <v>3000</v>
          </cell>
          <cell r="Y417">
            <v>750</v>
          </cell>
          <cell r="Z417">
            <v>3750</v>
          </cell>
          <cell r="AA417">
            <v>3000</v>
          </cell>
          <cell r="AB417" t="b">
            <v>1</v>
          </cell>
          <cell r="AC417">
            <v>750</v>
          </cell>
          <cell r="AD417" t="b">
            <v>1</v>
          </cell>
          <cell r="AE417">
            <v>3750</v>
          </cell>
          <cell r="AF417" t="b">
            <v>1</v>
          </cell>
          <cell r="AG417">
            <v>44743</v>
          </cell>
          <cell r="AH417">
            <v>45108</v>
          </cell>
          <cell r="AI417">
            <v>12</v>
          </cell>
          <cell r="AJ417">
            <v>12</v>
          </cell>
          <cell r="AK417" t="b">
            <v>1</v>
          </cell>
          <cell r="AL417">
            <v>3</v>
          </cell>
          <cell r="AM417">
            <v>15</v>
          </cell>
          <cell r="AN417" t="e">
            <v>#N/A</v>
          </cell>
          <cell r="AO417" t="str">
            <v>202207</v>
          </cell>
        </row>
        <row r="418">
          <cell r="B418" t="str">
            <v>何荣殿</v>
          </cell>
          <cell r="C418" t="str">
            <v>男</v>
          </cell>
          <cell r="D418" t="str">
            <v>壮族</v>
          </cell>
          <cell r="E418">
            <v>34693</v>
          </cell>
          <cell r="F418" t="str">
            <v>中国</v>
          </cell>
          <cell r="G418" t="str">
            <v>居民身份证</v>
          </cell>
          <cell r="H418" t="str">
            <v>450121199412255117</v>
          </cell>
          <cell r="I418" t="str">
            <v>柳州钢铁股份有限公司</v>
          </cell>
          <cell r="J418">
            <v>44682</v>
          </cell>
          <cell r="K418">
            <v>45777</v>
          </cell>
          <cell r="L418" t="str">
            <v>是</v>
          </cell>
          <cell r="M418" t="str">
            <v>广西柳州</v>
          </cell>
          <cell r="N418" t="str">
            <v>企业</v>
          </cell>
          <cell r="O418" t="str">
            <v>研究生</v>
          </cell>
          <cell r="P418" t="str">
            <v>硕士</v>
          </cell>
          <cell r="Q418" t="str">
            <v>南京理工大学</v>
          </cell>
          <cell r="R418" t="str">
            <v>会计</v>
          </cell>
          <cell r="S418">
            <v>44649</v>
          </cell>
          <cell r="T418" t="str">
            <v>非一流高校的一流建设学科</v>
          </cell>
          <cell r="U418" t="str">
            <v>F</v>
          </cell>
          <cell r="V418" t="str">
            <v>F</v>
          </cell>
          <cell r="W418" t="b">
            <v>1</v>
          </cell>
          <cell r="X418">
            <v>3000</v>
          </cell>
          <cell r="Y418">
            <v>750</v>
          </cell>
          <cell r="Z418">
            <v>3750</v>
          </cell>
          <cell r="AA418">
            <v>3000</v>
          </cell>
          <cell r="AB418" t="b">
            <v>1</v>
          </cell>
          <cell r="AC418">
            <v>750</v>
          </cell>
          <cell r="AD418" t="b">
            <v>1</v>
          </cell>
          <cell r="AE418">
            <v>3750</v>
          </cell>
          <cell r="AF418" t="b">
            <v>1</v>
          </cell>
          <cell r="AG418">
            <v>44682</v>
          </cell>
          <cell r="AH418">
            <v>45108</v>
          </cell>
          <cell r="AI418">
            <v>14</v>
          </cell>
          <cell r="AJ418">
            <v>14</v>
          </cell>
          <cell r="AK418" t="b">
            <v>1</v>
          </cell>
          <cell r="AL418">
            <v>3</v>
          </cell>
          <cell r="AM418">
            <v>17</v>
          </cell>
          <cell r="AN418" t="e">
            <v>#N/A</v>
          </cell>
          <cell r="AO418" t="str">
            <v>202205</v>
          </cell>
        </row>
        <row r="419">
          <cell r="B419" t="str">
            <v>陈婳</v>
          </cell>
          <cell r="C419" t="str">
            <v>女</v>
          </cell>
          <cell r="D419" t="str">
            <v>汉族</v>
          </cell>
          <cell r="E419">
            <v>35362</v>
          </cell>
          <cell r="F419" t="str">
            <v>中国</v>
          </cell>
          <cell r="G419" t="str">
            <v>居民身份证</v>
          </cell>
          <cell r="H419" t="str">
            <v>450205199610241328</v>
          </cell>
          <cell r="I419" t="str">
            <v>柳州钢铁股份有限公司</v>
          </cell>
          <cell r="J419">
            <v>44378</v>
          </cell>
          <cell r="K419">
            <v>45473</v>
          </cell>
          <cell r="L419" t="str">
            <v>是</v>
          </cell>
          <cell r="M419" t="str">
            <v>广西柳州</v>
          </cell>
          <cell r="N419" t="str">
            <v>企业</v>
          </cell>
          <cell r="O419" t="str">
            <v>研究生</v>
          </cell>
          <cell r="P419" t="str">
            <v>硕士</v>
          </cell>
          <cell r="Q419" t="str">
            <v>厦门大学</v>
          </cell>
          <cell r="R419" t="str">
            <v>会计</v>
          </cell>
          <cell r="S419">
            <v>44377</v>
          </cell>
          <cell r="T419" t="str">
            <v>一流建设高校</v>
          </cell>
          <cell r="U419" t="str">
            <v>F</v>
          </cell>
          <cell r="V419" t="str">
            <v>F</v>
          </cell>
          <cell r="W419" t="b">
            <v>1</v>
          </cell>
          <cell r="X419">
            <v>3000</v>
          </cell>
          <cell r="Y419">
            <v>750</v>
          </cell>
          <cell r="Z419">
            <v>3750</v>
          </cell>
          <cell r="AA419">
            <v>3000</v>
          </cell>
          <cell r="AB419" t="b">
            <v>1</v>
          </cell>
          <cell r="AC419">
            <v>750</v>
          </cell>
          <cell r="AD419" t="b">
            <v>1</v>
          </cell>
          <cell r="AE419">
            <v>3750</v>
          </cell>
          <cell r="AF419" t="b">
            <v>1</v>
          </cell>
          <cell r="AG419">
            <v>44378</v>
          </cell>
          <cell r="AH419">
            <v>45108</v>
          </cell>
          <cell r="AI419">
            <v>24</v>
          </cell>
          <cell r="AJ419">
            <v>24</v>
          </cell>
          <cell r="AK419" t="b">
            <v>1</v>
          </cell>
          <cell r="AL419">
            <v>3</v>
          </cell>
          <cell r="AM419">
            <v>27</v>
          </cell>
          <cell r="AN419" t="e">
            <v>#N/A</v>
          </cell>
          <cell r="AO419" t="str">
            <v>202107</v>
          </cell>
        </row>
        <row r="420">
          <cell r="B420" t="str">
            <v>黎晓静</v>
          </cell>
          <cell r="C420" t="str">
            <v>女</v>
          </cell>
          <cell r="D420" t="str">
            <v>汉族</v>
          </cell>
          <cell r="E420">
            <v>34305</v>
          </cell>
          <cell r="F420" t="str">
            <v>中国</v>
          </cell>
          <cell r="G420" t="str">
            <v>居民身份证</v>
          </cell>
          <cell r="H420" t="str">
            <v>450881199312029360</v>
          </cell>
          <cell r="I420" t="str">
            <v>柳州钢铁股份有限公司</v>
          </cell>
          <cell r="J420">
            <v>44440</v>
          </cell>
          <cell r="K420">
            <v>45169</v>
          </cell>
          <cell r="L420" t="str">
            <v>是</v>
          </cell>
          <cell r="M420" t="str">
            <v>广西柳州</v>
          </cell>
          <cell r="N420" t="str">
            <v>企业</v>
          </cell>
          <cell r="O420" t="str">
            <v>研究生</v>
          </cell>
          <cell r="P420" t="str">
            <v>硕士</v>
          </cell>
          <cell r="Q420" t="str">
            <v>广西大学</v>
          </cell>
          <cell r="R420" t="str">
            <v>会计学</v>
          </cell>
          <cell r="S420">
            <v>43639</v>
          </cell>
          <cell r="T420" t="str">
            <v>其他</v>
          </cell>
          <cell r="U420" t="str">
            <v>F</v>
          </cell>
          <cell r="V420" t="str">
            <v>F</v>
          </cell>
          <cell r="W420" t="b">
            <v>1</v>
          </cell>
          <cell r="X420">
            <v>3000</v>
          </cell>
          <cell r="Y420">
            <v>750</v>
          </cell>
          <cell r="Z420">
            <v>3750</v>
          </cell>
          <cell r="AA420">
            <v>3000</v>
          </cell>
          <cell r="AB420" t="b">
            <v>1</v>
          </cell>
          <cell r="AC420">
            <v>750</v>
          </cell>
          <cell r="AD420" t="b">
            <v>1</v>
          </cell>
          <cell r="AE420">
            <v>3750</v>
          </cell>
          <cell r="AF420" t="b">
            <v>1</v>
          </cell>
          <cell r="AG420">
            <v>43647</v>
          </cell>
          <cell r="AH420">
            <v>45108</v>
          </cell>
          <cell r="AI420">
            <v>48</v>
          </cell>
          <cell r="AJ420">
            <v>48</v>
          </cell>
          <cell r="AK420" t="b">
            <v>1</v>
          </cell>
          <cell r="AL420">
            <v>3</v>
          </cell>
          <cell r="AM420">
            <v>51</v>
          </cell>
          <cell r="AN420" t="e">
            <v>#N/A</v>
          </cell>
          <cell r="AO420" t="str">
            <v>201907</v>
          </cell>
        </row>
        <row r="421">
          <cell r="B421" t="str">
            <v>肖百里</v>
          </cell>
          <cell r="C421" t="str">
            <v>男</v>
          </cell>
          <cell r="D421" t="str">
            <v>汉族</v>
          </cell>
          <cell r="E421">
            <v>33954</v>
          </cell>
          <cell r="F421" t="str">
            <v>中国</v>
          </cell>
          <cell r="G421" t="str">
            <v>居民身份证</v>
          </cell>
          <cell r="H421" t="str">
            <v>450203199212161311</v>
          </cell>
          <cell r="I421" t="str">
            <v>柳州钢铁股份有限公司</v>
          </cell>
          <cell r="J421">
            <v>44743</v>
          </cell>
          <cell r="K421">
            <v>46568</v>
          </cell>
          <cell r="L421" t="str">
            <v>是</v>
          </cell>
          <cell r="M421" t="str">
            <v>广西柳州</v>
          </cell>
          <cell r="N421" t="str">
            <v>企业</v>
          </cell>
          <cell r="O421" t="str">
            <v>研究生</v>
          </cell>
          <cell r="P421" t="str">
            <v>硕士</v>
          </cell>
          <cell r="Q421" t="str">
            <v>四川大学</v>
          </cell>
          <cell r="R421" t="str">
            <v>会计</v>
          </cell>
          <cell r="S421">
            <v>43709</v>
          </cell>
          <cell r="T421" t="str">
            <v>一流建设高校</v>
          </cell>
          <cell r="U421" t="str">
            <v>F</v>
          </cell>
          <cell r="V421" t="str">
            <v>F</v>
          </cell>
          <cell r="W421" t="b">
            <v>1</v>
          </cell>
          <cell r="X421">
            <v>3000</v>
          </cell>
          <cell r="Y421">
            <v>750</v>
          </cell>
          <cell r="Z421">
            <v>3750</v>
          </cell>
          <cell r="AA421">
            <v>3000</v>
          </cell>
          <cell r="AB421" t="b">
            <v>1</v>
          </cell>
          <cell r="AC421">
            <v>750</v>
          </cell>
          <cell r="AD421" t="b">
            <v>1</v>
          </cell>
          <cell r="AE421">
            <v>3750</v>
          </cell>
          <cell r="AF421" t="b">
            <v>1</v>
          </cell>
          <cell r="AG421">
            <v>43770</v>
          </cell>
          <cell r="AH421">
            <v>45108</v>
          </cell>
          <cell r="AI421">
            <v>44</v>
          </cell>
          <cell r="AJ421">
            <v>44</v>
          </cell>
          <cell r="AK421" t="b">
            <v>1</v>
          </cell>
          <cell r="AL421">
            <v>3</v>
          </cell>
          <cell r="AM421">
            <v>47</v>
          </cell>
          <cell r="AN421" t="e">
            <v>#N/A</v>
          </cell>
          <cell r="AO421" t="str">
            <v>201507</v>
          </cell>
        </row>
        <row r="422">
          <cell r="B422" t="str">
            <v>封杨格格</v>
          </cell>
          <cell r="C422" t="str">
            <v>女</v>
          </cell>
          <cell r="D422" t="str">
            <v>侗族</v>
          </cell>
          <cell r="E422">
            <v>34577</v>
          </cell>
          <cell r="F422" t="str">
            <v>中国</v>
          </cell>
          <cell r="G422" t="str">
            <v>居民身份证</v>
          </cell>
          <cell r="H422" t="str">
            <v>450202199408310087</v>
          </cell>
          <cell r="I422" t="str">
            <v>柳州钢铁股份有限公司</v>
          </cell>
          <cell r="J422">
            <v>44205</v>
          </cell>
          <cell r="K422">
            <v>45299</v>
          </cell>
          <cell r="L422" t="str">
            <v>是</v>
          </cell>
          <cell r="M422" t="str">
            <v>广西柳州</v>
          </cell>
          <cell r="N422" t="str">
            <v>企业</v>
          </cell>
          <cell r="O422" t="str">
            <v>研究生</v>
          </cell>
          <cell r="P422" t="str">
            <v>硕士</v>
          </cell>
          <cell r="Q422" t="str">
            <v>新西兰怀卡托大学</v>
          </cell>
          <cell r="R422" t="str">
            <v>管理学</v>
          </cell>
          <cell r="S422">
            <v>43221</v>
          </cell>
          <cell r="T422" t="str">
            <v>国际一流大学（权威机构综合排名前500）</v>
          </cell>
          <cell r="U422" t="str">
            <v>F</v>
          </cell>
          <cell r="V422" t="str">
            <v>F</v>
          </cell>
          <cell r="W422" t="b">
            <v>1</v>
          </cell>
          <cell r="X422">
            <v>3000</v>
          </cell>
          <cell r="Y422">
            <v>750</v>
          </cell>
          <cell r="Z422">
            <v>3750</v>
          </cell>
          <cell r="AA422">
            <v>3000</v>
          </cell>
          <cell r="AB422" t="b">
            <v>1</v>
          </cell>
          <cell r="AC422">
            <v>750</v>
          </cell>
          <cell r="AD422" t="b">
            <v>1</v>
          </cell>
          <cell r="AE422">
            <v>3750</v>
          </cell>
          <cell r="AF422" t="b">
            <v>1</v>
          </cell>
          <cell r="AG422">
            <v>43831</v>
          </cell>
          <cell r="AH422">
            <v>45108</v>
          </cell>
          <cell r="AI422">
            <v>42</v>
          </cell>
          <cell r="AJ422">
            <v>42</v>
          </cell>
          <cell r="AK422" t="b">
            <v>1</v>
          </cell>
          <cell r="AL422">
            <v>3</v>
          </cell>
          <cell r="AM422">
            <v>45</v>
          </cell>
          <cell r="AN422" t="e">
            <v>#N/A</v>
          </cell>
          <cell r="AO422" t="str">
            <v>201812</v>
          </cell>
        </row>
        <row r="423">
          <cell r="B423" t="str">
            <v>吴雨声</v>
          </cell>
          <cell r="C423" t="str">
            <v>男</v>
          </cell>
          <cell r="D423" t="str">
            <v>汉族</v>
          </cell>
          <cell r="E423">
            <v>35402</v>
          </cell>
          <cell r="F423" t="str">
            <v>中国</v>
          </cell>
          <cell r="G423" t="str">
            <v>居民身份证</v>
          </cell>
          <cell r="H423" t="str">
            <v>45020519961203041X</v>
          </cell>
          <cell r="I423" t="str">
            <v>柳州钢铁股份有限公司</v>
          </cell>
          <cell r="J423">
            <v>44743</v>
          </cell>
          <cell r="K423">
            <v>45838</v>
          </cell>
          <cell r="L423" t="str">
            <v>是</v>
          </cell>
          <cell r="M423" t="str">
            <v>广西柳州</v>
          </cell>
          <cell r="N423" t="str">
            <v>企业</v>
          </cell>
          <cell r="O423" t="str">
            <v>研究生</v>
          </cell>
          <cell r="P423" t="str">
            <v>硕士</v>
          </cell>
          <cell r="Q423" t="str">
            <v>河海大学</v>
          </cell>
          <cell r="R423" t="str">
            <v>海洋科学</v>
          </cell>
          <cell r="S423">
            <v>44733</v>
          </cell>
          <cell r="T423" t="str">
            <v>其他</v>
          </cell>
          <cell r="U423" t="str">
            <v>F</v>
          </cell>
          <cell r="V423" t="str">
            <v>F</v>
          </cell>
          <cell r="W423" t="b">
            <v>1</v>
          </cell>
          <cell r="X423">
            <v>3000</v>
          </cell>
          <cell r="Y423">
            <v>750</v>
          </cell>
          <cell r="Z423">
            <v>3750</v>
          </cell>
          <cell r="AA423">
            <v>3000</v>
          </cell>
          <cell r="AB423" t="b">
            <v>1</v>
          </cell>
          <cell r="AC423">
            <v>750</v>
          </cell>
          <cell r="AD423" t="b">
            <v>1</v>
          </cell>
          <cell r="AE423">
            <v>3750</v>
          </cell>
          <cell r="AF423" t="b">
            <v>1</v>
          </cell>
          <cell r="AG423">
            <v>44743</v>
          </cell>
          <cell r="AH423">
            <v>45108</v>
          </cell>
          <cell r="AI423">
            <v>12</v>
          </cell>
          <cell r="AJ423">
            <v>12</v>
          </cell>
          <cell r="AK423" t="b">
            <v>1</v>
          </cell>
          <cell r="AL423">
            <v>3</v>
          </cell>
          <cell r="AM423">
            <v>15</v>
          </cell>
          <cell r="AN423" t="e">
            <v>#N/A</v>
          </cell>
          <cell r="AO423" t="str">
            <v>202207</v>
          </cell>
        </row>
        <row r="424">
          <cell r="B424" t="str">
            <v>韦宇檑</v>
          </cell>
          <cell r="C424" t="str">
            <v>男</v>
          </cell>
          <cell r="D424" t="str">
            <v>壮族</v>
          </cell>
          <cell r="E424">
            <v>35783</v>
          </cell>
          <cell r="F424" t="str">
            <v>中国</v>
          </cell>
          <cell r="G424" t="str">
            <v>居民身份证</v>
          </cell>
          <cell r="H424" t="str">
            <v>450205199712190736</v>
          </cell>
          <cell r="I424" t="str">
            <v>柳州钢铁股份有限公司</v>
          </cell>
          <cell r="J424">
            <v>44743</v>
          </cell>
          <cell r="K424">
            <v>45838</v>
          </cell>
          <cell r="L424" t="str">
            <v>是</v>
          </cell>
          <cell r="M424" t="str">
            <v>广西柳州</v>
          </cell>
          <cell r="N424" t="str">
            <v>企业</v>
          </cell>
          <cell r="O424" t="str">
            <v>研究生</v>
          </cell>
          <cell r="P424" t="str">
            <v>硕士</v>
          </cell>
          <cell r="Q424" t="str">
            <v>中国矿业大学</v>
          </cell>
          <cell r="R424" t="str">
            <v>化学工艺</v>
          </cell>
          <cell r="S424">
            <v>44725</v>
          </cell>
          <cell r="T424" t="str">
            <v>其他</v>
          </cell>
          <cell r="U424" t="str">
            <v>F</v>
          </cell>
          <cell r="V424" t="str">
            <v>F</v>
          </cell>
          <cell r="W424" t="b">
            <v>1</v>
          </cell>
          <cell r="X424">
            <v>3000</v>
          </cell>
          <cell r="Y424">
            <v>750</v>
          </cell>
          <cell r="Z424">
            <v>3750</v>
          </cell>
          <cell r="AA424">
            <v>3000</v>
          </cell>
          <cell r="AB424" t="b">
            <v>1</v>
          </cell>
          <cell r="AC424">
            <v>750</v>
          </cell>
          <cell r="AD424" t="b">
            <v>1</v>
          </cell>
          <cell r="AE424">
            <v>3750</v>
          </cell>
          <cell r="AF424" t="b">
            <v>1</v>
          </cell>
          <cell r="AG424">
            <v>44743</v>
          </cell>
          <cell r="AH424">
            <v>45108</v>
          </cell>
          <cell r="AI424">
            <v>12</v>
          </cell>
          <cell r="AJ424">
            <v>12</v>
          </cell>
          <cell r="AK424" t="b">
            <v>1</v>
          </cell>
          <cell r="AL424">
            <v>3</v>
          </cell>
          <cell r="AM424">
            <v>15</v>
          </cell>
          <cell r="AN424" t="e">
            <v>#N/A</v>
          </cell>
          <cell r="AO424" t="str">
            <v>202207</v>
          </cell>
        </row>
        <row r="425">
          <cell r="B425" t="str">
            <v>黄业迎</v>
          </cell>
          <cell r="C425" t="str">
            <v>男</v>
          </cell>
          <cell r="D425" t="str">
            <v>壮族</v>
          </cell>
          <cell r="E425">
            <v>34224</v>
          </cell>
          <cell r="F425" t="str">
            <v>中国</v>
          </cell>
          <cell r="G425" t="str">
            <v>居民身份证</v>
          </cell>
          <cell r="H425" t="str">
            <v>452122199309125734</v>
          </cell>
          <cell r="I425" t="str">
            <v>柳州钢铁股份有限公司</v>
          </cell>
          <cell r="J425">
            <v>44743</v>
          </cell>
          <cell r="K425">
            <v>46568</v>
          </cell>
          <cell r="L425" t="str">
            <v>是</v>
          </cell>
          <cell r="M425" t="str">
            <v>广西柳州</v>
          </cell>
          <cell r="N425" t="str">
            <v>企业</v>
          </cell>
          <cell r="O425" t="str">
            <v>研究生</v>
          </cell>
          <cell r="P425" t="str">
            <v>硕士</v>
          </cell>
          <cell r="Q425" t="str">
            <v>中南民族大学</v>
          </cell>
          <cell r="R425" t="str">
            <v>高分子化学与物理</v>
          </cell>
          <cell r="S425">
            <v>43646</v>
          </cell>
          <cell r="T425" t="str">
            <v>其他</v>
          </cell>
          <cell r="U425" t="str">
            <v>F</v>
          </cell>
          <cell r="V425" t="str">
            <v>F</v>
          </cell>
          <cell r="W425" t="b">
            <v>1</v>
          </cell>
          <cell r="X425">
            <v>3000</v>
          </cell>
          <cell r="Y425">
            <v>750</v>
          </cell>
          <cell r="Z425">
            <v>3750</v>
          </cell>
          <cell r="AA425">
            <v>3000</v>
          </cell>
          <cell r="AB425" t="b">
            <v>1</v>
          </cell>
          <cell r="AC425">
            <v>750</v>
          </cell>
          <cell r="AD425" t="b">
            <v>1</v>
          </cell>
          <cell r="AE425">
            <v>3750</v>
          </cell>
          <cell r="AF425" t="b">
            <v>1</v>
          </cell>
          <cell r="AG425">
            <v>43647</v>
          </cell>
          <cell r="AH425">
            <v>45108</v>
          </cell>
          <cell r="AI425">
            <v>48</v>
          </cell>
          <cell r="AJ425">
            <v>48</v>
          </cell>
          <cell r="AK425" t="b">
            <v>1</v>
          </cell>
          <cell r="AL425">
            <v>3</v>
          </cell>
          <cell r="AM425">
            <v>51</v>
          </cell>
          <cell r="AN425" t="e">
            <v>#N/A</v>
          </cell>
          <cell r="AO425" t="str">
            <v>201907</v>
          </cell>
        </row>
        <row r="426">
          <cell r="B426" t="str">
            <v>甘国育</v>
          </cell>
          <cell r="C426" t="str">
            <v>男</v>
          </cell>
          <cell r="D426" t="str">
            <v>汉族</v>
          </cell>
          <cell r="E426">
            <v>34676</v>
          </cell>
          <cell r="F426" t="str">
            <v>中国</v>
          </cell>
          <cell r="G426" t="str">
            <v>居民身份证</v>
          </cell>
          <cell r="H426" t="str">
            <v>450881199412085677</v>
          </cell>
          <cell r="I426" t="str">
            <v>柳州钢铁股份有限公司</v>
          </cell>
          <cell r="J426">
            <v>44378</v>
          </cell>
          <cell r="K426">
            <v>45473</v>
          </cell>
          <cell r="L426" t="str">
            <v>是</v>
          </cell>
          <cell r="M426" t="str">
            <v>广西柳州</v>
          </cell>
          <cell r="N426" t="str">
            <v>企业</v>
          </cell>
          <cell r="O426" t="str">
            <v>研究生</v>
          </cell>
          <cell r="P426" t="str">
            <v>硕士</v>
          </cell>
          <cell r="Q426" t="str">
            <v>昆明理工大学</v>
          </cell>
          <cell r="R426" t="str">
            <v>计算机技术</v>
          </cell>
          <cell r="S426">
            <v>44377</v>
          </cell>
          <cell r="T426" t="str">
            <v>其他</v>
          </cell>
          <cell r="U426" t="str">
            <v>F</v>
          </cell>
          <cell r="V426" t="str">
            <v>F</v>
          </cell>
          <cell r="W426" t="b">
            <v>1</v>
          </cell>
          <cell r="X426">
            <v>3000</v>
          </cell>
          <cell r="Y426">
            <v>750</v>
          </cell>
          <cell r="Z426">
            <v>3750</v>
          </cell>
          <cell r="AA426">
            <v>3000</v>
          </cell>
          <cell r="AB426" t="b">
            <v>1</v>
          </cell>
          <cell r="AC426">
            <v>750</v>
          </cell>
          <cell r="AD426" t="b">
            <v>1</v>
          </cell>
          <cell r="AE426">
            <v>3750</v>
          </cell>
          <cell r="AF426" t="b">
            <v>1</v>
          </cell>
          <cell r="AG426">
            <v>44378</v>
          </cell>
          <cell r="AH426">
            <v>45108</v>
          </cell>
          <cell r="AI426">
            <v>24</v>
          </cell>
          <cell r="AJ426">
            <v>24</v>
          </cell>
          <cell r="AK426" t="b">
            <v>1</v>
          </cell>
          <cell r="AL426">
            <v>3</v>
          </cell>
          <cell r="AM426">
            <v>27</v>
          </cell>
          <cell r="AN426" t="e">
            <v>#N/A</v>
          </cell>
          <cell r="AO426" t="str">
            <v>202107</v>
          </cell>
        </row>
        <row r="427">
          <cell r="B427" t="str">
            <v>黄兴鸿</v>
          </cell>
          <cell r="C427" t="str">
            <v>男</v>
          </cell>
          <cell r="D427" t="str">
            <v>壮族</v>
          </cell>
          <cell r="E427">
            <v>34734</v>
          </cell>
          <cell r="F427" t="str">
            <v>中国</v>
          </cell>
          <cell r="G427" t="str">
            <v>居民身份证</v>
          </cell>
          <cell r="H427" t="str">
            <v>452122199502044231</v>
          </cell>
          <cell r="I427" t="str">
            <v>柳州钢铁股份有限公司</v>
          </cell>
          <cell r="J427">
            <v>44743</v>
          </cell>
          <cell r="K427">
            <v>45838</v>
          </cell>
          <cell r="L427" t="str">
            <v>是</v>
          </cell>
          <cell r="M427" t="str">
            <v>广西柳州</v>
          </cell>
          <cell r="N427" t="str">
            <v>企业</v>
          </cell>
          <cell r="O427" t="str">
            <v>研究生</v>
          </cell>
          <cell r="P427" t="str">
            <v>硕士</v>
          </cell>
          <cell r="Q427" t="str">
            <v>复旦大学</v>
          </cell>
          <cell r="R427" t="str">
            <v>材料与化工</v>
          </cell>
          <cell r="S427">
            <v>44742</v>
          </cell>
          <cell r="T427" t="str">
            <v>一流建设高校</v>
          </cell>
          <cell r="U427" t="str">
            <v>F</v>
          </cell>
          <cell r="V427" t="str">
            <v>F</v>
          </cell>
          <cell r="W427" t="b">
            <v>1</v>
          </cell>
          <cell r="X427">
            <v>3000</v>
          </cell>
          <cell r="Y427">
            <v>750</v>
          </cell>
          <cell r="Z427">
            <v>3750</v>
          </cell>
          <cell r="AA427">
            <v>3000</v>
          </cell>
          <cell r="AB427" t="b">
            <v>1</v>
          </cell>
          <cell r="AC427">
            <v>750</v>
          </cell>
          <cell r="AD427" t="b">
            <v>1</v>
          </cell>
          <cell r="AE427">
            <v>3750</v>
          </cell>
          <cell r="AF427" t="b">
            <v>1</v>
          </cell>
          <cell r="AG427">
            <v>44743</v>
          </cell>
          <cell r="AH427">
            <v>45108</v>
          </cell>
          <cell r="AI427">
            <v>12</v>
          </cell>
          <cell r="AJ427">
            <v>12</v>
          </cell>
          <cell r="AK427" t="b">
            <v>1</v>
          </cell>
          <cell r="AL427">
            <v>3</v>
          </cell>
          <cell r="AM427">
            <v>15</v>
          </cell>
          <cell r="AN427" t="e">
            <v>#N/A</v>
          </cell>
          <cell r="AO427" t="str">
            <v>202207</v>
          </cell>
        </row>
        <row r="428">
          <cell r="B428" t="str">
            <v>张金磊</v>
          </cell>
          <cell r="C428" t="str">
            <v>男</v>
          </cell>
          <cell r="D428" t="str">
            <v>汉族</v>
          </cell>
          <cell r="E428">
            <v>34105</v>
          </cell>
          <cell r="F428" t="str">
            <v>中国</v>
          </cell>
          <cell r="G428" t="str">
            <v>居民身份证</v>
          </cell>
          <cell r="H428" t="str">
            <v>130206199305160312</v>
          </cell>
          <cell r="I428" t="str">
            <v>柳州钢铁股份有限公司</v>
          </cell>
          <cell r="J428">
            <v>44013</v>
          </cell>
          <cell r="K428">
            <v>45107</v>
          </cell>
          <cell r="L428" t="str">
            <v>是</v>
          </cell>
          <cell r="M428" t="str">
            <v>广西柳州</v>
          </cell>
          <cell r="N428" t="str">
            <v>企业</v>
          </cell>
          <cell r="O428" t="str">
            <v>研究生</v>
          </cell>
          <cell r="P428" t="str">
            <v>硕士</v>
          </cell>
          <cell r="Q428" t="str">
            <v>武汉科技大学</v>
          </cell>
          <cell r="R428" t="str">
            <v>冶金工程</v>
          </cell>
          <cell r="S428">
            <v>43983</v>
          </cell>
          <cell r="T428" t="str">
            <v>其他</v>
          </cell>
          <cell r="U428" t="str">
            <v>F</v>
          </cell>
          <cell r="V428" t="str">
            <v>F</v>
          </cell>
          <cell r="W428" t="b">
            <v>1</v>
          </cell>
          <cell r="X428">
            <v>3000</v>
          </cell>
          <cell r="Y428">
            <v>750</v>
          </cell>
          <cell r="Z428">
            <v>3750</v>
          </cell>
          <cell r="AA428">
            <v>3000</v>
          </cell>
          <cell r="AB428" t="b">
            <v>1</v>
          </cell>
          <cell r="AC428">
            <v>750</v>
          </cell>
          <cell r="AD428" t="b">
            <v>1</v>
          </cell>
          <cell r="AE428">
            <v>3750</v>
          </cell>
          <cell r="AF428" t="b">
            <v>1</v>
          </cell>
          <cell r="AG428">
            <v>44013</v>
          </cell>
          <cell r="AH428">
            <v>45108</v>
          </cell>
          <cell r="AI428">
            <v>36</v>
          </cell>
          <cell r="AJ428">
            <v>36</v>
          </cell>
          <cell r="AK428" t="b">
            <v>1</v>
          </cell>
          <cell r="AL428">
            <v>3</v>
          </cell>
          <cell r="AM428">
            <v>39</v>
          </cell>
          <cell r="AN428" t="e">
            <v>#N/A</v>
          </cell>
          <cell r="AO428" t="str">
            <v>202007</v>
          </cell>
        </row>
        <row r="429">
          <cell r="B429" t="str">
            <v>韦文追</v>
          </cell>
          <cell r="C429" t="str">
            <v>男</v>
          </cell>
          <cell r="D429" t="str">
            <v>壮族</v>
          </cell>
          <cell r="E429">
            <v>34705</v>
          </cell>
          <cell r="F429" t="str">
            <v>中国</v>
          </cell>
          <cell r="G429" t="str">
            <v>居民身份证</v>
          </cell>
          <cell r="H429" t="str">
            <v>452728199501061217</v>
          </cell>
          <cell r="I429" t="str">
            <v>柳州钢铁股份有限公司</v>
          </cell>
          <cell r="J429">
            <v>44013</v>
          </cell>
          <cell r="K429">
            <v>45107</v>
          </cell>
          <cell r="L429" t="str">
            <v>是</v>
          </cell>
          <cell r="M429" t="str">
            <v>广西柳州</v>
          </cell>
          <cell r="N429" t="str">
            <v>企业</v>
          </cell>
          <cell r="O429" t="str">
            <v>研究生</v>
          </cell>
          <cell r="P429" t="str">
            <v>硕士</v>
          </cell>
          <cell r="Q429" t="str">
            <v>武汉科技大学</v>
          </cell>
          <cell r="R429" t="str">
            <v>材料科学与工程</v>
          </cell>
          <cell r="S429">
            <v>43983</v>
          </cell>
          <cell r="T429" t="str">
            <v>其他</v>
          </cell>
          <cell r="U429" t="str">
            <v>F</v>
          </cell>
          <cell r="V429" t="str">
            <v>F</v>
          </cell>
          <cell r="W429" t="b">
            <v>1</v>
          </cell>
          <cell r="X429">
            <v>3000</v>
          </cell>
          <cell r="Y429">
            <v>750</v>
          </cell>
          <cell r="Z429">
            <v>3750</v>
          </cell>
          <cell r="AA429">
            <v>3000</v>
          </cell>
          <cell r="AB429" t="b">
            <v>1</v>
          </cell>
          <cell r="AC429">
            <v>750</v>
          </cell>
          <cell r="AD429" t="b">
            <v>1</v>
          </cell>
          <cell r="AE429">
            <v>3750</v>
          </cell>
          <cell r="AF429" t="b">
            <v>1</v>
          </cell>
          <cell r="AG429">
            <v>44013</v>
          </cell>
          <cell r="AH429">
            <v>45108</v>
          </cell>
          <cell r="AI429">
            <v>36</v>
          </cell>
          <cell r="AJ429">
            <v>36</v>
          </cell>
          <cell r="AK429" t="b">
            <v>1</v>
          </cell>
          <cell r="AL429">
            <v>3</v>
          </cell>
          <cell r="AM429">
            <v>39</v>
          </cell>
          <cell r="AN429" t="e">
            <v>#N/A</v>
          </cell>
          <cell r="AO429" t="str">
            <v>202007</v>
          </cell>
        </row>
        <row r="430">
          <cell r="B430" t="str">
            <v>吴俊源</v>
          </cell>
          <cell r="C430" t="str">
            <v>男</v>
          </cell>
          <cell r="D430" t="str">
            <v>汉族</v>
          </cell>
          <cell r="E430">
            <v>34567</v>
          </cell>
          <cell r="F430" t="str">
            <v>中国</v>
          </cell>
          <cell r="G430" t="str">
            <v>居民身份证</v>
          </cell>
          <cell r="H430" t="str">
            <v>450881199408211976</v>
          </cell>
          <cell r="I430" t="str">
            <v>柳州钢铁股份有限公司</v>
          </cell>
          <cell r="J430">
            <v>44013</v>
          </cell>
          <cell r="K430">
            <v>45107</v>
          </cell>
          <cell r="L430" t="str">
            <v>是</v>
          </cell>
          <cell r="M430" t="str">
            <v>广西柳州</v>
          </cell>
          <cell r="N430" t="str">
            <v>企业</v>
          </cell>
          <cell r="O430" t="str">
            <v>研究生</v>
          </cell>
          <cell r="P430" t="str">
            <v>硕士</v>
          </cell>
          <cell r="Q430" t="str">
            <v>北京科技大学</v>
          </cell>
          <cell r="R430" t="str">
            <v>材料科学与工程</v>
          </cell>
          <cell r="S430">
            <v>43831</v>
          </cell>
          <cell r="T430" t="str">
            <v>非一流高校的一流建设学科</v>
          </cell>
          <cell r="U430" t="str">
            <v>F</v>
          </cell>
          <cell r="V430" t="str">
            <v>F</v>
          </cell>
          <cell r="W430" t="b">
            <v>1</v>
          </cell>
          <cell r="X430">
            <v>3000</v>
          </cell>
          <cell r="Y430">
            <v>750</v>
          </cell>
          <cell r="Z430">
            <v>3750</v>
          </cell>
          <cell r="AA430">
            <v>3000</v>
          </cell>
          <cell r="AB430" t="b">
            <v>1</v>
          </cell>
          <cell r="AC430">
            <v>750</v>
          </cell>
          <cell r="AD430" t="b">
            <v>1</v>
          </cell>
          <cell r="AE430">
            <v>3750</v>
          </cell>
          <cell r="AF430" t="b">
            <v>1</v>
          </cell>
          <cell r="AG430">
            <v>44013</v>
          </cell>
          <cell r="AH430">
            <v>45108</v>
          </cell>
          <cell r="AI430">
            <v>36</v>
          </cell>
          <cell r="AJ430">
            <v>36</v>
          </cell>
          <cell r="AK430" t="b">
            <v>1</v>
          </cell>
          <cell r="AL430">
            <v>3</v>
          </cell>
          <cell r="AM430">
            <v>39</v>
          </cell>
          <cell r="AN430" t="e">
            <v>#N/A</v>
          </cell>
          <cell r="AO430" t="str">
            <v>202007</v>
          </cell>
        </row>
        <row r="431">
          <cell r="B431" t="str">
            <v>刘洋</v>
          </cell>
          <cell r="C431" t="str">
            <v>男</v>
          </cell>
          <cell r="D431" t="str">
            <v>汉族</v>
          </cell>
          <cell r="E431">
            <v>34372</v>
          </cell>
          <cell r="F431" t="str">
            <v>中国</v>
          </cell>
          <cell r="G431" t="str">
            <v>居民身份证</v>
          </cell>
          <cell r="H431" t="str">
            <v>420117199402075518</v>
          </cell>
          <cell r="I431" t="str">
            <v>柳州钢铁股份有限公司</v>
          </cell>
          <cell r="J431">
            <v>44013</v>
          </cell>
          <cell r="K431">
            <v>45107</v>
          </cell>
          <cell r="L431" t="str">
            <v>是</v>
          </cell>
          <cell r="M431" t="str">
            <v>广西柳州</v>
          </cell>
          <cell r="N431" t="str">
            <v>企业</v>
          </cell>
          <cell r="O431" t="str">
            <v>研究生</v>
          </cell>
          <cell r="P431" t="str">
            <v>硕士</v>
          </cell>
          <cell r="Q431" t="str">
            <v>武汉科技大学</v>
          </cell>
          <cell r="R431" t="str">
            <v>材料科学与工程</v>
          </cell>
          <cell r="S431">
            <v>43983</v>
          </cell>
          <cell r="T431" t="str">
            <v>其他</v>
          </cell>
          <cell r="U431" t="str">
            <v>F</v>
          </cell>
          <cell r="V431" t="str">
            <v>F</v>
          </cell>
          <cell r="W431" t="b">
            <v>1</v>
          </cell>
          <cell r="X431">
            <v>3000</v>
          </cell>
          <cell r="Y431">
            <v>750</v>
          </cell>
          <cell r="Z431">
            <v>3750</v>
          </cell>
          <cell r="AA431">
            <v>3000</v>
          </cell>
          <cell r="AB431" t="b">
            <v>1</v>
          </cell>
          <cell r="AC431">
            <v>750</v>
          </cell>
          <cell r="AD431" t="b">
            <v>1</v>
          </cell>
          <cell r="AE431">
            <v>3750</v>
          </cell>
          <cell r="AF431" t="b">
            <v>1</v>
          </cell>
          <cell r="AG431">
            <v>44013</v>
          </cell>
          <cell r="AH431">
            <v>45108</v>
          </cell>
          <cell r="AI431">
            <v>36</v>
          </cell>
          <cell r="AJ431">
            <v>36</v>
          </cell>
          <cell r="AK431" t="b">
            <v>1</v>
          </cell>
          <cell r="AL431">
            <v>3</v>
          </cell>
          <cell r="AM431">
            <v>39</v>
          </cell>
          <cell r="AN431" t="e">
            <v>#N/A</v>
          </cell>
          <cell r="AO431" t="str">
            <v>202007</v>
          </cell>
        </row>
        <row r="432">
          <cell r="B432" t="str">
            <v>黄日康</v>
          </cell>
          <cell r="C432" t="str">
            <v>男</v>
          </cell>
          <cell r="D432" t="str">
            <v>汉族</v>
          </cell>
          <cell r="E432">
            <v>34952</v>
          </cell>
          <cell r="F432" t="str">
            <v>中国</v>
          </cell>
          <cell r="G432" t="str">
            <v>居民身份证</v>
          </cell>
          <cell r="H432" t="str">
            <v>45072119950910641X</v>
          </cell>
          <cell r="I432" t="str">
            <v>柳州钢铁股份有限公司</v>
          </cell>
          <cell r="J432">
            <v>44256</v>
          </cell>
          <cell r="K432">
            <v>45351</v>
          </cell>
          <cell r="L432" t="str">
            <v>是</v>
          </cell>
          <cell r="M432" t="str">
            <v>广西柳州</v>
          </cell>
          <cell r="N432" t="str">
            <v>企业</v>
          </cell>
          <cell r="O432" t="str">
            <v>研究生</v>
          </cell>
          <cell r="P432" t="str">
            <v>硕士</v>
          </cell>
          <cell r="Q432" t="str">
            <v>北京科技大学</v>
          </cell>
          <cell r="R432" t="str">
            <v>冶金工程</v>
          </cell>
          <cell r="S432">
            <v>44201</v>
          </cell>
          <cell r="T432" t="str">
            <v>一流建设高校</v>
          </cell>
          <cell r="U432" t="str">
            <v>F</v>
          </cell>
          <cell r="V432" t="str">
            <v>F</v>
          </cell>
          <cell r="W432" t="b">
            <v>1</v>
          </cell>
          <cell r="X432">
            <v>3000</v>
          </cell>
          <cell r="Y432">
            <v>750</v>
          </cell>
          <cell r="Z432">
            <v>3750</v>
          </cell>
          <cell r="AA432">
            <v>3000</v>
          </cell>
          <cell r="AB432" t="b">
            <v>1</v>
          </cell>
          <cell r="AC432">
            <v>750</v>
          </cell>
          <cell r="AD432" t="b">
            <v>1</v>
          </cell>
          <cell r="AE432">
            <v>3750</v>
          </cell>
          <cell r="AF432" t="b">
            <v>1</v>
          </cell>
          <cell r="AG432">
            <v>44256</v>
          </cell>
          <cell r="AH432">
            <v>45108</v>
          </cell>
          <cell r="AI432">
            <v>28</v>
          </cell>
          <cell r="AJ432">
            <v>28</v>
          </cell>
          <cell r="AK432" t="b">
            <v>1</v>
          </cell>
          <cell r="AL432">
            <v>3</v>
          </cell>
          <cell r="AM432">
            <v>31</v>
          </cell>
          <cell r="AN432" t="e">
            <v>#N/A</v>
          </cell>
          <cell r="AO432" t="str">
            <v>202103</v>
          </cell>
        </row>
        <row r="433">
          <cell r="B433" t="str">
            <v>农鑫</v>
          </cell>
          <cell r="C433" t="str">
            <v>男</v>
          </cell>
          <cell r="D433" t="str">
            <v>壮族</v>
          </cell>
          <cell r="E433">
            <v>34678</v>
          </cell>
          <cell r="F433" t="str">
            <v>中国</v>
          </cell>
          <cell r="G433" t="str">
            <v>居民身份证</v>
          </cell>
          <cell r="H433" t="str">
            <v>450103199412100518</v>
          </cell>
          <cell r="I433" t="str">
            <v>柳州钢铁股份有限公司</v>
          </cell>
          <cell r="J433">
            <v>44682</v>
          </cell>
          <cell r="K433">
            <v>45777</v>
          </cell>
          <cell r="L433" t="str">
            <v>是</v>
          </cell>
          <cell r="M433" t="str">
            <v>广西柳州</v>
          </cell>
          <cell r="N433" t="str">
            <v>企业</v>
          </cell>
          <cell r="O433" t="str">
            <v>研究生</v>
          </cell>
          <cell r="P433" t="str">
            <v>硕士</v>
          </cell>
          <cell r="Q433" t="str">
            <v>天津大学</v>
          </cell>
          <cell r="R433" t="str">
            <v>材料工程</v>
          </cell>
          <cell r="S433">
            <v>44378</v>
          </cell>
          <cell r="T433" t="str">
            <v>一流建设高校</v>
          </cell>
          <cell r="U433" t="str">
            <v>F</v>
          </cell>
          <cell r="V433" t="str">
            <v>F</v>
          </cell>
          <cell r="W433" t="b">
            <v>1</v>
          </cell>
          <cell r="X433">
            <v>3000</v>
          </cell>
          <cell r="Y433">
            <v>750</v>
          </cell>
          <cell r="Z433">
            <v>3750</v>
          </cell>
          <cell r="AA433">
            <v>3000</v>
          </cell>
          <cell r="AB433" t="b">
            <v>1</v>
          </cell>
          <cell r="AC433">
            <v>750</v>
          </cell>
          <cell r="AD433" t="b">
            <v>1</v>
          </cell>
          <cell r="AE433">
            <v>3750</v>
          </cell>
          <cell r="AF433" t="b">
            <v>1</v>
          </cell>
          <cell r="AG433">
            <v>44409</v>
          </cell>
          <cell r="AH433">
            <v>45108</v>
          </cell>
          <cell r="AI433">
            <v>23</v>
          </cell>
          <cell r="AJ433">
            <v>23</v>
          </cell>
          <cell r="AK433" t="b">
            <v>1</v>
          </cell>
          <cell r="AL433">
            <v>3</v>
          </cell>
          <cell r="AM433">
            <v>26</v>
          </cell>
          <cell r="AN433" t="e">
            <v>#N/A</v>
          </cell>
          <cell r="AO433" t="str">
            <v>202108</v>
          </cell>
        </row>
        <row r="434">
          <cell r="B434" t="str">
            <v>何胜健</v>
          </cell>
          <cell r="C434" t="str">
            <v>男</v>
          </cell>
          <cell r="D434" t="str">
            <v>汉族</v>
          </cell>
          <cell r="E434">
            <v>33675</v>
          </cell>
          <cell r="F434" t="str">
            <v>中国</v>
          </cell>
          <cell r="G434" t="str">
            <v>居民身份证</v>
          </cell>
          <cell r="H434" t="str">
            <v>452527199203123654</v>
          </cell>
          <cell r="I434" t="str">
            <v>柳州钢铁股份有限公司</v>
          </cell>
          <cell r="J434">
            <v>44013</v>
          </cell>
          <cell r="K434">
            <v>45107</v>
          </cell>
          <cell r="L434" t="str">
            <v>是</v>
          </cell>
          <cell r="M434" t="str">
            <v>广西柳州</v>
          </cell>
          <cell r="N434" t="str">
            <v>企业</v>
          </cell>
          <cell r="O434" t="str">
            <v>研究生</v>
          </cell>
          <cell r="P434" t="str">
            <v>硕士</v>
          </cell>
          <cell r="Q434" t="str">
            <v>广西大学</v>
          </cell>
          <cell r="R434" t="str">
            <v>机械设计制造及其自动化</v>
          </cell>
          <cell r="S434">
            <v>44013</v>
          </cell>
          <cell r="T434" t="str">
            <v>其他</v>
          </cell>
          <cell r="U434" t="str">
            <v>F</v>
          </cell>
          <cell r="V434" t="str">
            <v>F</v>
          </cell>
          <cell r="W434" t="b">
            <v>1</v>
          </cell>
          <cell r="X434">
            <v>3000</v>
          </cell>
          <cell r="Y434">
            <v>750</v>
          </cell>
          <cell r="Z434">
            <v>3750</v>
          </cell>
          <cell r="AA434">
            <v>3000</v>
          </cell>
          <cell r="AB434" t="b">
            <v>1</v>
          </cell>
          <cell r="AC434">
            <v>750</v>
          </cell>
          <cell r="AD434" t="b">
            <v>1</v>
          </cell>
          <cell r="AE434">
            <v>3750</v>
          </cell>
          <cell r="AF434" t="b">
            <v>1</v>
          </cell>
          <cell r="AG434">
            <v>44013</v>
          </cell>
          <cell r="AH434">
            <v>45108</v>
          </cell>
          <cell r="AI434">
            <v>36</v>
          </cell>
          <cell r="AJ434">
            <v>36</v>
          </cell>
          <cell r="AK434" t="b">
            <v>1</v>
          </cell>
          <cell r="AL434">
            <v>3</v>
          </cell>
          <cell r="AM434">
            <v>39</v>
          </cell>
          <cell r="AN434" t="e">
            <v>#N/A</v>
          </cell>
          <cell r="AO434" t="str">
            <v>202007</v>
          </cell>
        </row>
        <row r="435">
          <cell r="B435" t="str">
            <v>黄钦华</v>
          </cell>
          <cell r="C435" t="str">
            <v>男</v>
          </cell>
          <cell r="D435" t="str">
            <v>汉族</v>
          </cell>
          <cell r="E435">
            <v>34272</v>
          </cell>
          <cell r="F435" t="str">
            <v>中国</v>
          </cell>
          <cell r="G435" t="str">
            <v>居民身份证</v>
          </cell>
          <cell r="H435" t="str">
            <v>450722199310302014</v>
          </cell>
          <cell r="I435" t="str">
            <v>柳州钢铁股份有限公司</v>
          </cell>
          <cell r="J435">
            <v>44044</v>
          </cell>
          <cell r="K435">
            <v>45138</v>
          </cell>
          <cell r="L435" t="str">
            <v>是</v>
          </cell>
          <cell r="M435" t="str">
            <v>广西柳州</v>
          </cell>
          <cell r="N435" t="str">
            <v>企业</v>
          </cell>
          <cell r="O435" t="str">
            <v>研究生</v>
          </cell>
          <cell r="P435" t="str">
            <v>硕士</v>
          </cell>
          <cell r="Q435" t="str">
            <v>广西科技大学</v>
          </cell>
          <cell r="R435" t="str">
            <v>控制理论与控制工程</v>
          </cell>
          <cell r="S435">
            <v>44013</v>
          </cell>
          <cell r="T435" t="str">
            <v>其他</v>
          </cell>
          <cell r="U435" t="str">
            <v>F</v>
          </cell>
          <cell r="V435" t="str">
            <v>F</v>
          </cell>
          <cell r="W435" t="b">
            <v>1</v>
          </cell>
          <cell r="X435">
            <v>3000</v>
          </cell>
          <cell r="Y435">
            <v>750</v>
          </cell>
          <cell r="Z435">
            <v>3750</v>
          </cell>
          <cell r="AA435">
            <v>3000</v>
          </cell>
          <cell r="AB435" t="b">
            <v>1</v>
          </cell>
          <cell r="AC435">
            <v>750</v>
          </cell>
          <cell r="AD435" t="b">
            <v>1</v>
          </cell>
          <cell r="AE435">
            <v>3750</v>
          </cell>
          <cell r="AF435" t="b">
            <v>1</v>
          </cell>
          <cell r="AG435">
            <v>44044</v>
          </cell>
          <cell r="AH435">
            <v>45108</v>
          </cell>
          <cell r="AI435">
            <v>35</v>
          </cell>
          <cell r="AJ435">
            <v>35</v>
          </cell>
          <cell r="AK435" t="b">
            <v>1</v>
          </cell>
          <cell r="AL435">
            <v>3</v>
          </cell>
          <cell r="AM435">
            <v>38</v>
          </cell>
          <cell r="AN435" t="e">
            <v>#N/A</v>
          </cell>
          <cell r="AO435" t="str">
            <v>202008</v>
          </cell>
        </row>
        <row r="436">
          <cell r="B436" t="str">
            <v>董西南</v>
          </cell>
          <cell r="C436" t="str">
            <v>男</v>
          </cell>
          <cell r="D436" t="str">
            <v>壮族</v>
          </cell>
          <cell r="E436">
            <v>36129</v>
          </cell>
          <cell r="F436" t="str">
            <v>中国</v>
          </cell>
          <cell r="G436" t="str">
            <v>居民身份证</v>
          </cell>
          <cell r="H436" t="str">
            <v>45022119981130003X</v>
          </cell>
          <cell r="I436" t="str">
            <v>柳州钢铁股份有限公司</v>
          </cell>
          <cell r="J436">
            <v>44378</v>
          </cell>
          <cell r="K436">
            <v>45473</v>
          </cell>
          <cell r="L436" t="str">
            <v>是</v>
          </cell>
          <cell r="M436" t="str">
            <v>广西柳州</v>
          </cell>
          <cell r="N436" t="str">
            <v>企业</v>
          </cell>
          <cell r="O436" t="str">
            <v>研究生</v>
          </cell>
          <cell r="P436" t="str">
            <v>硕士</v>
          </cell>
          <cell r="Q436" t="str">
            <v>哈尔滨工业大学</v>
          </cell>
          <cell r="R436" t="str">
            <v>海洋科学</v>
          </cell>
          <cell r="S436">
            <v>44377</v>
          </cell>
          <cell r="T436" t="str">
            <v>一流建设高校</v>
          </cell>
          <cell r="U436" t="str">
            <v>F</v>
          </cell>
          <cell r="V436" t="str">
            <v>F</v>
          </cell>
          <cell r="W436" t="b">
            <v>1</v>
          </cell>
          <cell r="X436">
            <v>3000</v>
          </cell>
          <cell r="Y436">
            <v>750</v>
          </cell>
          <cell r="Z436">
            <v>3750</v>
          </cell>
          <cell r="AA436">
            <v>3000</v>
          </cell>
          <cell r="AB436" t="b">
            <v>1</v>
          </cell>
          <cell r="AC436">
            <v>750</v>
          </cell>
          <cell r="AD436" t="b">
            <v>1</v>
          </cell>
          <cell r="AE436">
            <v>3750</v>
          </cell>
          <cell r="AF436" t="b">
            <v>1</v>
          </cell>
          <cell r="AG436">
            <v>44378</v>
          </cell>
          <cell r="AH436">
            <v>45108</v>
          </cell>
          <cell r="AI436">
            <v>24</v>
          </cell>
          <cell r="AJ436">
            <v>24</v>
          </cell>
          <cell r="AK436" t="b">
            <v>1</v>
          </cell>
          <cell r="AL436">
            <v>3</v>
          </cell>
          <cell r="AM436">
            <v>27</v>
          </cell>
          <cell r="AN436" t="e">
            <v>#N/A</v>
          </cell>
          <cell r="AO436" t="str">
            <v>202107</v>
          </cell>
        </row>
        <row r="437">
          <cell r="B437" t="str">
            <v>钟雯斌</v>
          </cell>
          <cell r="C437" t="str">
            <v>男</v>
          </cell>
          <cell r="D437" t="str">
            <v>汉族</v>
          </cell>
          <cell r="E437">
            <v>34194</v>
          </cell>
          <cell r="F437" t="str">
            <v>中国</v>
          </cell>
          <cell r="G437" t="str">
            <v>居民身份证</v>
          </cell>
          <cell r="H437" t="str">
            <v>452501199308130910</v>
          </cell>
          <cell r="I437" t="str">
            <v>柳州钢铁股份有限公司</v>
          </cell>
          <cell r="J437">
            <v>44743</v>
          </cell>
          <cell r="K437">
            <v>46568</v>
          </cell>
          <cell r="L437" t="str">
            <v>是</v>
          </cell>
          <cell r="M437" t="str">
            <v>广西柳州</v>
          </cell>
          <cell r="N437" t="str">
            <v>企业</v>
          </cell>
          <cell r="O437" t="str">
            <v>研究生</v>
          </cell>
          <cell r="P437" t="str">
            <v>硕士</v>
          </cell>
          <cell r="Q437" t="str">
            <v>广西大学</v>
          </cell>
          <cell r="R437" t="str">
            <v>环境工程</v>
          </cell>
          <cell r="S437">
            <v>43647</v>
          </cell>
          <cell r="T437" t="str">
            <v>其他</v>
          </cell>
          <cell r="U437" t="str">
            <v>F</v>
          </cell>
          <cell r="V437" t="str">
            <v>F</v>
          </cell>
          <cell r="W437" t="b">
            <v>1</v>
          </cell>
          <cell r="X437">
            <v>3000</v>
          </cell>
          <cell r="Y437">
            <v>750</v>
          </cell>
          <cell r="Z437">
            <v>3750</v>
          </cell>
          <cell r="AA437">
            <v>3000</v>
          </cell>
          <cell r="AB437" t="b">
            <v>1</v>
          </cell>
          <cell r="AC437">
            <v>750</v>
          </cell>
          <cell r="AD437" t="b">
            <v>1</v>
          </cell>
          <cell r="AE437">
            <v>3750</v>
          </cell>
          <cell r="AF437" t="b">
            <v>1</v>
          </cell>
          <cell r="AG437">
            <v>43647</v>
          </cell>
          <cell r="AH437">
            <v>45108</v>
          </cell>
          <cell r="AI437">
            <v>48</v>
          </cell>
          <cell r="AJ437">
            <v>48</v>
          </cell>
          <cell r="AK437" t="b">
            <v>1</v>
          </cell>
          <cell r="AL437">
            <v>3</v>
          </cell>
          <cell r="AM437">
            <v>51</v>
          </cell>
          <cell r="AN437" t="e">
            <v>#N/A</v>
          </cell>
          <cell r="AO437" t="str">
            <v>201907</v>
          </cell>
        </row>
        <row r="438">
          <cell r="B438" t="str">
            <v>韦俊东</v>
          </cell>
          <cell r="C438" t="str">
            <v>男</v>
          </cell>
          <cell r="D438" t="str">
            <v>壮族</v>
          </cell>
          <cell r="E438">
            <v>34289</v>
          </cell>
          <cell r="F438" t="str">
            <v>中国</v>
          </cell>
          <cell r="G438" t="str">
            <v>居民身份证</v>
          </cell>
          <cell r="H438" t="str">
            <v>450221199311166014</v>
          </cell>
          <cell r="I438" t="str">
            <v>柳州钢铁股份有限公司</v>
          </cell>
          <cell r="J438">
            <v>44743</v>
          </cell>
          <cell r="K438">
            <v>46568</v>
          </cell>
          <cell r="L438" t="str">
            <v>是</v>
          </cell>
          <cell r="M438" t="str">
            <v>广西柳州</v>
          </cell>
          <cell r="N438" t="str">
            <v>企业</v>
          </cell>
          <cell r="O438" t="str">
            <v>研究生</v>
          </cell>
          <cell r="P438" t="str">
            <v>硕士</v>
          </cell>
          <cell r="Q438" t="str">
            <v>广西大学</v>
          </cell>
          <cell r="R438" t="str">
            <v>机械电子工程</v>
          </cell>
          <cell r="S438">
            <v>43646</v>
          </cell>
          <cell r="T438" t="str">
            <v>其他</v>
          </cell>
          <cell r="U438" t="str">
            <v>F</v>
          </cell>
          <cell r="V438" t="str">
            <v>F</v>
          </cell>
          <cell r="W438" t="b">
            <v>1</v>
          </cell>
          <cell r="X438">
            <v>3000</v>
          </cell>
          <cell r="Y438">
            <v>750</v>
          </cell>
          <cell r="Z438">
            <v>3750</v>
          </cell>
          <cell r="AA438">
            <v>3000</v>
          </cell>
          <cell r="AB438" t="b">
            <v>1</v>
          </cell>
          <cell r="AC438">
            <v>750</v>
          </cell>
          <cell r="AD438" t="b">
            <v>1</v>
          </cell>
          <cell r="AE438">
            <v>3750</v>
          </cell>
          <cell r="AF438" t="b">
            <v>1</v>
          </cell>
          <cell r="AG438">
            <v>43647</v>
          </cell>
          <cell r="AH438">
            <v>45108</v>
          </cell>
          <cell r="AI438">
            <v>48</v>
          </cell>
          <cell r="AJ438">
            <v>48</v>
          </cell>
          <cell r="AK438" t="b">
            <v>1</v>
          </cell>
          <cell r="AL438">
            <v>3</v>
          </cell>
          <cell r="AM438">
            <v>51</v>
          </cell>
          <cell r="AN438" t="e">
            <v>#N/A</v>
          </cell>
          <cell r="AO438" t="str">
            <v>201907</v>
          </cell>
        </row>
        <row r="439">
          <cell r="B439" t="str">
            <v>罗先聪</v>
          </cell>
          <cell r="C439" t="str">
            <v>男</v>
          </cell>
          <cell r="D439" t="str">
            <v>汉族</v>
          </cell>
          <cell r="E439">
            <v>33131</v>
          </cell>
          <cell r="F439" t="str">
            <v>中国</v>
          </cell>
          <cell r="G439" t="str">
            <v>居民身份证</v>
          </cell>
          <cell r="H439" t="str">
            <v>452630199009155234</v>
          </cell>
          <cell r="I439" t="str">
            <v>柳州钢铁股份有限公司</v>
          </cell>
          <cell r="J439">
            <v>44743</v>
          </cell>
          <cell r="K439">
            <v>46568</v>
          </cell>
          <cell r="L439" t="str">
            <v>是</v>
          </cell>
          <cell r="M439" t="str">
            <v>广西柳州</v>
          </cell>
          <cell r="N439" t="str">
            <v>企业</v>
          </cell>
          <cell r="O439" t="str">
            <v>研究生</v>
          </cell>
          <cell r="P439" t="str">
            <v>硕士</v>
          </cell>
          <cell r="Q439" t="str">
            <v>江西理工大学</v>
          </cell>
          <cell r="R439" t="str">
            <v>流体机械及工程</v>
          </cell>
          <cell r="S439">
            <v>43646</v>
          </cell>
          <cell r="T439" t="str">
            <v>其他</v>
          </cell>
          <cell r="U439" t="str">
            <v>F</v>
          </cell>
          <cell r="V439" t="str">
            <v>F</v>
          </cell>
          <cell r="W439" t="b">
            <v>1</v>
          </cell>
          <cell r="X439">
            <v>3000</v>
          </cell>
          <cell r="Y439">
            <v>750</v>
          </cell>
          <cell r="Z439">
            <v>3750</v>
          </cell>
          <cell r="AA439">
            <v>3000</v>
          </cell>
          <cell r="AB439" t="b">
            <v>1</v>
          </cell>
          <cell r="AC439">
            <v>750</v>
          </cell>
          <cell r="AD439" t="b">
            <v>1</v>
          </cell>
          <cell r="AE439">
            <v>3750</v>
          </cell>
          <cell r="AF439" t="b">
            <v>1</v>
          </cell>
          <cell r="AG439">
            <v>43647</v>
          </cell>
          <cell r="AH439">
            <v>45108</v>
          </cell>
          <cell r="AI439">
            <v>48</v>
          </cell>
          <cell r="AJ439">
            <v>48</v>
          </cell>
          <cell r="AK439" t="b">
            <v>1</v>
          </cell>
          <cell r="AL439">
            <v>3</v>
          </cell>
          <cell r="AM439">
            <v>51</v>
          </cell>
          <cell r="AN439" t="e">
            <v>#N/A</v>
          </cell>
          <cell r="AO439" t="str">
            <v>201907</v>
          </cell>
        </row>
        <row r="440">
          <cell r="B440" t="str">
            <v>朱梦飞</v>
          </cell>
          <cell r="C440" t="str">
            <v>男</v>
          </cell>
          <cell r="D440" t="str">
            <v>汉族</v>
          </cell>
          <cell r="E440">
            <v>34844</v>
          </cell>
          <cell r="F440" t="str">
            <v>中国</v>
          </cell>
          <cell r="G440" t="str">
            <v>居民身份证</v>
          </cell>
          <cell r="H440" t="str">
            <v>340222199505250039</v>
          </cell>
          <cell r="I440" t="str">
            <v>柳州钢铁股份有限公司</v>
          </cell>
          <cell r="J440">
            <v>44743</v>
          </cell>
          <cell r="K440">
            <v>46568</v>
          </cell>
          <cell r="L440" t="str">
            <v>是</v>
          </cell>
          <cell r="M440" t="str">
            <v>广西柳州</v>
          </cell>
          <cell r="N440" t="str">
            <v>企业</v>
          </cell>
          <cell r="O440" t="str">
            <v>研究生</v>
          </cell>
          <cell r="P440" t="str">
            <v>硕士</v>
          </cell>
          <cell r="Q440" t="str">
            <v>安徽工业大学</v>
          </cell>
          <cell r="R440" t="str">
            <v>冶金工程</v>
          </cell>
          <cell r="S440">
            <v>43646</v>
          </cell>
          <cell r="T440" t="str">
            <v>其他</v>
          </cell>
          <cell r="U440" t="str">
            <v>F</v>
          </cell>
          <cell r="V440" t="str">
            <v>F</v>
          </cell>
          <cell r="W440" t="b">
            <v>1</v>
          </cell>
          <cell r="X440">
            <v>3000</v>
          </cell>
          <cell r="Y440">
            <v>750</v>
          </cell>
          <cell r="Z440">
            <v>3750</v>
          </cell>
          <cell r="AA440">
            <v>3000</v>
          </cell>
          <cell r="AB440" t="b">
            <v>1</v>
          </cell>
          <cell r="AC440">
            <v>750</v>
          </cell>
          <cell r="AD440" t="b">
            <v>1</v>
          </cell>
          <cell r="AE440">
            <v>3750</v>
          </cell>
          <cell r="AF440" t="b">
            <v>1</v>
          </cell>
          <cell r="AG440">
            <v>43647</v>
          </cell>
          <cell r="AH440">
            <v>45108</v>
          </cell>
          <cell r="AI440">
            <v>48</v>
          </cell>
          <cell r="AJ440">
            <v>48</v>
          </cell>
          <cell r="AK440" t="b">
            <v>1</v>
          </cell>
          <cell r="AL440">
            <v>3</v>
          </cell>
          <cell r="AM440">
            <v>51</v>
          </cell>
          <cell r="AN440" t="e">
            <v>#N/A</v>
          </cell>
          <cell r="AO440" t="str">
            <v>201907</v>
          </cell>
        </row>
        <row r="441">
          <cell r="B441" t="str">
            <v>徐忱</v>
          </cell>
          <cell r="C441" t="str">
            <v>男</v>
          </cell>
          <cell r="D441" t="str">
            <v>汉族</v>
          </cell>
          <cell r="E441">
            <v>34339</v>
          </cell>
          <cell r="F441" t="str">
            <v>中国</v>
          </cell>
          <cell r="G441" t="str">
            <v>居民身份证</v>
          </cell>
          <cell r="H441" t="str">
            <v>340823199401054059</v>
          </cell>
          <cell r="I441" t="str">
            <v>柳州钢铁股份有限公司</v>
          </cell>
          <cell r="J441">
            <v>44743</v>
          </cell>
          <cell r="K441">
            <v>46568</v>
          </cell>
          <cell r="L441" t="str">
            <v>是</v>
          </cell>
          <cell r="M441" t="str">
            <v>广西柳州</v>
          </cell>
          <cell r="N441" t="str">
            <v>企业</v>
          </cell>
          <cell r="O441" t="str">
            <v>研究生</v>
          </cell>
          <cell r="P441" t="str">
            <v>硕士</v>
          </cell>
          <cell r="Q441" t="str">
            <v>安徽工业大学</v>
          </cell>
          <cell r="R441" t="str">
            <v>冶金工程</v>
          </cell>
          <cell r="S441">
            <v>43646</v>
          </cell>
          <cell r="T441" t="str">
            <v>其他</v>
          </cell>
          <cell r="U441" t="str">
            <v>F</v>
          </cell>
          <cell r="V441" t="str">
            <v>F</v>
          </cell>
          <cell r="W441" t="b">
            <v>1</v>
          </cell>
          <cell r="X441">
            <v>3000</v>
          </cell>
          <cell r="Y441">
            <v>750</v>
          </cell>
          <cell r="Z441">
            <v>3750</v>
          </cell>
          <cell r="AA441">
            <v>3000</v>
          </cell>
          <cell r="AB441" t="b">
            <v>1</v>
          </cell>
          <cell r="AC441">
            <v>750</v>
          </cell>
          <cell r="AD441" t="b">
            <v>1</v>
          </cell>
          <cell r="AE441">
            <v>3750</v>
          </cell>
          <cell r="AF441" t="b">
            <v>1</v>
          </cell>
          <cell r="AG441">
            <v>43647</v>
          </cell>
          <cell r="AH441">
            <v>45108</v>
          </cell>
          <cell r="AI441">
            <v>48</v>
          </cell>
          <cell r="AJ441">
            <v>48</v>
          </cell>
          <cell r="AK441" t="b">
            <v>1</v>
          </cell>
          <cell r="AL441">
            <v>3</v>
          </cell>
          <cell r="AM441">
            <v>51</v>
          </cell>
          <cell r="AN441" t="e">
            <v>#N/A</v>
          </cell>
          <cell r="AO441" t="str">
            <v>201907</v>
          </cell>
        </row>
        <row r="442">
          <cell r="B442" t="str">
            <v>宋阳</v>
          </cell>
          <cell r="C442" t="str">
            <v>男</v>
          </cell>
          <cell r="D442" t="str">
            <v>汉族</v>
          </cell>
          <cell r="E442">
            <v>34405</v>
          </cell>
          <cell r="F442" t="str">
            <v>中国</v>
          </cell>
          <cell r="G442" t="str">
            <v>居民身份证</v>
          </cell>
          <cell r="H442" t="str">
            <v>211121199403123258</v>
          </cell>
          <cell r="I442" t="str">
            <v>柳州钢铁股份有限公司</v>
          </cell>
          <cell r="J442">
            <v>44013</v>
          </cell>
          <cell r="K442">
            <v>45107</v>
          </cell>
          <cell r="L442" t="str">
            <v>是</v>
          </cell>
          <cell r="M442" t="str">
            <v>广西柳州</v>
          </cell>
          <cell r="N442" t="str">
            <v>企业</v>
          </cell>
          <cell r="O442" t="str">
            <v>研究生</v>
          </cell>
          <cell r="P442" t="str">
            <v>硕士</v>
          </cell>
          <cell r="Q442" t="str">
            <v>安徽工业大学</v>
          </cell>
          <cell r="R442" t="str">
            <v>冶金工程</v>
          </cell>
          <cell r="S442">
            <v>44013</v>
          </cell>
          <cell r="T442" t="str">
            <v>其他</v>
          </cell>
          <cell r="U442" t="str">
            <v>F</v>
          </cell>
          <cell r="V442" t="str">
            <v>F</v>
          </cell>
          <cell r="W442" t="b">
            <v>1</v>
          </cell>
          <cell r="X442">
            <v>3000</v>
          </cell>
          <cell r="Y442">
            <v>750</v>
          </cell>
          <cell r="Z442">
            <v>3750</v>
          </cell>
          <cell r="AA442">
            <v>3000</v>
          </cell>
          <cell r="AB442" t="b">
            <v>1</v>
          </cell>
          <cell r="AC442">
            <v>750</v>
          </cell>
          <cell r="AD442" t="b">
            <v>1</v>
          </cell>
          <cell r="AE442">
            <v>3750</v>
          </cell>
          <cell r="AF442" t="b">
            <v>1</v>
          </cell>
          <cell r="AG442">
            <v>44013</v>
          </cell>
          <cell r="AH442">
            <v>45108</v>
          </cell>
          <cell r="AI442">
            <v>36</v>
          </cell>
          <cell r="AJ442">
            <v>36</v>
          </cell>
          <cell r="AK442" t="b">
            <v>1</v>
          </cell>
          <cell r="AL442">
            <v>3</v>
          </cell>
          <cell r="AM442">
            <v>39</v>
          </cell>
          <cell r="AN442" t="e">
            <v>#N/A</v>
          </cell>
          <cell r="AO442" t="str">
            <v>202007</v>
          </cell>
        </row>
        <row r="443">
          <cell r="B443" t="str">
            <v>王继封</v>
          </cell>
          <cell r="C443" t="str">
            <v>男</v>
          </cell>
          <cell r="D443" t="str">
            <v>汉族</v>
          </cell>
          <cell r="E443">
            <v>34844</v>
          </cell>
          <cell r="F443" t="str">
            <v>中国</v>
          </cell>
          <cell r="G443" t="str">
            <v>居民身份证</v>
          </cell>
          <cell r="H443" t="str">
            <v>412722199505252533</v>
          </cell>
          <cell r="I443" t="str">
            <v>柳州钢铁股份有限公司</v>
          </cell>
          <cell r="J443">
            <v>44013</v>
          </cell>
          <cell r="K443">
            <v>45107</v>
          </cell>
          <cell r="L443" t="str">
            <v>是</v>
          </cell>
          <cell r="M443" t="str">
            <v>广西柳州</v>
          </cell>
          <cell r="N443" t="str">
            <v>企业</v>
          </cell>
          <cell r="O443" t="str">
            <v>研究生</v>
          </cell>
          <cell r="P443" t="str">
            <v>硕士</v>
          </cell>
          <cell r="Q443" t="str">
            <v>昆明理工大学</v>
          </cell>
          <cell r="R443" t="str">
            <v>环境工程</v>
          </cell>
          <cell r="S443">
            <v>44012</v>
          </cell>
          <cell r="T443" t="str">
            <v>其他</v>
          </cell>
          <cell r="U443" t="str">
            <v>F</v>
          </cell>
          <cell r="V443" t="str">
            <v>F</v>
          </cell>
          <cell r="W443" t="b">
            <v>1</v>
          </cell>
          <cell r="X443">
            <v>3000</v>
          </cell>
          <cell r="Y443">
            <v>750</v>
          </cell>
          <cell r="Z443">
            <v>3750</v>
          </cell>
          <cell r="AA443">
            <v>3000</v>
          </cell>
          <cell r="AB443" t="b">
            <v>1</v>
          </cell>
          <cell r="AC443">
            <v>750</v>
          </cell>
          <cell r="AD443" t="b">
            <v>1</v>
          </cell>
          <cell r="AE443">
            <v>3750</v>
          </cell>
          <cell r="AF443" t="b">
            <v>1</v>
          </cell>
          <cell r="AG443">
            <v>44013</v>
          </cell>
          <cell r="AH443">
            <v>45108</v>
          </cell>
          <cell r="AI443">
            <v>36</v>
          </cell>
          <cell r="AJ443">
            <v>36</v>
          </cell>
          <cell r="AK443" t="b">
            <v>1</v>
          </cell>
          <cell r="AL443">
            <v>3</v>
          </cell>
          <cell r="AM443">
            <v>39</v>
          </cell>
          <cell r="AN443" t="e">
            <v>#N/A</v>
          </cell>
          <cell r="AO443" t="str">
            <v>202007</v>
          </cell>
        </row>
        <row r="444">
          <cell r="B444" t="str">
            <v>陆启财</v>
          </cell>
          <cell r="C444" t="str">
            <v>男</v>
          </cell>
          <cell r="D444" t="str">
            <v>瑶族</v>
          </cell>
          <cell r="E444">
            <v>35197</v>
          </cell>
          <cell r="F444" t="str">
            <v>中国</v>
          </cell>
          <cell r="G444" t="str">
            <v>居民身份证</v>
          </cell>
          <cell r="H444" t="str">
            <v>452730199605125037</v>
          </cell>
          <cell r="I444" t="str">
            <v>柳州钢铁股份有限公司</v>
          </cell>
          <cell r="J444">
            <v>44378</v>
          </cell>
          <cell r="K444">
            <v>45473</v>
          </cell>
          <cell r="L444" t="str">
            <v>是</v>
          </cell>
          <cell r="M444" t="str">
            <v>广西柳州</v>
          </cell>
          <cell r="N444" t="str">
            <v>企业</v>
          </cell>
          <cell r="O444" t="str">
            <v>研究生</v>
          </cell>
          <cell r="P444" t="str">
            <v>硕士</v>
          </cell>
          <cell r="Q444" t="str">
            <v>武汉科技大学</v>
          </cell>
          <cell r="R444" t="str">
            <v>矿业工程</v>
          </cell>
          <cell r="S444">
            <v>44377</v>
          </cell>
          <cell r="T444" t="str">
            <v>其他</v>
          </cell>
          <cell r="U444" t="str">
            <v>F</v>
          </cell>
          <cell r="V444" t="str">
            <v>F</v>
          </cell>
          <cell r="W444" t="b">
            <v>1</v>
          </cell>
          <cell r="X444">
            <v>3000</v>
          </cell>
          <cell r="Y444">
            <v>750</v>
          </cell>
          <cell r="Z444">
            <v>3750</v>
          </cell>
          <cell r="AA444">
            <v>3000</v>
          </cell>
          <cell r="AB444" t="b">
            <v>1</v>
          </cell>
          <cell r="AC444">
            <v>750</v>
          </cell>
          <cell r="AD444" t="b">
            <v>1</v>
          </cell>
          <cell r="AE444">
            <v>3750</v>
          </cell>
          <cell r="AF444" t="b">
            <v>1</v>
          </cell>
          <cell r="AG444">
            <v>44378</v>
          </cell>
          <cell r="AH444">
            <v>45108</v>
          </cell>
          <cell r="AI444">
            <v>24</v>
          </cell>
          <cell r="AJ444">
            <v>24</v>
          </cell>
          <cell r="AK444" t="b">
            <v>1</v>
          </cell>
          <cell r="AL444">
            <v>3</v>
          </cell>
          <cell r="AM444">
            <v>27</v>
          </cell>
          <cell r="AN444" t="e">
            <v>#N/A</v>
          </cell>
          <cell r="AO444" t="str">
            <v>202107</v>
          </cell>
        </row>
        <row r="445">
          <cell r="B445" t="str">
            <v>陈继佳</v>
          </cell>
          <cell r="C445" t="str">
            <v>男</v>
          </cell>
          <cell r="D445" t="str">
            <v>汉族</v>
          </cell>
          <cell r="E445">
            <v>35129</v>
          </cell>
          <cell r="F445" t="str">
            <v>中国</v>
          </cell>
          <cell r="G445" t="str">
            <v>居民身份证</v>
          </cell>
          <cell r="H445" t="str">
            <v>452501199603050219</v>
          </cell>
          <cell r="I445" t="str">
            <v>柳州钢铁股份有限公司</v>
          </cell>
          <cell r="J445">
            <v>44743</v>
          </cell>
          <cell r="K445">
            <v>45838</v>
          </cell>
          <cell r="L445" t="str">
            <v>是</v>
          </cell>
          <cell r="M445" t="str">
            <v>广西柳州</v>
          </cell>
          <cell r="N445" t="str">
            <v>企业</v>
          </cell>
          <cell r="O445" t="str">
            <v>研究生</v>
          </cell>
          <cell r="P445" t="str">
            <v>硕士</v>
          </cell>
          <cell r="Q445" t="str">
            <v>东北大学</v>
          </cell>
          <cell r="R445" t="str">
            <v>矿业工程</v>
          </cell>
          <cell r="S445">
            <v>44737</v>
          </cell>
          <cell r="T445" t="str">
            <v>一流建设高校</v>
          </cell>
          <cell r="U445" t="str">
            <v>F</v>
          </cell>
          <cell r="V445" t="str">
            <v>F</v>
          </cell>
          <cell r="W445" t="b">
            <v>1</v>
          </cell>
          <cell r="X445">
            <v>3000</v>
          </cell>
          <cell r="Y445">
            <v>750</v>
          </cell>
          <cell r="Z445">
            <v>3750</v>
          </cell>
          <cell r="AA445">
            <v>3000</v>
          </cell>
          <cell r="AB445" t="b">
            <v>1</v>
          </cell>
          <cell r="AC445">
            <v>750</v>
          </cell>
          <cell r="AD445" t="b">
            <v>1</v>
          </cell>
          <cell r="AE445">
            <v>3750</v>
          </cell>
          <cell r="AF445" t="b">
            <v>1</v>
          </cell>
          <cell r="AG445">
            <v>44743</v>
          </cell>
          <cell r="AH445">
            <v>45108</v>
          </cell>
          <cell r="AI445">
            <v>12</v>
          </cell>
          <cell r="AJ445">
            <v>12</v>
          </cell>
          <cell r="AK445" t="b">
            <v>1</v>
          </cell>
          <cell r="AL445">
            <v>3</v>
          </cell>
          <cell r="AM445">
            <v>15</v>
          </cell>
          <cell r="AN445" t="e">
            <v>#N/A</v>
          </cell>
          <cell r="AO445" t="str">
            <v>202207</v>
          </cell>
        </row>
        <row r="446">
          <cell r="B446" t="str">
            <v>郭林龙</v>
          </cell>
          <cell r="C446" t="str">
            <v>男</v>
          </cell>
          <cell r="D446" t="str">
            <v>汉族</v>
          </cell>
          <cell r="E446">
            <v>34388</v>
          </cell>
          <cell r="F446" t="str">
            <v>中国</v>
          </cell>
          <cell r="G446" t="str">
            <v>居民身份证</v>
          </cell>
          <cell r="H446" t="str">
            <v>450203199402231018</v>
          </cell>
          <cell r="I446" t="str">
            <v>柳州钢铁股份有限公司</v>
          </cell>
          <cell r="J446">
            <v>44013</v>
          </cell>
          <cell r="K446">
            <v>45107</v>
          </cell>
          <cell r="L446" t="str">
            <v>是</v>
          </cell>
          <cell r="M446" t="str">
            <v>广西柳州</v>
          </cell>
          <cell r="N446" t="str">
            <v>企业</v>
          </cell>
          <cell r="O446" t="str">
            <v>研究生</v>
          </cell>
          <cell r="P446" t="str">
            <v>硕士</v>
          </cell>
          <cell r="Q446" t="str">
            <v>辽宁工业大学</v>
          </cell>
          <cell r="R446" t="str">
            <v>材料工程</v>
          </cell>
          <cell r="S446" t="str">
            <v>2020年6月</v>
          </cell>
          <cell r="T446" t="str">
            <v>其他</v>
          </cell>
          <cell r="U446" t="str">
            <v>F</v>
          </cell>
          <cell r="V446" t="str">
            <v>F</v>
          </cell>
          <cell r="W446" t="b">
            <v>1</v>
          </cell>
          <cell r="X446">
            <v>3000</v>
          </cell>
          <cell r="Y446">
            <v>750</v>
          </cell>
          <cell r="Z446">
            <v>3750</v>
          </cell>
          <cell r="AA446">
            <v>3000</v>
          </cell>
          <cell r="AB446" t="b">
            <v>1</v>
          </cell>
          <cell r="AC446">
            <v>750</v>
          </cell>
          <cell r="AD446" t="b">
            <v>1</v>
          </cell>
          <cell r="AE446">
            <v>3750</v>
          </cell>
          <cell r="AF446" t="b">
            <v>1</v>
          </cell>
          <cell r="AG446">
            <v>44013</v>
          </cell>
          <cell r="AH446">
            <v>45108</v>
          </cell>
          <cell r="AI446">
            <v>36</v>
          </cell>
          <cell r="AJ446">
            <v>36</v>
          </cell>
          <cell r="AK446" t="b">
            <v>1</v>
          </cell>
          <cell r="AL446">
            <v>3</v>
          </cell>
          <cell r="AM446">
            <v>39</v>
          </cell>
          <cell r="AN446" t="e">
            <v>#N/A</v>
          </cell>
          <cell r="AO446" t="str">
            <v>202007</v>
          </cell>
        </row>
        <row r="447">
          <cell r="B447" t="str">
            <v>莫逸杰</v>
          </cell>
          <cell r="C447" t="str">
            <v>男</v>
          </cell>
          <cell r="D447" t="str">
            <v>汉族</v>
          </cell>
          <cell r="E447">
            <v>34498</v>
          </cell>
          <cell r="F447" t="str">
            <v>中国</v>
          </cell>
          <cell r="G447" t="str">
            <v>居民身份证</v>
          </cell>
          <cell r="H447" t="str">
            <v>450304199406131534</v>
          </cell>
          <cell r="I447" t="str">
            <v>柳州钢铁股份有限公司</v>
          </cell>
          <cell r="J447">
            <v>44743</v>
          </cell>
          <cell r="K447">
            <v>46568</v>
          </cell>
          <cell r="L447" t="str">
            <v>是</v>
          </cell>
          <cell r="M447" t="str">
            <v>广西柳州</v>
          </cell>
          <cell r="N447" t="str">
            <v>企业</v>
          </cell>
          <cell r="O447" t="str">
            <v>研究生</v>
          </cell>
          <cell r="P447" t="str">
            <v>硕士</v>
          </cell>
          <cell r="Q447" t="str">
            <v>内蒙古科技大学</v>
          </cell>
          <cell r="R447" t="str">
            <v>材料科学与工程</v>
          </cell>
          <cell r="S447">
            <v>43617</v>
          </cell>
          <cell r="T447" t="str">
            <v>其他</v>
          </cell>
          <cell r="U447" t="str">
            <v>F</v>
          </cell>
          <cell r="V447" t="str">
            <v>F</v>
          </cell>
          <cell r="W447" t="b">
            <v>1</v>
          </cell>
          <cell r="X447">
            <v>3000</v>
          </cell>
          <cell r="Y447">
            <v>750</v>
          </cell>
          <cell r="Z447">
            <v>3750</v>
          </cell>
          <cell r="AA447">
            <v>3000</v>
          </cell>
          <cell r="AB447" t="b">
            <v>1</v>
          </cell>
          <cell r="AC447">
            <v>750</v>
          </cell>
          <cell r="AD447" t="b">
            <v>1</v>
          </cell>
          <cell r="AE447">
            <v>3750</v>
          </cell>
          <cell r="AF447" t="b">
            <v>1</v>
          </cell>
          <cell r="AG447">
            <v>43647</v>
          </cell>
          <cell r="AH447">
            <v>45108</v>
          </cell>
          <cell r="AI447">
            <v>48</v>
          </cell>
          <cell r="AJ447">
            <v>48</v>
          </cell>
          <cell r="AK447" t="b">
            <v>1</v>
          </cell>
          <cell r="AL447">
            <v>3</v>
          </cell>
          <cell r="AM447">
            <v>51</v>
          </cell>
          <cell r="AN447" t="e">
            <v>#N/A</v>
          </cell>
          <cell r="AO447" t="str">
            <v>201907</v>
          </cell>
        </row>
        <row r="448">
          <cell r="B448" t="str">
            <v>王杰</v>
          </cell>
          <cell r="C448" t="str">
            <v>男</v>
          </cell>
          <cell r="D448" t="str">
            <v>汉族</v>
          </cell>
          <cell r="E448">
            <v>33944</v>
          </cell>
          <cell r="F448" t="str">
            <v>中国</v>
          </cell>
          <cell r="G448" t="str">
            <v>居民身份证</v>
          </cell>
          <cell r="H448" t="str">
            <v>330483199212060938</v>
          </cell>
          <cell r="I448" t="str">
            <v>柳州钢铁股份有限公司</v>
          </cell>
          <cell r="J448">
            <v>44743</v>
          </cell>
          <cell r="K448">
            <v>46568</v>
          </cell>
          <cell r="L448" t="str">
            <v>是</v>
          </cell>
          <cell r="M448" t="str">
            <v>广西柳州</v>
          </cell>
          <cell r="N448" t="str">
            <v>企业</v>
          </cell>
          <cell r="O448" t="str">
            <v>研究生</v>
          </cell>
          <cell r="P448" t="str">
            <v>硕士</v>
          </cell>
          <cell r="Q448" t="str">
            <v>安徽工业大学</v>
          </cell>
          <cell r="R448" t="str">
            <v>材料科学与工程</v>
          </cell>
          <cell r="S448">
            <v>43617</v>
          </cell>
          <cell r="T448" t="str">
            <v>其他</v>
          </cell>
          <cell r="U448" t="str">
            <v>F</v>
          </cell>
          <cell r="V448" t="str">
            <v>F</v>
          </cell>
          <cell r="W448" t="b">
            <v>1</v>
          </cell>
          <cell r="X448">
            <v>3000</v>
          </cell>
          <cell r="Y448">
            <v>750</v>
          </cell>
          <cell r="Z448">
            <v>3750</v>
          </cell>
          <cell r="AA448">
            <v>3000</v>
          </cell>
          <cell r="AB448" t="b">
            <v>1</v>
          </cell>
          <cell r="AC448">
            <v>750</v>
          </cell>
          <cell r="AD448" t="b">
            <v>1</v>
          </cell>
          <cell r="AE448">
            <v>3750</v>
          </cell>
          <cell r="AF448" t="b">
            <v>1</v>
          </cell>
          <cell r="AG448">
            <v>43647</v>
          </cell>
          <cell r="AH448">
            <v>45108</v>
          </cell>
          <cell r="AI448">
            <v>48</v>
          </cell>
          <cell r="AJ448">
            <v>48</v>
          </cell>
          <cell r="AK448" t="b">
            <v>1</v>
          </cell>
          <cell r="AL448">
            <v>3</v>
          </cell>
          <cell r="AM448">
            <v>51</v>
          </cell>
          <cell r="AN448" t="e">
            <v>#N/A</v>
          </cell>
          <cell r="AO448" t="str">
            <v>201907</v>
          </cell>
        </row>
        <row r="449">
          <cell r="B449" t="str">
            <v>李卓洁</v>
          </cell>
          <cell r="C449" t="str">
            <v>女</v>
          </cell>
          <cell r="D449" t="str">
            <v>壮族</v>
          </cell>
          <cell r="E449">
            <v>33997</v>
          </cell>
          <cell r="F449" t="str">
            <v>中国</v>
          </cell>
          <cell r="G449" t="str">
            <v>居民身份证</v>
          </cell>
          <cell r="H449" t="str">
            <v>450802199301283640</v>
          </cell>
          <cell r="I449" t="str">
            <v>柳州钢铁股份有限公司</v>
          </cell>
          <cell r="J449">
            <v>44013</v>
          </cell>
          <cell r="K449">
            <v>45107</v>
          </cell>
          <cell r="L449" t="str">
            <v>是</v>
          </cell>
          <cell r="M449" t="str">
            <v>广西柳州</v>
          </cell>
          <cell r="N449" t="str">
            <v>企业</v>
          </cell>
          <cell r="O449" t="str">
            <v>研究生</v>
          </cell>
          <cell r="P449" t="str">
            <v>硕士</v>
          </cell>
          <cell r="Q449" t="str">
            <v>中南林业科技大学</v>
          </cell>
          <cell r="R449" t="str">
            <v>土木工程</v>
          </cell>
          <cell r="S449">
            <v>44013</v>
          </cell>
          <cell r="T449" t="str">
            <v>其他</v>
          </cell>
          <cell r="U449" t="str">
            <v>F</v>
          </cell>
          <cell r="V449" t="str">
            <v>F</v>
          </cell>
          <cell r="W449" t="b">
            <v>1</v>
          </cell>
          <cell r="X449">
            <v>3000</v>
          </cell>
          <cell r="Y449">
            <v>750</v>
          </cell>
          <cell r="Z449">
            <v>3750</v>
          </cell>
          <cell r="AA449">
            <v>3000</v>
          </cell>
          <cell r="AB449" t="b">
            <v>1</v>
          </cell>
          <cell r="AC449">
            <v>750</v>
          </cell>
          <cell r="AD449" t="b">
            <v>1</v>
          </cell>
          <cell r="AE449">
            <v>3750</v>
          </cell>
          <cell r="AF449" t="b">
            <v>1</v>
          </cell>
          <cell r="AG449">
            <v>44013</v>
          </cell>
          <cell r="AH449">
            <v>45108</v>
          </cell>
          <cell r="AI449">
            <v>36</v>
          </cell>
          <cell r="AJ449">
            <v>36</v>
          </cell>
          <cell r="AK449" t="b">
            <v>1</v>
          </cell>
          <cell r="AL449">
            <v>3</v>
          </cell>
          <cell r="AM449">
            <v>39</v>
          </cell>
          <cell r="AN449" t="e">
            <v>#N/A</v>
          </cell>
          <cell r="AO449" t="str">
            <v>202007</v>
          </cell>
        </row>
        <row r="450">
          <cell r="B450" t="str">
            <v>李文倩</v>
          </cell>
          <cell r="C450" t="str">
            <v>女</v>
          </cell>
          <cell r="D450" t="str">
            <v>汉族</v>
          </cell>
          <cell r="E450">
            <v>33682</v>
          </cell>
          <cell r="F450" t="str">
            <v>中国</v>
          </cell>
          <cell r="G450" t="str">
            <v>居民身份证</v>
          </cell>
          <cell r="H450" t="str">
            <v>452725199203190126</v>
          </cell>
          <cell r="I450" t="str">
            <v>柳州钢铁股份有限公司</v>
          </cell>
          <cell r="J450">
            <v>44662</v>
          </cell>
          <cell r="K450">
            <v>46487</v>
          </cell>
          <cell r="L450" t="str">
            <v>是</v>
          </cell>
          <cell r="M450" t="str">
            <v>广西柳州</v>
          </cell>
          <cell r="N450" t="str">
            <v>企业</v>
          </cell>
          <cell r="O450" t="str">
            <v>研究生</v>
          </cell>
          <cell r="P450" t="str">
            <v>硕士</v>
          </cell>
          <cell r="Q450" t="str">
            <v>法国图卢兹第三大学</v>
          </cell>
          <cell r="R450" t="str">
            <v>多媒体、医疗及航空图像信号处理</v>
          </cell>
          <cell r="S450">
            <v>43381</v>
          </cell>
          <cell r="T450" t="str">
            <v>其他</v>
          </cell>
          <cell r="U450" t="str">
            <v>F</v>
          </cell>
          <cell r="V450" t="str">
            <v>F</v>
          </cell>
          <cell r="W450" t="b">
            <v>1</v>
          </cell>
          <cell r="X450">
            <v>3000</v>
          </cell>
          <cell r="Y450">
            <v>750</v>
          </cell>
          <cell r="Z450">
            <v>3750</v>
          </cell>
          <cell r="AA450">
            <v>3000</v>
          </cell>
          <cell r="AB450" t="b">
            <v>1</v>
          </cell>
          <cell r="AC450">
            <v>750</v>
          </cell>
          <cell r="AD450" t="b">
            <v>1</v>
          </cell>
          <cell r="AE450">
            <v>3750</v>
          </cell>
          <cell r="AF450" t="b">
            <v>1</v>
          </cell>
          <cell r="AG450">
            <v>43739</v>
          </cell>
          <cell r="AH450">
            <v>45108</v>
          </cell>
          <cell r="AI450">
            <v>45</v>
          </cell>
          <cell r="AJ450">
            <v>45</v>
          </cell>
          <cell r="AK450" t="b">
            <v>1</v>
          </cell>
          <cell r="AL450">
            <v>3</v>
          </cell>
          <cell r="AM450">
            <v>48</v>
          </cell>
          <cell r="AN450" t="e">
            <v>#N/A</v>
          </cell>
          <cell r="AO450" t="str">
            <v>201812</v>
          </cell>
        </row>
        <row r="451">
          <cell r="B451" t="str">
            <v>周新晶</v>
          </cell>
          <cell r="C451" t="str">
            <v>男</v>
          </cell>
          <cell r="D451" t="str">
            <v>汉族</v>
          </cell>
          <cell r="E451">
            <v>32024</v>
          </cell>
          <cell r="F451" t="str">
            <v>中国</v>
          </cell>
          <cell r="G451" t="str">
            <v>居民身份证</v>
          </cell>
          <cell r="H451" t="str">
            <v>43072419870904367X</v>
          </cell>
          <cell r="I451" t="str">
            <v>柳州钢铁股份有限公司</v>
          </cell>
          <cell r="J451">
            <v>43571</v>
          </cell>
          <cell r="K451">
            <v>46492</v>
          </cell>
          <cell r="L451" t="str">
            <v>是</v>
          </cell>
          <cell r="M451" t="str">
            <v>广西柳州</v>
          </cell>
          <cell r="N451" t="str">
            <v>企业</v>
          </cell>
          <cell r="O451" t="str">
            <v>研究生</v>
          </cell>
          <cell r="P451" t="str">
            <v>硕士</v>
          </cell>
          <cell r="Q451" t="str">
            <v>重庆大学</v>
          </cell>
          <cell r="R451" t="str">
            <v>动力工程及工程热物理</v>
          </cell>
          <cell r="S451">
            <v>41061</v>
          </cell>
          <cell r="T451" t="str">
            <v>一流建设高校</v>
          </cell>
          <cell r="U451" t="str">
            <v>F</v>
          </cell>
          <cell r="V451" t="str">
            <v>F</v>
          </cell>
          <cell r="W451" t="b">
            <v>1</v>
          </cell>
          <cell r="X451">
            <v>3000</v>
          </cell>
          <cell r="Y451">
            <v>750</v>
          </cell>
          <cell r="Z451">
            <v>3750</v>
          </cell>
          <cell r="AA451">
            <v>3000</v>
          </cell>
          <cell r="AB451" t="b">
            <v>1</v>
          </cell>
          <cell r="AC451">
            <v>750</v>
          </cell>
          <cell r="AD451" t="b">
            <v>1</v>
          </cell>
          <cell r="AE451">
            <v>3750</v>
          </cell>
          <cell r="AF451" t="b">
            <v>1</v>
          </cell>
          <cell r="AG451">
            <v>43556</v>
          </cell>
          <cell r="AH451">
            <v>45108</v>
          </cell>
          <cell r="AI451">
            <v>51</v>
          </cell>
          <cell r="AJ451">
            <v>51</v>
          </cell>
          <cell r="AK451" t="b">
            <v>1</v>
          </cell>
          <cell r="AL451">
            <v>3</v>
          </cell>
          <cell r="AM451">
            <v>54</v>
          </cell>
          <cell r="AN451" t="e">
            <v>#N/A</v>
          </cell>
          <cell r="AO451" t="str">
            <v>201904</v>
          </cell>
        </row>
        <row r="452">
          <cell r="B452" t="str">
            <v>韦逢</v>
          </cell>
          <cell r="C452" t="str">
            <v>男</v>
          </cell>
          <cell r="D452" t="str">
            <v>壮族</v>
          </cell>
          <cell r="E452">
            <v>33935</v>
          </cell>
          <cell r="F452" t="str">
            <v>中国</v>
          </cell>
          <cell r="G452" t="str">
            <v>居民身份证</v>
          </cell>
          <cell r="H452" t="str">
            <v>450221199211272418</v>
          </cell>
          <cell r="I452" t="str">
            <v>柳州钢铁股份有限公司</v>
          </cell>
          <cell r="J452">
            <v>44013</v>
          </cell>
          <cell r="K452">
            <v>45107</v>
          </cell>
          <cell r="L452" t="str">
            <v>是</v>
          </cell>
          <cell r="M452" t="str">
            <v>广西柳州</v>
          </cell>
          <cell r="N452" t="str">
            <v>企业</v>
          </cell>
          <cell r="O452" t="str">
            <v>研究生</v>
          </cell>
          <cell r="P452" t="str">
            <v>硕士</v>
          </cell>
          <cell r="Q452" t="str">
            <v>广州大学</v>
          </cell>
          <cell r="R452" t="str">
            <v>建筑与土木工程</v>
          </cell>
          <cell r="S452">
            <v>43983</v>
          </cell>
          <cell r="T452" t="str">
            <v>其他</v>
          </cell>
          <cell r="U452" t="str">
            <v>F</v>
          </cell>
          <cell r="V452" t="str">
            <v>F</v>
          </cell>
          <cell r="W452" t="b">
            <v>1</v>
          </cell>
          <cell r="X452">
            <v>3000</v>
          </cell>
          <cell r="Y452">
            <v>750</v>
          </cell>
          <cell r="Z452">
            <v>3750</v>
          </cell>
          <cell r="AA452">
            <v>3000</v>
          </cell>
          <cell r="AB452" t="b">
            <v>1</v>
          </cell>
          <cell r="AC452">
            <v>750</v>
          </cell>
          <cell r="AD452" t="b">
            <v>1</v>
          </cell>
          <cell r="AE452">
            <v>3750</v>
          </cell>
          <cell r="AF452" t="b">
            <v>1</v>
          </cell>
          <cell r="AG452">
            <v>44015</v>
          </cell>
          <cell r="AH452">
            <v>45108</v>
          </cell>
          <cell r="AI452">
            <v>36</v>
          </cell>
          <cell r="AJ452">
            <v>36</v>
          </cell>
          <cell r="AK452" t="b">
            <v>1</v>
          </cell>
          <cell r="AL452">
            <v>3</v>
          </cell>
          <cell r="AM452">
            <v>39</v>
          </cell>
          <cell r="AN452" t="e">
            <v>#N/A</v>
          </cell>
          <cell r="AO452" t="str">
            <v>202007</v>
          </cell>
        </row>
        <row r="453">
          <cell r="B453" t="str">
            <v>杨龙</v>
          </cell>
          <cell r="C453" t="str">
            <v>男</v>
          </cell>
          <cell r="D453" t="str">
            <v>汉族</v>
          </cell>
          <cell r="E453">
            <v>34010</v>
          </cell>
          <cell r="F453" t="str">
            <v>中国</v>
          </cell>
          <cell r="G453" t="str">
            <v>居民身份证</v>
          </cell>
          <cell r="H453" t="str">
            <v>450481199302100336</v>
          </cell>
          <cell r="I453" t="str">
            <v>柳州钢铁股份有限公司</v>
          </cell>
          <cell r="J453">
            <v>44013</v>
          </cell>
          <cell r="K453">
            <v>45107</v>
          </cell>
          <cell r="L453" t="str">
            <v>是</v>
          </cell>
          <cell r="M453" t="str">
            <v>广西柳州</v>
          </cell>
          <cell r="N453" t="str">
            <v>企业</v>
          </cell>
          <cell r="O453" t="str">
            <v>研究生</v>
          </cell>
          <cell r="P453" t="str">
            <v>硕士</v>
          </cell>
          <cell r="Q453" t="str">
            <v>桂林理工大学</v>
          </cell>
          <cell r="R453" t="str">
            <v>土木工程</v>
          </cell>
          <cell r="S453">
            <v>43983</v>
          </cell>
          <cell r="T453" t="str">
            <v>其他</v>
          </cell>
          <cell r="U453" t="str">
            <v>F</v>
          </cell>
          <cell r="V453" t="str">
            <v>F</v>
          </cell>
          <cell r="W453" t="b">
            <v>1</v>
          </cell>
          <cell r="X453">
            <v>3000</v>
          </cell>
          <cell r="Y453">
            <v>750</v>
          </cell>
          <cell r="Z453">
            <v>3750</v>
          </cell>
          <cell r="AA453">
            <v>3000</v>
          </cell>
          <cell r="AB453" t="b">
            <v>1</v>
          </cell>
          <cell r="AC453">
            <v>750</v>
          </cell>
          <cell r="AD453" t="b">
            <v>1</v>
          </cell>
          <cell r="AE453">
            <v>3750</v>
          </cell>
          <cell r="AF453" t="b">
            <v>1</v>
          </cell>
          <cell r="AG453">
            <v>44015</v>
          </cell>
          <cell r="AH453">
            <v>45108</v>
          </cell>
          <cell r="AI453">
            <v>36</v>
          </cell>
          <cell r="AJ453">
            <v>36</v>
          </cell>
          <cell r="AK453" t="b">
            <v>1</v>
          </cell>
          <cell r="AL453">
            <v>3</v>
          </cell>
          <cell r="AM453">
            <v>39</v>
          </cell>
          <cell r="AN453" t="e">
            <v>#N/A</v>
          </cell>
          <cell r="AO453" t="str">
            <v>202007</v>
          </cell>
        </row>
        <row r="454">
          <cell r="B454" t="str">
            <v>何欢</v>
          </cell>
          <cell r="C454" t="str">
            <v>女</v>
          </cell>
          <cell r="D454" t="str">
            <v>汉族</v>
          </cell>
          <cell r="E454">
            <v>34617</v>
          </cell>
          <cell r="F454" t="str">
            <v>中国</v>
          </cell>
          <cell r="G454" t="str">
            <v>居民身份证</v>
          </cell>
          <cell r="H454" t="str">
            <v>450981199410103988</v>
          </cell>
          <cell r="I454" t="str">
            <v>柳州钢铁股份有限公司</v>
          </cell>
          <cell r="J454">
            <v>44785</v>
          </cell>
          <cell r="K454">
            <v>46610</v>
          </cell>
          <cell r="L454" t="str">
            <v>是</v>
          </cell>
          <cell r="M454" t="str">
            <v>广西柳州</v>
          </cell>
          <cell r="N454" t="str">
            <v>企业</v>
          </cell>
          <cell r="O454" t="str">
            <v>研究生</v>
          </cell>
          <cell r="P454" t="str">
            <v>硕士</v>
          </cell>
          <cell r="Q454" t="str">
            <v>中南民族大学</v>
          </cell>
          <cell r="R454" t="str">
            <v>物理化学</v>
          </cell>
          <cell r="S454">
            <v>43617</v>
          </cell>
          <cell r="T454" t="str">
            <v>其他</v>
          </cell>
          <cell r="U454" t="str">
            <v>F</v>
          </cell>
          <cell r="V454" t="str">
            <v>F</v>
          </cell>
          <cell r="W454" t="b">
            <v>1</v>
          </cell>
          <cell r="X454">
            <v>3000</v>
          </cell>
          <cell r="Y454">
            <v>750</v>
          </cell>
          <cell r="Z454">
            <v>3750</v>
          </cell>
          <cell r="AA454">
            <v>3000</v>
          </cell>
          <cell r="AB454" t="b">
            <v>1</v>
          </cell>
          <cell r="AC454">
            <v>750</v>
          </cell>
          <cell r="AD454" t="b">
            <v>1</v>
          </cell>
          <cell r="AE454">
            <v>3750</v>
          </cell>
          <cell r="AF454" t="b">
            <v>1</v>
          </cell>
          <cell r="AG454">
            <v>43678</v>
          </cell>
          <cell r="AH454">
            <v>45108</v>
          </cell>
          <cell r="AI454">
            <v>47</v>
          </cell>
          <cell r="AJ454">
            <v>47</v>
          </cell>
          <cell r="AK454" t="b">
            <v>1</v>
          </cell>
          <cell r="AL454">
            <v>3</v>
          </cell>
          <cell r="AM454">
            <v>50</v>
          </cell>
          <cell r="AN454" t="e">
            <v>#N/A</v>
          </cell>
          <cell r="AO454" t="str">
            <v>201908</v>
          </cell>
        </row>
        <row r="455">
          <cell r="B455" t="str">
            <v>蒋政</v>
          </cell>
          <cell r="C455" t="str">
            <v>男</v>
          </cell>
          <cell r="D455" t="str">
            <v>汉族</v>
          </cell>
          <cell r="E455">
            <v>32546</v>
          </cell>
          <cell r="F455" t="str">
            <v>中国</v>
          </cell>
          <cell r="G455" t="str">
            <v>居民身份证</v>
          </cell>
          <cell r="H455" t="str">
            <v>450205198902071338</v>
          </cell>
          <cell r="I455" t="str">
            <v>柳州钢铁股份有限公司</v>
          </cell>
          <cell r="J455">
            <v>44743</v>
          </cell>
          <cell r="K455">
            <v>46568</v>
          </cell>
          <cell r="L455" t="str">
            <v>是</v>
          </cell>
          <cell r="M455" t="str">
            <v>广西柳州</v>
          </cell>
          <cell r="N455" t="str">
            <v>企业</v>
          </cell>
          <cell r="O455" t="str">
            <v>研究生</v>
          </cell>
          <cell r="P455" t="str">
            <v>硕士</v>
          </cell>
          <cell r="Q455" t="str">
            <v>广西大学</v>
          </cell>
          <cell r="R455" t="str">
            <v>物理化学</v>
          </cell>
          <cell r="S455">
            <v>43617</v>
          </cell>
          <cell r="T455" t="str">
            <v>其他</v>
          </cell>
          <cell r="U455" t="str">
            <v>F</v>
          </cell>
          <cell r="V455" t="str">
            <v>F</v>
          </cell>
          <cell r="W455" t="b">
            <v>1</v>
          </cell>
          <cell r="X455">
            <v>3000</v>
          </cell>
          <cell r="Y455">
            <v>750</v>
          </cell>
          <cell r="Z455">
            <v>3750</v>
          </cell>
          <cell r="AA455">
            <v>3000</v>
          </cell>
          <cell r="AB455" t="b">
            <v>1</v>
          </cell>
          <cell r="AC455">
            <v>750</v>
          </cell>
          <cell r="AD455" t="b">
            <v>1</v>
          </cell>
          <cell r="AE455">
            <v>3750</v>
          </cell>
          <cell r="AF455" t="b">
            <v>1</v>
          </cell>
          <cell r="AG455">
            <v>43647</v>
          </cell>
          <cell r="AH455">
            <v>45108</v>
          </cell>
          <cell r="AI455">
            <v>48</v>
          </cell>
          <cell r="AJ455">
            <v>48</v>
          </cell>
          <cell r="AK455" t="b">
            <v>1</v>
          </cell>
          <cell r="AL455">
            <v>3</v>
          </cell>
          <cell r="AM455">
            <v>51</v>
          </cell>
          <cell r="AN455" t="e">
            <v>#N/A</v>
          </cell>
          <cell r="AO455" t="str">
            <v>201907</v>
          </cell>
        </row>
        <row r="456">
          <cell r="B456" t="str">
            <v>林木</v>
          </cell>
          <cell r="C456" t="str">
            <v>男</v>
          </cell>
          <cell r="D456" t="str">
            <v>汉族</v>
          </cell>
          <cell r="E456">
            <v>33603</v>
          </cell>
          <cell r="F456" t="str">
            <v>中国</v>
          </cell>
          <cell r="G456" t="str">
            <v>居民身份证</v>
          </cell>
          <cell r="H456" t="str">
            <v>220203199112311818</v>
          </cell>
          <cell r="I456" t="str">
            <v>柳州钢铁股份有限公司</v>
          </cell>
          <cell r="J456">
            <v>44722</v>
          </cell>
          <cell r="K456">
            <v>46547</v>
          </cell>
          <cell r="L456" t="str">
            <v>是</v>
          </cell>
          <cell r="M456" t="str">
            <v>广西柳州</v>
          </cell>
          <cell r="N456" t="str">
            <v>企业</v>
          </cell>
          <cell r="O456" t="str">
            <v>研究生</v>
          </cell>
          <cell r="P456" t="str">
            <v>硕士</v>
          </cell>
          <cell r="Q456" t="str">
            <v>上海交通大学</v>
          </cell>
          <cell r="R456" t="str">
            <v>材料学科与工程</v>
          </cell>
          <cell r="S456">
            <v>42826</v>
          </cell>
          <cell r="T456" t="str">
            <v>一流建设高校</v>
          </cell>
          <cell r="U456" t="str">
            <v>F</v>
          </cell>
          <cell r="V456" t="str">
            <v>F</v>
          </cell>
          <cell r="W456" t="b">
            <v>1</v>
          </cell>
          <cell r="X456">
            <v>3000</v>
          </cell>
          <cell r="Y456">
            <v>750</v>
          </cell>
          <cell r="Z456">
            <v>3750</v>
          </cell>
          <cell r="AA456">
            <v>3000</v>
          </cell>
          <cell r="AB456" t="b">
            <v>1</v>
          </cell>
          <cell r="AC456">
            <v>750</v>
          </cell>
          <cell r="AD456" t="b">
            <v>1</v>
          </cell>
          <cell r="AE456">
            <v>3750</v>
          </cell>
          <cell r="AF456" t="b">
            <v>1</v>
          </cell>
          <cell r="AG456">
            <v>43617</v>
          </cell>
          <cell r="AH456">
            <v>45108</v>
          </cell>
          <cell r="AI456">
            <v>49</v>
          </cell>
          <cell r="AJ456">
            <v>49</v>
          </cell>
          <cell r="AK456" t="b">
            <v>1</v>
          </cell>
          <cell r="AL456">
            <v>3</v>
          </cell>
          <cell r="AM456">
            <v>52</v>
          </cell>
          <cell r="AN456" t="e">
            <v>#N/A</v>
          </cell>
          <cell r="AO456" t="str">
            <v>201704</v>
          </cell>
        </row>
        <row r="457">
          <cell r="B457" t="str">
            <v>王连成</v>
          </cell>
          <cell r="C457" t="str">
            <v>男</v>
          </cell>
          <cell r="D457" t="str">
            <v>汉族</v>
          </cell>
          <cell r="E457">
            <v>35066</v>
          </cell>
          <cell r="F457" t="str">
            <v>中国</v>
          </cell>
          <cell r="G457" t="str">
            <v>居民身份证</v>
          </cell>
          <cell r="H457" t="str">
            <v>532628199601022914</v>
          </cell>
          <cell r="I457" t="str">
            <v>柳州钢铁股份有限公司</v>
          </cell>
          <cell r="J457">
            <v>44378</v>
          </cell>
          <cell r="K457">
            <v>45473</v>
          </cell>
          <cell r="L457" t="str">
            <v>是</v>
          </cell>
          <cell r="M457" t="str">
            <v>广西柳州</v>
          </cell>
          <cell r="N457" t="str">
            <v>企业</v>
          </cell>
          <cell r="O457" t="str">
            <v>研究生</v>
          </cell>
          <cell r="P457" t="str">
            <v>硕士</v>
          </cell>
          <cell r="Q457" t="str">
            <v>中南大学</v>
          </cell>
          <cell r="R457" t="str">
            <v>钢铁冶金</v>
          </cell>
          <cell r="S457">
            <v>44317</v>
          </cell>
          <cell r="T457" t="str">
            <v>一流建设高校</v>
          </cell>
          <cell r="U457" t="str">
            <v>F</v>
          </cell>
          <cell r="V457" t="str">
            <v>F</v>
          </cell>
          <cell r="W457" t="b">
            <v>1</v>
          </cell>
          <cell r="X457">
            <v>3000</v>
          </cell>
          <cell r="Y457">
            <v>750</v>
          </cell>
          <cell r="Z457">
            <v>3750</v>
          </cell>
          <cell r="AA457">
            <v>3000</v>
          </cell>
          <cell r="AB457" t="b">
            <v>1</v>
          </cell>
          <cell r="AC457">
            <v>750</v>
          </cell>
          <cell r="AD457" t="b">
            <v>1</v>
          </cell>
          <cell r="AE457">
            <v>3750</v>
          </cell>
          <cell r="AF457" t="b">
            <v>1</v>
          </cell>
          <cell r="AG457">
            <v>44378</v>
          </cell>
          <cell r="AH457">
            <v>45108</v>
          </cell>
          <cell r="AI457">
            <v>24</v>
          </cell>
          <cell r="AJ457">
            <v>24</v>
          </cell>
          <cell r="AK457" t="b">
            <v>1</v>
          </cell>
          <cell r="AL457">
            <v>3</v>
          </cell>
          <cell r="AM457">
            <v>27</v>
          </cell>
          <cell r="AN457" t="e">
            <v>#N/A</v>
          </cell>
          <cell r="AO457" t="str">
            <v>202107</v>
          </cell>
        </row>
        <row r="458">
          <cell r="B458" t="str">
            <v>王秋懿</v>
          </cell>
          <cell r="C458" t="str">
            <v>女</v>
          </cell>
          <cell r="D458" t="str">
            <v>汉族</v>
          </cell>
          <cell r="E458">
            <v>36570</v>
          </cell>
          <cell r="F458" t="str">
            <v>中国</v>
          </cell>
          <cell r="G458" t="str">
            <v>居民身份证</v>
          </cell>
          <cell r="H458" t="str">
            <v>450203200002141027</v>
          </cell>
          <cell r="I458" t="str">
            <v>柳州钢铁股份有限公司</v>
          </cell>
          <cell r="J458">
            <v>44743</v>
          </cell>
          <cell r="K458">
            <v>45838</v>
          </cell>
          <cell r="L458" t="str">
            <v>是</v>
          </cell>
          <cell r="M458" t="str">
            <v>广西柳州</v>
          </cell>
          <cell r="N458" t="str">
            <v>企业</v>
          </cell>
          <cell r="O458" t="str">
            <v>本科</v>
          </cell>
          <cell r="P458" t="str">
            <v>学士</v>
          </cell>
          <cell r="Q458" t="str">
            <v>中国海洋大学</v>
          </cell>
          <cell r="R458" t="str">
            <v>电子商务</v>
          </cell>
          <cell r="S458">
            <v>44721</v>
          </cell>
          <cell r="T458" t="str">
            <v>一流建设高校</v>
          </cell>
          <cell r="U458" t="str">
            <v>G</v>
          </cell>
          <cell r="V458" t="str">
            <v>G</v>
          </cell>
          <cell r="W458" t="b">
            <v>1</v>
          </cell>
          <cell r="X458">
            <v>1500</v>
          </cell>
          <cell r="Y458">
            <v>375</v>
          </cell>
          <cell r="Z458">
            <v>1875</v>
          </cell>
          <cell r="AA458">
            <v>1500</v>
          </cell>
          <cell r="AB458" t="b">
            <v>1</v>
          </cell>
          <cell r="AC458">
            <v>375</v>
          </cell>
          <cell r="AD458" t="b">
            <v>1</v>
          </cell>
          <cell r="AE458">
            <v>1875</v>
          </cell>
          <cell r="AF458" t="b">
            <v>1</v>
          </cell>
          <cell r="AG458">
            <v>44744</v>
          </cell>
          <cell r="AH458">
            <v>45108</v>
          </cell>
          <cell r="AI458">
            <v>12</v>
          </cell>
          <cell r="AJ458">
            <v>12</v>
          </cell>
          <cell r="AK458" t="b">
            <v>1</v>
          </cell>
          <cell r="AL458">
            <v>3</v>
          </cell>
          <cell r="AM458">
            <v>15</v>
          </cell>
          <cell r="AN458" t="e">
            <v>#N/A</v>
          </cell>
          <cell r="AO458" t="str">
            <v>202207</v>
          </cell>
        </row>
        <row r="459">
          <cell r="B459" t="str">
            <v>蒋文杰</v>
          </cell>
          <cell r="C459" t="str">
            <v>男</v>
          </cell>
          <cell r="D459" t="str">
            <v>汉族</v>
          </cell>
          <cell r="E459">
            <v>35716</v>
          </cell>
          <cell r="F459" t="str">
            <v>中国</v>
          </cell>
          <cell r="G459" t="str">
            <v>居民身份证</v>
          </cell>
          <cell r="H459" t="str">
            <v>450324199710132510</v>
          </cell>
          <cell r="I459" t="str">
            <v>柳州钢铁股份有限公司</v>
          </cell>
          <cell r="J459">
            <v>44113</v>
          </cell>
          <cell r="K459">
            <v>45207</v>
          </cell>
          <cell r="L459" t="str">
            <v>是</v>
          </cell>
          <cell r="M459" t="str">
            <v>广西柳州</v>
          </cell>
          <cell r="N459" t="str">
            <v>企业</v>
          </cell>
          <cell r="O459" t="str">
            <v>本科</v>
          </cell>
          <cell r="P459" t="str">
            <v>学士</v>
          </cell>
          <cell r="Q459" t="str">
            <v>华中科技大学</v>
          </cell>
          <cell r="R459" t="str">
            <v>金融学</v>
          </cell>
          <cell r="S459">
            <v>44003</v>
          </cell>
          <cell r="T459" t="str">
            <v>一流建设高校</v>
          </cell>
          <cell r="U459" t="str">
            <v>G</v>
          </cell>
          <cell r="V459" t="str">
            <v>G</v>
          </cell>
          <cell r="W459" t="b">
            <v>1</v>
          </cell>
          <cell r="X459">
            <v>1500</v>
          </cell>
          <cell r="Y459">
            <v>375</v>
          </cell>
          <cell r="Z459">
            <v>1875</v>
          </cell>
          <cell r="AA459">
            <v>1500</v>
          </cell>
          <cell r="AB459" t="b">
            <v>1</v>
          </cell>
          <cell r="AC459">
            <v>375</v>
          </cell>
          <cell r="AD459" t="b">
            <v>1</v>
          </cell>
          <cell r="AE459">
            <v>1875</v>
          </cell>
          <cell r="AF459" t="b">
            <v>1</v>
          </cell>
          <cell r="AG459">
            <v>44105</v>
          </cell>
          <cell r="AH459">
            <v>45108</v>
          </cell>
          <cell r="AI459">
            <v>33</v>
          </cell>
          <cell r="AJ459">
            <v>33</v>
          </cell>
          <cell r="AK459" t="b">
            <v>1</v>
          </cell>
          <cell r="AL459">
            <v>3</v>
          </cell>
          <cell r="AM459">
            <v>36</v>
          </cell>
          <cell r="AN459" t="e">
            <v>#N/A</v>
          </cell>
          <cell r="AO459" t="str">
            <v>202010</v>
          </cell>
        </row>
        <row r="460">
          <cell r="B460" t="str">
            <v>王俊尧</v>
          </cell>
          <cell r="C460" t="str">
            <v>男</v>
          </cell>
          <cell r="D460" t="str">
            <v>土家族</v>
          </cell>
          <cell r="E460">
            <v>36375</v>
          </cell>
          <cell r="F460" t="str">
            <v>中国</v>
          </cell>
          <cell r="G460" t="str">
            <v>居民身份证</v>
          </cell>
          <cell r="H460" t="str">
            <v>422802199908035412</v>
          </cell>
          <cell r="I460" t="str">
            <v>柳州钢铁股份有限公司</v>
          </cell>
          <cell r="J460">
            <v>44409</v>
          </cell>
          <cell r="K460">
            <v>45504</v>
          </cell>
          <cell r="L460" t="str">
            <v>是</v>
          </cell>
          <cell r="M460" t="str">
            <v>广西柳州</v>
          </cell>
          <cell r="N460" t="str">
            <v>企业</v>
          </cell>
          <cell r="O460" t="str">
            <v>本科</v>
          </cell>
          <cell r="P460" t="str">
            <v>学士</v>
          </cell>
          <cell r="Q460" t="str">
            <v>太原理工大学</v>
          </cell>
          <cell r="R460" t="str">
            <v>化学工程与工艺</v>
          </cell>
          <cell r="S460">
            <v>44378</v>
          </cell>
          <cell r="T460" t="str">
            <v>非一流高校的一流建设学科</v>
          </cell>
          <cell r="U460" t="str">
            <v>G</v>
          </cell>
          <cell r="V460" t="str">
            <v>G</v>
          </cell>
          <cell r="W460" t="b">
            <v>1</v>
          </cell>
          <cell r="X460">
            <v>1500</v>
          </cell>
          <cell r="Y460">
            <v>375</v>
          </cell>
          <cell r="Z460">
            <v>1875</v>
          </cell>
          <cell r="AA460">
            <v>1500</v>
          </cell>
          <cell r="AB460" t="b">
            <v>1</v>
          </cell>
          <cell r="AC460">
            <v>375</v>
          </cell>
          <cell r="AD460" t="b">
            <v>1</v>
          </cell>
          <cell r="AE460">
            <v>1875</v>
          </cell>
          <cell r="AF460" t="b">
            <v>1</v>
          </cell>
          <cell r="AG460">
            <v>44409</v>
          </cell>
          <cell r="AH460">
            <v>45108</v>
          </cell>
          <cell r="AI460">
            <v>23</v>
          </cell>
          <cell r="AJ460">
            <v>23</v>
          </cell>
          <cell r="AK460" t="b">
            <v>1</v>
          </cell>
          <cell r="AL460">
            <v>3</v>
          </cell>
          <cell r="AM460">
            <v>26</v>
          </cell>
          <cell r="AN460" t="e">
            <v>#N/A</v>
          </cell>
          <cell r="AO460" t="str">
            <v>202108</v>
          </cell>
        </row>
        <row r="461">
          <cell r="B461" t="str">
            <v>彭帅</v>
          </cell>
          <cell r="C461" t="str">
            <v>男</v>
          </cell>
          <cell r="D461" t="str">
            <v>汉族</v>
          </cell>
          <cell r="E461">
            <v>36300</v>
          </cell>
          <cell r="F461" t="str">
            <v>中国</v>
          </cell>
          <cell r="G461" t="str">
            <v>居民身份证</v>
          </cell>
          <cell r="H461" t="str">
            <v>450205199905200718</v>
          </cell>
          <cell r="I461" t="str">
            <v>柳州钢铁股份有限公司</v>
          </cell>
          <cell r="J461">
            <v>44378</v>
          </cell>
          <cell r="K461">
            <v>45473</v>
          </cell>
          <cell r="L461" t="str">
            <v>是</v>
          </cell>
          <cell r="M461" t="str">
            <v>广西柳州</v>
          </cell>
          <cell r="N461" t="str">
            <v>企业</v>
          </cell>
          <cell r="O461" t="str">
            <v>本科</v>
          </cell>
          <cell r="P461" t="str">
            <v>学士</v>
          </cell>
          <cell r="Q461" t="str">
            <v>中南大学</v>
          </cell>
          <cell r="R461" t="str">
            <v>信息与计算科学</v>
          </cell>
          <cell r="S461">
            <v>44378</v>
          </cell>
          <cell r="T461" t="str">
            <v>一流建设高校</v>
          </cell>
          <cell r="U461" t="str">
            <v>G</v>
          </cell>
          <cell r="V461" t="str">
            <v>G</v>
          </cell>
          <cell r="W461" t="b">
            <v>1</v>
          </cell>
          <cell r="X461">
            <v>1500</v>
          </cell>
          <cell r="Y461">
            <v>375</v>
          </cell>
          <cell r="Z461">
            <v>1875</v>
          </cell>
          <cell r="AA461">
            <v>1500</v>
          </cell>
          <cell r="AB461" t="b">
            <v>1</v>
          </cell>
          <cell r="AC461">
            <v>375</v>
          </cell>
          <cell r="AD461" t="b">
            <v>1</v>
          </cell>
          <cell r="AE461">
            <v>1875</v>
          </cell>
          <cell r="AF461" t="b">
            <v>1</v>
          </cell>
          <cell r="AG461">
            <v>44378</v>
          </cell>
          <cell r="AH461">
            <v>45108</v>
          </cell>
          <cell r="AI461">
            <v>24</v>
          </cell>
          <cell r="AJ461">
            <v>24</v>
          </cell>
          <cell r="AK461" t="b">
            <v>1</v>
          </cell>
          <cell r="AL461">
            <v>3</v>
          </cell>
          <cell r="AM461">
            <v>27</v>
          </cell>
          <cell r="AN461" t="e">
            <v>#N/A</v>
          </cell>
          <cell r="AO461" t="str">
            <v>202107</v>
          </cell>
        </row>
        <row r="462">
          <cell r="B462" t="str">
            <v>彭子岳</v>
          </cell>
          <cell r="C462" t="str">
            <v>男</v>
          </cell>
          <cell r="D462" t="str">
            <v>壮族</v>
          </cell>
          <cell r="E462">
            <v>36185</v>
          </cell>
          <cell r="F462" t="str">
            <v>中国</v>
          </cell>
          <cell r="G462" t="str">
            <v>居民身份证</v>
          </cell>
          <cell r="H462" t="str">
            <v>450104199901251014</v>
          </cell>
          <cell r="I462" t="str">
            <v>柳州钢铁股份有限公司</v>
          </cell>
          <cell r="J462">
            <v>44378</v>
          </cell>
          <cell r="K462">
            <v>45473</v>
          </cell>
          <cell r="L462" t="str">
            <v>是</v>
          </cell>
          <cell r="M462" t="str">
            <v>广西柳州</v>
          </cell>
          <cell r="N462" t="str">
            <v>企业</v>
          </cell>
          <cell r="O462" t="str">
            <v>本科</v>
          </cell>
          <cell r="P462" t="str">
            <v>学士</v>
          </cell>
          <cell r="Q462" t="str">
            <v>大连理工大学</v>
          </cell>
          <cell r="R462" t="str">
            <v>化学工程与工艺</v>
          </cell>
          <cell r="S462">
            <v>44377</v>
          </cell>
          <cell r="T462" t="str">
            <v>一流建设高校</v>
          </cell>
          <cell r="U462" t="str">
            <v>G</v>
          </cell>
          <cell r="V462" t="str">
            <v>G</v>
          </cell>
          <cell r="W462" t="b">
            <v>1</v>
          </cell>
          <cell r="X462">
            <v>1500</v>
          </cell>
          <cell r="Y462">
            <v>375</v>
          </cell>
          <cell r="Z462">
            <v>1875</v>
          </cell>
          <cell r="AA462">
            <v>1500</v>
          </cell>
          <cell r="AB462" t="b">
            <v>1</v>
          </cell>
          <cell r="AC462">
            <v>375</v>
          </cell>
          <cell r="AD462" t="b">
            <v>1</v>
          </cell>
          <cell r="AE462">
            <v>1875</v>
          </cell>
          <cell r="AF462" t="b">
            <v>1</v>
          </cell>
          <cell r="AG462">
            <v>44378</v>
          </cell>
          <cell r="AH462">
            <v>45108</v>
          </cell>
          <cell r="AI462">
            <v>24</v>
          </cell>
          <cell r="AJ462">
            <v>24</v>
          </cell>
          <cell r="AK462" t="b">
            <v>1</v>
          </cell>
          <cell r="AL462">
            <v>3</v>
          </cell>
          <cell r="AM462">
            <v>27</v>
          </cell>
          <cell r="AN462" t="e">
            <v>#N/A</v>
          </cell>
          <cell r="AO462" t="str">
            <v>202107</v>
          </cell>
        </row>
        <row r="463">
          <cell r="B463" t="str">
            <v>龙彦兵</v>
          </cell>
          <cell r="C463" t="str">
            <v>男</v>
          </cell>
          <cell r="D463" t="str">
            <v>侗族</v>
          </cell>
          <cell r="E463">
            <v>35282</v>
          </cell>
          <cell r="F463" t="str">
            <v>中国</v>
          </cell>
          <cell r="G463" t="str">
            <v>居民身份证</v>
          </cell>
          <cell r="H463" t="str">
            <v>452229199608050074</v>
          </cell>
          <cell r="I463" t="str">
            <v>柳州钢铁股份有限公司</v>
          </cell>
          <cell r="J463">
            <v>44322</v>
          </cell>
          <cell r="K463">
            <v>45417</v>
          </cell>
          <cell r="L463" t="str">
            <v>是</v>
          </cell>
          <cell r="M463" t="str">
            <v>广西柳州</v>
          </cell>
          <cell r="N463" t="str">
            <v>企业</v>
          </cell>
          <cell r="O463" t="str">
            <v>本科</v>
          </cell>
          <cell r="P463" t="str">
            <v>学士</v>
          </cell>
          <cell r="Q463" t="str">
            <v>中国人民大学</v>
          </cell>
          <cell r="R463" t="str">
            <v>计算机科学与技术</v>
          </cell>
          <cell r="S463">
            <v>43997</v>
          </cell>
          <cell r="T463" t="str">
            <v>一流建设高校</v>
          </cell>
          <cell r="U463" t="str">
            <v>G</v>
          </cell>
          <cell r="V463" t="str">
            <v>G</v>
          </cell>
          <cell r="W463" t="b">
            <v>1</v>
          </cell>
          <cell r="X463">
            <v>1500</v>
          </cell>
          <cell r="Y463">
            <v>375</v>
          </cell>
          <cell r="Z463">
            <v>1875</v>
          </cell>
          <cell r="AA463">
            <v>1500</v>
          </cell>
          <cell r="AB463" t="b">
            <v>1</v>
          </cell>
          <cell r="AC463">
            <v>375</v>
          </cell>
          <cell r="AD463" t="b">
            <v>1</v>
          </cell>
          <cell r="AE463">
            <v>1875</v>
          </cell>
          <cell r="AF463" t="b">
            <v>1</v>
          </cell>
          <cell r="AG463">
            <v>44317</v>
          </cell>
          <cell r="AH463">
            <v>45108</v>
          </cell>
          <cell r="AI463">
            <v>26</v>
          </cell>
          <cell r="AJ463">
            <v>26</v>
          </cell>
          <cell r="AK463" t="b">
            <v>1</v>
          </cell>
          <cell r="AL463">
            <v>3</v>
          </cell>
          <cell r="AM463">
            <v>29</v>
          </cell>
          <cell r="AN463" t="e">
            <v>#N/A</v>
          </cell>
          <cell r="AO463" t="str">
            <v>202105</v>
          </cell>
        </row>
        <row r="464">
          <cell r="B464" t="str">
            <v>蒙林文</v>
          </cell>
          <cell r="C464" t="str">
            <v>男</v>
          </cell>
          <cell r="D464" t="str">
            <v>汉族</v>
          </cell>
          <cell r="E464">
            <v>35569</v>
          </cell>
          <cell r="F464" t="str">
            <v>中国</v>
          </cell>
          <cell r="G464" t="str">
            <v>居民身份证</v>
          </cell>
          <cell r="H464" t="str">
            <v>450422199705191316</v>
          </cell>
          <cell r="I464" t="str">
            <v>柳州钢铁股份有限公司</v>
          </cell>
          <cell r="J464">
            <v>44378</v>
          </cell>
          <cell r="K464">
            <v>45473</v>
          </cell>
          <cell r="L464" t="str">
            <v>是</v>
          </cell>
          <cell r="M464" t="str">
            <v>广西柳州</v>
          </cell>
          <cell r="N464" t="str">
            <v>企业</v>
          </cell>
          <cell r="O464" t="str">
            <v>本科</v>
          </cell>
          <cell r="P464" t="str">
            <v>学士</v>
          </cell>
          <cell r="Q464" t="str">
            <v>湖南大学</v>
          </cell>
          <cell r="R464" t="str">
            <v>机械设计制造及自动化</v>
          </cell>
          <cell r="S464">
            <v>44377</v>
          </cell>
          <cell r="T464" t="str">
            <v>一流建设高校</v>
          </cell>
          <cell r="U464" t="str">
            <v>G</v>
          </cell>
          <cell r="V464" t="str">
            <v>G</v>
          </cell>
          <cell r="W464" t="b">
            <v>1</v>
          </cell>
          <cell r="X464">
            <v>1500</v>
          </cell>
          <cell r="Y464">
            <v>375</v>
          </cell>
          <cell r="Z464">
            <v>1875</v>
          </cell>
          <cell r="AA464">
            <v>1500</v>
          </cell>
          <cell r="AB464" t="b">
            <v>1</v>
          </cell>
          <cell r="AC464">
            <v>375</v>
          </cell>
          <cell r="AD464" t="b">
            <v>1</v>
          </cell>
          <cell r="AE464">
            <v>1875</v>
          </cell>
          <cell r="AF464" t="b">
            <v>1</v>
          </cell>
          <cell r="AG464">
            <v>44378</v>
          </cell>
          <cell r="AH464">
            <v>45108</v>
          </cell>
          <cell r="AI464">
            <v>24</v>
          </cell>
          <cell r="AJ464">
            <v>24</v>
          </cell>
          <cell r="AK464" t="b">
            <v>1</v>
          </cell>
          <cell r="AL464">
            <v>3</v>
          </cell>
          <cell r="AM464">
            <v>27</v>
          </cell>
          <cell r="AN464" t="e">
            <v>#N/A</v>
          </cell>
          <cell r="AO464" t="str">
            <v>202107</v>
          </cell>
        </row>
        <row r="465">
          <cell r="B465" t="str">
            <v>陆升</v>
          </cell>
          <cell r="C465" t="str">
            <v>男</v>
          </cell>
          <cell r="D465" t="str">
            <v>壮族</v>
          </cell>
          <cell r="E465">
            <v>35629</v>
          </cell>
          <cell r="F465" t="str">
            <v>中国</v>
          </cell>
          <cell r="G465" t="str">
            <v>居民身份证</v>
          </cell>
          <cell r="H465" t="str">
            <v>450121199707186614</v>
          </cell>
          <cell r="I465" t="str">
            <v>柳州钢铁股份有限公司</v>
          </cell>
          <cell r="J465">
            <v>44601</v>
          </cell>
          <cell r="K465">
            <v>45696</v>
          </cell>
          <cell r="L465" t="str">
            <v>是</v>
          </cell>
          <cell r="M465" t="str">
            <v>广西柳州</v>
          </cell>
          <cell r="N465" t="str">
            <v>企业</v>
          </cell>
          <cell r="O465" t="str">
            <v>本科</v>
          </cell>
          <cell r="P465" t="str">
            <v>学士</v>
          </cell>
          <cell r="Q465" t="str">
            <v>北京理工大学</v>
          </cell>
          <cell r="R465" t="str">
            <v>安全工程</v>
          </cell>
          <cell r="S465">
            <v>44371</v>
          </cell>
          <cell r="T465" t="str">
            <v>一流建设高校</v>
          </cell>
          <cell r="U465" t="str">
            <v>G</v>
          </cell>
          <cell r="V465" t="str">
            <v>G</v>
          </cell>
          <cell r="W465" t="b">
            <v>1</v>
          </cell>
          <cell r="X465">
            <v>1500</v>
          </cell>
          <cell r="Y465">
            <v>375</v>
          </cell>
          <cell r="Z465">
            <v>1875</v>
          </cell>
          <cell r="AA465">
            <v>1500</v>
          </cell>
          <cell r="AB465" t="b">
            <v>1</v>
          </cell>
          <cell r="AC465">
            <v>375</v>
          </cell>
          <cell r="AD465" t="b">
            <v>1</v>
          </cell>
          <cell r="AE465">
            <v>1875</v>
          </cell>
          <cell r="AF465" t="b">
            <v>1</v>
          </cell>
          <cell r="AG465">
            <v>44593</v>
          </cell>
          <cell r="AH465">
            <v>45108</v>
          </cell>
          <cell r="AI465">
            <v>17</v>
          </cell>
          <cell r="AJ465">
            <v>17</v>
          </cell>
          <cell r="AK465" t="b">
            <v>1</v>
          </cell>
          <cell r="AL465">
            <v>3</v>
          </cell>
          <cell r="AM465">
            <v>20</v>
          </cell>
          <cell r="AN465" t="e">
            <v>#N/A</v>
          </cell>
          <cell r="AO465" t="str">
            <v>202202</v>
          </cell>
        </row>
        <row r="466">
          <cell r="B466" t="str">
            <v>李权峰</v>
          </cell>
          <cell r="C466" t="str">
            <v>男</v>
          </cell>
          <cell r="D466" t="str">
            <v>汉族</v>
          </cell>
          <cell r="E466">
            <v>36361</v>
          </cell>
          <cell r="F466" t="str">
            <v>中国</v>
          </cell>
          <cell r="G466" t="str">
            <v>居民身份证</v>
          </cell>
          <cell r="H466" t="str">
            <v>45092219990720395X</v>
          </cell>
          <cell r="I466" t="str">
            <v>柳州钢铁股份有限公司</v>
          </cell>
          <cell r="J466">
            <v>44378</v>
          </cell>
          <cell r="K466">
            <v>45473</v>
          </cell>
          <cell r="L466" t="str">
            <v>是</v>
          </cell>
          <cell r="M466" t="str">
            <v>广西柳州</v>
          </cell>
          <cell r="N466" t="str">
            <v>企业</v>
          </cell>
          <cell r="O466" t="str">
            <v>本科</v>
          </cell>
          <cell r="P466" t="str">
            <v>学士</v>
          </cell>
          <cell r="Q466" t="str">
            <v>中南大学</v>
          </cell>
          <cell r="R466" t="str">
            <v>数据科学与大数据技术</v>
          </cell>
          <cell r="S466">
            <v>44377</v>
          </cell>
          <cell r="T466" t="str">
            <v>一流建设高校</v>
          </cell>
          <cell r="U466" t="str">
            <v>G</v>
          </cell>
          <cell r="V466" t="str">
            <v>G</v>
          </cell>
          <cell r="W466" t="b">
            <v>1</v>
          </cell>
          <cell r="X466">
            <v>1500</v>
          </cell>
          <cell r="Y466">
            <v>375</v>
          </cell>
          <cell r="Z466">
            <v>1875</v>
          </cell>
          <cell r="AA466">
            <v>1500</v>
          </cell>
          <cell r="AB466" t="b">
            <v>1</v>
          </cell>
          <cell r="AC466">
            <v>375</v>
          </cell>
          <cell r="AD466" t="b">
            <v>1</v>
          </cell>
          <cell r="AE466">
            <v>1875</v>
          </cell>
          <cell r="AF466" t="b">
            <v>1</v>
          </cell>
          <cell r="AG466">
            <v>44378</v>
          </cell>
          <cell r="AH466">
            <v>45108</v>
          </cell>
          <cell r="AI466">
            <v>24</v>
          </cell>
          <cell r="AJ466">
            <v>24</v>
          </cell>
          <cell r="AK466" t="b">
            <v>1</v>
          </cell>
          <cell r="AL466">
            <v>3</v>
          </cell>
          <cell r="AM466">
            <v>27</v>
          </cell>
          <cell r="AN466" t="e">
            <v>#N/A</v>
          </cell>
          <cell r="AO466" t="str">
            <v>202107</v>
          </cell>
        </row>
        <row r="467">
          <cell r="B467" t="str">
            <v>黎彦辰</v>
          </cell>
          <cell r="C467" t="str">
            <v>男</v>
          </cell>
          <cell r="D467" t="str">
            <v>壮族</v>
          </cell>
          <cell r="E467">
            <v>36147</v>
          </cell>
          <cell r="F467" t="str">
            <v>中国</v>
          </cell>
          <cell r="G467" t="str">
            <v>居民身份证</v>
          </cell>
          <cell r="H467" t="str">
            <v>450222199812181614</v>
          </cell>
          <cell r="I467" t="str">
            <v>柳州钢铁股份有限公司</v>
          </cell>
          <cell r="J467">
            <v>44378</v>
          </cell>
          <cell r="K467">
            <v>45473</v>
          </cell>
          <cell r="L467" t="str">
            <v>是</v>
          </cell>
          <cell r="M467" t="str">
            <v>广西柳州</v>
          </cell>
          <cell r="N467" t="str">
            <v>企业</v>
          </cell>
          <cell r="O467" t="str">
            <v>本科</v>
          </cell>
          <cell r="P467" t="str">
            <v>学士</v>
          </cell>
          <cell r="Q467" t="str">
            <v>湖南大学</v>
          </cell>
          <cell r="R467" t="str">
            <v>材料科学与工程</v>
          </cell>
          <cell r="S467">
            <v>44348</v>
          </cell>
          <cell r="T467" t="str">
            <v>其他</v>
          </cell>
          <cell r="U467" t="str">
            <v>G</v>
          </cell>
          <cell r="V467" t="str">
            <v>G</v>
          </cell>
          <cell r="W467" t="b">
            <v>1</v>
          </cell>
          <cell r="X467">
            <v>1500</v>
          </cell>
          <cell r="Y467">
            <v>375</v>
          </cell>
          <cell r="Z467">
            <v>1875</v>
          </cell>
          <cell r="AA467">
            <v>1500</v>
          </cell>
          <cell r="AB467" t="b">
            <v>1</v>
          </cell>
          <cell r="AC467">
            <v>375</v>
          </cell>
          <cell r="AD467" t="b">
            <v>1</v>
          </cell>
          <cell r="AE467">
            <v>1875</v>
          </cell>
          <cell r="AF467" t="b">
            <v>1</v>
          </cell>
          <cell r="AG467">
            <v>44378</v>
          </cell>
          <cell r="AH467">
            <v>45108</v>
          </cell>
          <cell r="AI467">
            <v>24</v>
          </cell>
          <cell r="AJ467">
            <v>24</v>
          </cell>
          <cell r="AK467" t="b">
            <v>1</v>
          </cell>
          <cell r="AL467">
            <v>3</v>
          </cell>
          <cell r="AM467">
            <v>27</v>
          </cell>
          <cell r="AN467" t="e">
            <v>#N/A</v>
          </cell>
          <cell r="AO467" t="str">
            <v>202107</v>
          </cell>
        </row>
        <row r="468">
          <cell r="B468" t="str">
            <v>温舒懋</v>
          </cell>
          <cell r="C468" t="str">
            <v>男</v>
          </cell>
          <cell r="D468" t="str">
            <v>汉族</v>
          </cell>
          <cell r="E468">
            <v>36654</v>
          </cell>
          <cell r="F468" t="str">
            <v>中国</v>
          </cell>
          <cell r="G468" t="str">
            <v>居民身份证</v>
          </cell>
          <cell r="H468" t="str">
            <v>450922200005084619</v>
          </cell>
          <cell r="I468" t="str">
            <v>柳州钢铁股份有限公司</v>
          </cell>
          <cell r="J468">
            <v>44743</v>
          </cell>
          <cell r="K468">
            <v>45838</v>
          </cell>
          <cell r="L468" t="str">
            <v>是</v>
          </cell>
          <cell r="M468" t="str">
            <v>广西柳州</v>
          </cell>
          <cell r="N468" t="str">
            <v>企业</v>
          </cell>
          <cell r="O468" t="str">
            <v>本科</v>
          </cell>
          <cell r="P468" t="str">
            <v>学士</v>
          </cell>
          <cell r="Q468" t="str">
            <v>东北大学</v>
          </cell>
          <cell r="R468" t="str">
            <v>采矿工程</v>
          </cell>
          <cell r="S468" t="str">
            <v>2022年6月24</v>
          </cell>
          <cell r="T468" t="str">
            <v>一流建设高校</v>
          </cell>
          <cell r="U468" t="str">
            <v>G</v>
          </cell>
          <cell r="V468" t="str">
            <v>G</v>
          </cell>
          <cell r="W468" t="b">
            <v>1</v>
          </cell>
          <cell r="X468">
            <v>1500</v>
          </cell>
          <cell r="Y468">
            <v>375</v>
          </cell>
          <cell r="Z468">
            <v>1875</v>
          </cell>
          <cell r="AA468">
            <v>1500</v>
          </cell>
          <cell r="AB468" t="b">
            <v>1</v>
          </cell>
          <cell r="AC468">
            <v>375</v>
          </cell>
          <cell r="AD468" t="b">
            <v>1</v>
          </cell>
          <cell r="AE468">
            <v>1875</v>
          </cell>
          <cell r="AF468" t="b">
            <v>1</v>
          </cell>
          <cell r="AG468">
            <v>44743</v>
          </cell>
          <cell r="AH468">
            <v>45108</v>
          </cell>
          <cell r="AI468">
            <v>12</v>
          </cell>
          <cell r="AJ468">
            <v>12</v>
          </cell>
          <cell r="AK468" t="b">
            <v>1</v>
          </cell>
          <cell r="AL468">
            <v>3</v>
          </cell>
          <cell r="AM468">
            <v>15</v>
          </cell>
          <cell r="AN468" t="e">
            <v>#N/A</v>
          </cell>
          <cell r="AO468" t="str">
            <v>202207</v>
          </cell>
        </row>
        <row r="469">
          <cell r="B469" t="str">
            <v>蒋欣屹</v>
          </cell>
          <cell r="C469" t="str">
            <v>女</v>
          </cell>
          <cell r="D469" t="str">
            <v>汉族</v>
          </cell>
          <cell r="E469">
            <v>36115</v>
          </cell>
          <cell r="F469" t="str">
            <v>中国</v>
          </cell>
          <cell r="G469" t="str">
            <v>居民身份证</v>
          </cell>
          <cell r="H469" t="str">
            <v>450205199811161324</v>
          </cell>
          <cell r="I469" t="str">
            <v>柳州钢铁股份有限公司</v>
          </cell>
          <cell r="J469">
            <v>44621</v>
          </cell>
          <cell r="K469">
            <v>45716</v>
          </cell>
          <cell r="L469" t="str">
            <v>是</v>
          </cell>
          <cell r="M469" t="str">
            <v>广西柳州</v>
          </cell>
          <cell r="N469" t="str">
            <v>企业</v>
          </cell>
          <cell r="O469" t="str">
            <v>本科</v>
          </cell>
          <cell r="P469" t="str">
            <v>学士</v>
          </cell>
          <cell r="Q469" t="str">
            <v>悉尼大学</v>
          </cell>
          <cell r="R469" t="str">
            <v>经济学</v>
          </cell>
          <cell r="S469">
            <v>44562</v>
          </cell>
          <cell r="T469" t="str">
            <v>国际一流高校（权威机构综合排名前500）</v>
          </cell>
          <cell r="U469" t="str">
            <v>G</v>
          </cell>
          <cell r="V469" t="str">
            <v>G</v>
          </cell>
          <cell r="W469" t="b">
            <v>1</v>
          </cell>
          <cell r="X469">
            <v>1000</v>
          </cell>
          <cell r="Y469">
            <v>250</v>
          </cell>
          <cell r="Z469">
            <v>1250</v>
          </cell>
          <cell r="AA469">
            <v>1000</v>
          </cell>
          <cell r="AB469" t="b">
            <v>1</v>
          </cell>
          <cell r="AC469">
            <v>250</v>
          </cell>
          <cell r="AD469" t="b">
            <v>1</v>
          </cell>
          <cell r="AE469">
            <v>1250</v>
          </cell>
          <cell r="AF469" t="b">
            <v>1</v>
          </cell>
          <cell r="AG469">
            <v>44652</v>
          </cell>
          <cell r="AH469">
            <v>45108</v>
          </cell>
          <cell r="AI469">
            <v>15</v>
          </cell>
          <cell r="AJ469">
            <v>15</v>
          </cell>
          <cell r="AK469" t="b">
            <v>1</v>
          </cell>
          <cell r="AL469">
            <v>2</v>
          </cell>
          <cell r="AM469">
            <v>17</v>
          </cell>
          <cell r="AN469" t="e">
            <v>#N/A</v>
          </cell>
          <cell r="AO469" t="str">
            <v>202203</v>
          </cell>
        </row>
        <row r="470">
          <cell r="B470" t="str">
            <v>桂晨迈</v>
          </cell>
          <cell r="C470" t="str">
            <v>男</v>
          </cell>
          <cell r="D470" t="str">
            <v>汉族</v>
          </cell>
          <cell r="E470">
            <v>36232</v>
          </cell>
          <cell r="F470" t="str">
            <v>中国</v>
          </cell>
          <cell r="G470" t="str">
            <v>居民身份证</v>
          </cell>
          <cell r="H470" t="str">
            <v>431121199903137331</v>
          </cell>
          <cell r="I470" t="str">
            <v>柳州钢铁股份有限公司</v>
          </cell>
          <cell r="J470">
            <v>44378</v>
          </cell>
          <cell r="K470">
            <v>45473</v>
          </cell>
          <cell r="L470" t="str">
            <v>是</v>
          </cell>
          <cell r="M470" t="str">
            <v>广西柳州</v>
          </cell>
          <cell r="N470" t="str">
            <v>企业</v>
          </cell>
          <cell r="O470" t="str">
            <v>本科</v>
          </cell>
          <cell r="P470" t="str">
            <v>学士</v>
          </cell>
          <cell r="Q470" t="str">
            <v>吉林大学</v>
          </cell>
          <cell r="R470" t="str">
            <v>材料科学与工程</v>
          </cell>
          <cell r="S470">
            <v>44348</v>
          </cell>
          <cell r="T470" t="str">
            <v>一流建设高校</v>
          </cell>
          <cell r="U470" t="str">
            <v>G</v>
          </cell>
          <cell r="V470" t="str">
            <v>G</v>
          </cell>
          <cell r="W470" t="b">
            <v>1</v>
          </cell>
          <cell r="X470">
            <v>1500</v>
          </cell>
          <cell r="Y470">
            <v>375</v>
          </cell>
          <cell r="Z470">
            <v>1875</v>
          </cell>
          <cell r="AA470">
            <v>1500</v>
          </cell>
          <cell r="AB470" t="b">
            <v>1</v>
          </cell>
          <cell r="AC470">
            <v>375</v>
          </cell>
          <cell r="AD470" t="b">
            <v>1</v>
          </cell>
          <cell r="AE470">
            <v>1875</v>
          </cell>
          <cell r="AF470" t="b">
            <v>1</v>
          </cell>
          <cell r="AG470">
            <v>44378</v>
          </cell>
          <cell r="AH470">
            <v>45108</v>
          </cell>
          <cell r="AI470">
            <v>24</v>
          </cell>
          <cell r="AJ470">
            <v>24</v>
          </cell>
          <cell r="AK470" t="b">
            <v>1</v>
          </cell>
          <cell r="AL470">
            <v>3</v>
          </cell>
          <cell r="AM470">
            <v>27</v>
          </cell>
          <cell r="AN470" t="e">
            <v>#N/A</v>
          </cell>
          <cell r="AO470" t="str">
            <v>202107</v>
          </cell>
        </row>
        <row r="471">
          <cell r="B471" t="str">
            <v>黄辉文</v>
          </cell>
          <cell r="C471" t="str">
            <v>男</v>
          </cell>
          <cell r="D471" t="str">
            <v>壮族</v>
          </cell>
          <cell r="E471">
            <v>36139</v>
          </cell>
          <cell r="F471" t="str">
            <v>中国</v>
          </cell>
          <cell r="G471" t="str">
            <v>居民身份证</v>
          </cell>
          <cell r="H471" t="str">
            <v>450121199812102718</v>
          </cell>
          <cell r="I471" t="str">
            <v>柳州钢铁股份有限公司</v>
          </cell>
          <cell r="J471">
            <v>44378</v>
          </cell>
          <cell r="K471">
            <v>45473</v>
          </cell>
          <cell r="L471" t="str">
            <v>是</v>
          </cell>
          <cell r="M471" t="str">
            <v>广西柳州</v>
          </cell>
          <cell r="N471" t="str">
            <v>企业</v>
          </cell>
          <cell r="O471" t="str">
            <v>本科</v>
          </cell>
          <cell r="P471" t="str">
            <v>学士</v>
          </cell>
          <cell r="Q471" t="str">
            <v>中南大学</v>
          </cell>
          <cell r="R471" t="str">
            <v>冶金工程</v>
          </cell>
          <cell r="S471">
            <v>44348</v>
          </cell>
          <cell r="T471" t="str">
            <v>一流建设高校</v>
          </cell>
          <cell r="U471" t="str">
            <v>G</v>
          </cell>
          <cell r="V471" t="str">
            <v>G</v>
          </cell>
          <cell r="W471" t="b">
            <v>1</v>
          </cell>
          <cell r="X471">
            <v>1500</v>
          </cell>
          <cell r="Y471">
            <v>375</v>
          </cell>
          <cell r="Z471">
            <v>1875</v>
          </cell>
          <cell r="AA471">
            <v>1500</v>
          </cell>
          <cell r="AB471" t="b">
            <v>1</v>
          </cell>
          <cell r="AC471">
            <v>375</v>
          </cell>
          <cell r="AD471" t="b">
            <v>1</v>
          </cell>
          <cell r="AE471">
            <v>1875</v>
          </cell>
          <cell r="AF471" t="b">
            <v>1</v>
          </cell>
          <cell r="AG471">
            <v>44378</v>
          </cell>
          <cell r="AH471">
            <v>45108</v>
          </cell>
          <cell r="AI471">
            <v>24</v>
          </cell>
          <cell r="AJ471">
            <v>24</v>
          </cell>
          <cell r="AK471" t="b">
            <v>1</v>
          </cell>
          <cell r="AL471">
            <v>3</v>
          </cell>
          <cell r="AM471">
            <v>27</v>
          </cell>
          <cell r="AN471" t="e">
            <v>#N/A</v>
          </cell>
          <cell r="AO471" t="str">
            <v>202107</v>
          </cell>
        </row>
        <row r="472">
          <cell r="B472" t="str">
            <v>罗淏严</v>
          </cell>
          <cell r="C472" t="str">
            <v>男</v>
          </cell>
          <cell r="D472" t="str">
            <v>壮族</v>
          </cell>
          <cell r="E472">
            <v>36066</v>
          </cell>
          <cell r="F472" t="str">
            <v>中国</v>
          </cell>
          <cell r="G472" t="str">
            <v>居民身份证</v>
          </cell>
          <cell r="H472" t="str">
            <v>45020519980928005X</v>
          </cell>
          <cell r="I472" t="str">
            <v>柳州钢铁股份有限公司</v>
          </cell>
          <cell r="J472">
            <v>44378</v>
          </cell>
          <cell r="K472">
            <v>45473</v>
          </cell>
          <cell r="L472" t="str">
            <v>是</v>
          </cell>
          <cell r="M472" t="str">
            <v>广西柳州</v>
          </cell>
          <cell r="N472" t="str">
            <v>企业</v>
          </cell>
          <cell r="O472" t="str">
            <v>本科</v>
          </cell>
          <cell r="P472" t="str">
            <v>学士</v>
          </cell>
          <cell r="Q472" t="str">
            <v>云南大学</v>
          </cell>
          <cell r="R472" t="str">
            <v>应用物理</v>
          </cell>
          <cell r="S472">
            <v>44013</v>
          </cell>
          <cell r="T472" t="str">
            <v>一流建设高校</v>
          </cell>
          <cell r="U472" t="str">
            <v>G</v>
          </cell>
          <cell r="V472" t="str">
            <v>G</v>
          </cell>
          <cell r="W472" t="b">
            <v>1</v>
          </cell>
          <cell r="X472">
            <v>1500</v>
          </cell>
          <cell r="Y472">
            <v>375</v>
          </cell>
          <cell r="Z472">
            <v>1875</v>
          </cell>
          <cell r="AA472">
            <v>1500</v>
          </cell>
          <cell r="AB472" t="b">
            <v>1</v>
          </cell>
          <cell r="AC472">
            <v>375</v>
          </cell>
          <cell r="AD472" t="b">
            <v>1</v>
          </cell>
          <cell r="AE472">
            <v>1875</v>
          </cell>
          <cell r="AF472" t="b">
            <v>1</v>
          </cell>
          <cell r="AG472">
            <v>44378</v>
          </cell>
          <cell r="AH472">
            <v>45108</v>
          </cell>
          <cell r="AI472">
            <v>24</v>
          </cell>
          <cell r="AJ472">
            <v>24</v>
          </cell>
          <cell r="AK472" t="b">
            <v>1</v>
          </cell>
          <cell r="AL472">
            <v>3</v>
          </cell>
          <cell r="AM472">
            <v>27</v>
          </cell>
          <cell r="AN472" t="e">
            <v>#N/A</v>
          </cell>
          <cell r="AO472" t="str">
            <v>202107</v>
          </cell>
        </row>
        <row r="473">
          <cell r="B473" t="str">
            <v>莫哲晖</v>
          </cell>
          <cell r="C473" t="str">
            <v>男</v>
          </cell>
          <cell r="D473" t="str">
            <v>仫佬族</v>
          </cell>
          <cell r="E473">
            <v>36402</v>
          </cell>
          <cell r="F473" t="str">
            <v>中国</v>
          </cell>
          <cell r="G473" t="str">
            <v>居民身份证</v>
          </cell>
          <cell r="H473" t="str">
            <v>450222199908300817</v>
          </cell>
          <cell r="I473" t="str">
            <v>柳州钢铁股份有限公司</v>
          </cell>
          <cell r="J473">
            <v>44743</v>
          </cell>
          <cell r="K473">
            <v>45838</v>
          </cell>
          <cell r="L473" t="str">
            <v>是</v>
          </cell>
          <cell r="M473" t="str">
            <v>广西柳州</v>
          </cell>
          <cell r="N473" t="str">
            <v>企业</v>
          </cell>
          <cell r="O473" t="str">
            <v>本科</v>
          </cell>
          <cell r="P473" t="str">
            <v>学士</v>
          </cell>
          <cell r="Q473" t="str">
            <v>重庆大学</v>
          </cell>
          <cell r="R473" t="str">
            <v>测控技术与仪器</v>
          </cell>
          <cell r="S473">
            <v>44735</v>
          </cell>
          <cell r="T473" t="str">
            <v>一流建设高校</v>
          </cell>
          <cell r="U473" t="str">
            <v>G</v>
          </cell>
          <cell r="V473" t="str">
            <v>G</v>
          </cell>
          <cell r="W473" t="b">
            <v>1</v>
          </cell>
          <cell r="X473">
            <v>1500</v>
          </cell>
          <cell r="Y473">
            <v>375</v>
          </cell>
          <cell r="Z473">
            <v>1875</v>
          </cell>
          <cell r="AA473">
            <v>1500</v>
          </cell>
          <cell r="AB473" t="b">
            <v>1</v>
          </cell>
          <cell r="AC473">
            <v>375</v>
          </cell>
          <cell r="AD473" t="b">
            <v>1</v>
          </cell>
          <cell r="AE473">
            <v>1875</v>
          </cell>
          <cell r="AF473" t="b">
            <v>1</v>
          </cell>
          <cell r="AG473">
            <v>44743</v>
          </cell>
          <cell r="AH473">
            <v>45108</v>
          </cell>
          <cell r="AI473">
            <v>12</v>
          </cell>
          <cell r="AJ473">
            <v>12</v>
          </cell>
          <cell r="AK473" t="b">
            <v>1</v>
          </cell>
          <cell r="AL473">
            <v>3</v>
          </cell>
          <cell r="AM473">
            <v>15</v>
          </cell>
          <cell r="AN473" t="e">
            <v>#N/A</v>
          </cell>
          <cell r="AO473" t="str">
            <v>202207</v>
          </cell>
        </row>
        <row r="474">
          <cell r="B474" t="str">
            <v>黄茂华</v>
          </cell>
          <cell r="C474" t="str">
            <v>男</v>
          </cell>
          <cell r="D474" t="str">
            <v>壮族</v>
          </cell>
          <cell r="E474">
            <v>36418</v>
          </cell>
          <cell r="F474" t="str">
            <v>中国</v>
          </cell>
          <cell r="G474" t="str">
            <v>居民身份证</v>
          </cell>
          <cell r="H474" t="str">
            <v>452226199909153959</v>
          </cell>
          <cell r="I474" t="str">
            <v>柳州钢铁股份有限公司</v>
          </cell>
          <cell r="J474">
            <v>44743</v>
          </cell>
          <cell r="K474">
            <v>45838</v>
          </cell>
          <cell r="L474" t="str">
            <v>是</v>
          </cell>
          <cell r="M474" t="str">
            <v>广西柳州</v>
          </cell>
          <cell r="N474" t="str">
            <v>企业</v>
          </cell>
          <cell r="O474" t="str">
            <v>本科</v>
          </cell>
          <cell r="P474" t="str">
            <v>学士</v>
          </cell>
          <cell r="Q474" t="str">
            <v>东北大学</v>
          </cell>
          <cell r="R474" t="str">
            <v>信息安全</v>
          </cell>
          <cell r="S474">
            <v>44736</v>
          </cell>
          <cell r="T474" t="str">
            <v>一流建设高校</v>
          </cell>
          <cell r="U474" t="str">
            <v>G</v>
          </cell>
          <cell r="V474" t="str">
            <v>G</v>
          </cell>
          <cell r="W474" t="b">
            <v>1</v>
          </cell>
          <cell r="X474">
            <v>1500</v>
          </cell>
          <cell r="Y474">
            <v>375</v>
          </cell>
          <cell r="Z474">
            <v>1875</v>
          </cell>
          <cell r="AA474">
            <v>1500</v>
          </cell>
          <cell r="AB474" t="b">
            <v>1</v>
          </cell>
          <cell r="AC474">
            <v>375</v>
          </cell>
          <cell r="AD474" t="b">
            <v>1</v>
          </cell>
          <cell r="AE474">
            <v>1875</v>
          </cell>
          <cell r="AF474" t="b">
            <v>1</v>
          </cell>
          <cell r="AG474">
            <v>44743</v>
          </cell>
          <cell r="AH474">
            <v>45108</v>
          </cell>
          <cell r="AI474">
            <v>12</v>
          </cell>
          <cell r="AJ474">
            <v>12</v>
          </cell>
          <cell r="AK474" t="b">
            <v>1</v>
          </cell>
          <cell r="AL474">
            <v>3</v>
          </cell>
          <cell r="AM474">
            <v>15</v>
          </cell>
          <cell r="AN474" t="e">
            <v>#N/A</v>
          </cell>
          <cell r="AO474" t="str">
            <v>202207</v>
          </cell>
        </row>
        <row r="475">
          <cell r="B475" t="str">
            <v>周治麟</v>
          </cell>
          <cell r="C475" t="str">
            <v>男</v>
          </cell>
          <cell r="D475" t="str">
            <v>瑶族</v>
          </cell>
          <cell r="E475">
            <v>36439</v>
          </cell>
          <cell r="F475" t="str">
            <v>中国</v>
          </cell>
          <cell r="G475" t="str">
            <v>居民身份证</v>
          </cell>
          <cell r="H475" t="str">
            <v>452428199910062417</v>
          </cell>
          <cell r="I475" t="str">
            <v>柳州钢铁股份有限公司</v>
          </cell>
          <cell r="J475">
            <v>44743</v>
          </cell>
          <cell r="K475">
            <v>45838</v>
          </cell>
          <cell r="L475" t="str">
            <v>是</v>
          </cell>
          <cell r="M475" t="str">
            <v>广西柳州</v>
          </cell>
          <cell r="N475" t="str">
            <v>企业</v>
          </cell>
          <cell r="O475" t="str">
            <v>本科</v>
          </cell>
          <cell r="P475" t="str">
            <v>学士</v>
          </cell>
          <cell r="Q475" t="str">
            <v>电子科技大学</v>
          </cell>
          <cell r="R475" t="str">
            <v>网络空间安全</v>
          </cell>
          <cell r="S475">
            <v>44732</v>
          </cell>
          <cell r="T475" t="str">
            <v>一流建设高校</v>
          </cell>
          <cell r="U475" t="str">
            <v>G</v>
          </cell>
          <cell r="V475" t="str">
            <v>G</v>
          </cell>
          <cell r="W475" t="b">
            <v>1</v>
          </cell>
          <cell r="X475">
            <v>1500</v>
          </cell>
          <cell r="Y475">
            <v>375</v>
          </cell>
          <cell r="Z475">
            <v>1875</v>
          </cell>
          <cell r="AA475">
            <v>1500</v>
          </cell>
          <cell r="AB475" t="b">
            <v>1</v>
          </cell>
          <cell r="AC475">
            <v>375</v>
          </cell>
          <cell r="AD475" t="b">
            <v>1</v>
          </cell>
          <cell r="AE475">
            <v>1875</v>
          </cell>
          <cell r="AF475" t="b">
            <v>1</v>
          </cell>
          <cell r="AG475">
            <v>44743</v>
          </cell>
          <cell r="AH475">
            <v>45108</v>
          </cell>
          <cell r="AI475">
            <v>12</v>
          </cell>
          <cell r="AJ475">
            <v>12</v>
          </cell>
          <cell r="AK475" t="b">
            <v>1</v>
          </cell>
          <cell r="AL475">
            <v>3</v>
          </cell>
          <cell r="AM475">
            <v>15</v>
          </cell>
          <cell r="AN475" t="e">
            <v>#N/A</v>
          </cell>
          <cell r="AO475" t="str">
            <v>202207</v>
          </cell>
        </row>
        <row r="476">
          <cell r="B476" t="str">
            <v>梁晓雯</v>
          </cell>
          <cell r="C476" t="str">
            <v>女</v>
          </cell>
          <cell r="D476" t="str">
            <v>汉族</v>
          </cell>
          <cell r="E476">
            <v>36739</v>
          </cell>
          <cell r="F476" t="str">
            <v>中国</v>
          </cell>
          <cell r="G476" t="str">
            <v>居民身份证</v>
          </cell>
          <cell r="H476" t="str">
            <v>450205200008011322</v>
          </cell>
          <cell r="I476" t="str">
            <v>柳州钢铁股份有限公司</v>
          </cell>
          <cell r="J476">
            <v>44774</v>
          </cell>
          <cell r="K476">
            <v>45869</v>
          </cell>
          <cell r="L476" t="str">
            <v>是</v>
          </cell>
          <cell r="M476" t="str">
            <v>广西柳州</v>
          </cell>
          <cell r="N476" t="str">
            <v>企业</v>
          </cell>
          <cell r="O476" t="str">
            <v>本科</v>
          </cell>
          <cell r="P476" t="str">
            <v>学士</v>
          </cell>
          <cell r="Q476" t="str">
            <v>广西师范大学</v>
          </cell>
          <cell r="R476" t="str">
            <v>社会工作</v>
          </cell>
          <cell r="S476">
            <v>44760</v>
          </cell>
          <cell r="T476" t="str">
            <v>其他</v>
          </cell>
          <cell r="U476" t="str">
            <v>H</v>
          </cell>
          <cell r="V476" t="str">
            <v>H</v>
          </cell>
          <cell r="W476" t="b">
            <v>1</v>
          </cell>
          <cell r="X476">
            <v>500</v>
          </cell>
          <cell r="Y476">
            <v>125</v>
          </cell>
          <cell r="Z476">
            <v>625</v>
          </cell>
          <cell r="AA476">
            <v>500</v>
          </cell>
          <cell r="AB476" t="b">
            <v>1</v>
          </cell>
          <cell r="AC476">
            <v>125</v>
          </cell>
          <cell r="AD476" t="b">
            <v>1</v>
          </cell>
          <cell r="AE476">
            <v>625</v>
          </cell>
          <cell r="AF476" t="b">
            <v>1</v>
          </cell>
          <cell r="AG476">
            <v>44774</v>
          </cell>
          <cell r="AH476">
            <v>45108</v>
          </cell>
          <cell r="AI476">
            <v>11</v>
          </cell>
          <cell r="AJ476">
            <v>11</v>
          </cell>
          <cell r="AK476" t="b">
            <v>1</v>
          </cell>
          <cell r="AL476">
            <v>1</v>
          </cell>
          <cell r="AM476">
            <v>12</v>
          </cell>
          <cell r="AN476" t="e">
            <v>#N/A</v>
          </cell>
          <cell r="AO476" t="str">
            <v>202208</v>
          </cell>
        </row>
        <row r="477">
          <cell r="X477">
            <v>153000</v>
          </cell>
          <cell r="Y477">
            <v>38250</v>
          </cell>
          <cell r="Z477">
            <v>191250</v>
          </cell>
          <cell r="AA477">
            <v>153000</v>
          </cell>
        </row>
        <row r="477">
          <cell r="AC477">
            <v>38250</v>
          </cell>
        </row>
        <row r="477">
          <cell r="AE477">
            <v>191250</v>
          </cell>
        </row>
        <row r="477">
          <cell r="AN477" t="e">
            <v>#N/A</v>
          </cell>
          <cell r="AO477" t="e">
            <v>#N/A</v>
          </cell>
        </row>
        <row r="478">
          <cell r="B478" t="str">
            <v>李超</v>
          </cell>
          <cell r="C478" t="str">
            <v>男</v>
          </cell>
          <cell r="D478" t="str">
            <v>汉</v>
          </cell>
          <cell r="E478">
            <v>32543</v>
          </cell>
          <cell r="F478" t="str">
            <v>中国</v>
          </cell>
          <cell r="G478" t="str">
            <v>居民身份证</v>
          </cell>
          <cell r="H478" t="str">
            <v>430523198902042516</v>
          </cell>
          <cell r="I478" t="str">
            <v>东风柳州汽车有限公司</v>
          </cell>
          <cell r="J478">
            <v>43577</v>
          </cell>
          <cell r="K478">
            <v>45443</v>
          </cell>
          <cell r="L478" t="str">
            <v>是</v>
          </cell>
          <cell r="M478" t="str">
            <v>广西柳州</v>
          </cell>
          <cell r="N478" t="str">
            <v>国有企业</v>
          </cell>
          <cell r="O478" t="str">
            <v>研究生</v>
          </cell>
          <cell r="P478" t="str">
            <v>硕士</v>
          </cell>
          <cell r="Q478" t="str">
            <v>东京大学</v>
          </cell>
          <cell r="R478" t="str">
            <v>机械工程</v>
          </cell>
          <cell r="S478">
            <v>41548</v>
          </cell>
          <cell r="T478" t="str">
            <v>一流建设高校</v>
          </cell>
          <cell r="U478" t="str">
            <v>F</v>
          </cell>
          <cell r="V478" t="str">
            <v>F</v>
          </cell>
          <cell r="W478" t="b">
            <v>1</v>
          </cell>
          <cell r="X478">
            <v>3000</v>
          </cell>
          <cell r="Y478">
            <v>750</v>
          </cell>
          <cell r="Z478">
            <v>3750</v>
          </cell>
          <cell r="AA478">
            <v>3000</v>
          </cell>
          <cell r="AB478" t="b">
            <v>1</v>
          </cell>
          <cell r="AC478">
            <v>750</v>
          </cell>
          <cell r="AD478" t="b">
            <v>1</v>
          </cell>
          <cell r="AE478">
            <v>3750</v>
          </cell>
          <cell r="AF478" t="b">
            <v>1</v>
          </cell>
          <cell r="AG478" t="str">
            <v>2019年4月</v>
          </cell>
          <cell r="AH478">
            <v>45133</v>
          </cell>
          <cell r="AI478">
            <v>51</v>
          </cell>
          <cell r="AJ478">
            <v>51</v>
          </cell>
          <cell r="AK478" t="b">
            <v>1</v>
          </cell>
          <cell r="AL478">
            <v>3</v>
          </cell>
          <cell r="AM478">
            <v>54</v>
          </cell>
          <cell r="AN478" t="e">
            <v>#N/A</v>
          </cell>
          <cell r="AO478" t="str">
            <v>201904</v>
          </cell>
        </row>
        <row r="478">
          <cell r="AR478">
            <v>60</v>
          </cell>
        </row>
        <row r="479">
          <cell r="B479" t="str">
            <v>宁敏清</v>
          </cell>
          <cell r="C479" t="str">
            <v>女</v>
          </cell>
          <cell r="D479" t="str">
            <v>汉</v>
          </cell>
          <cell r="E479">
            <v>31938</v>
          </cell>
          <cell r="F479" t="str">
            <v>中国</v>
          </cell>
          <cell r="G479" t="str">
            <v>居民身份证</v>
          </cell>
          <cell r="H479" t="str">
            <v>450803198706105668</v>
          </cell>
          <cell r="I479" t="str">
            <v>东风柳州汽车有限公司</v>
          </cell>
          <cell r="J479">
            <v>43521</v>
          </cell>
          <cell r="K479">
            <v>45382</v>
          </cell>
          <cell r="L479" t="str">
            <v>是</v>
          </cell>
          <cell r="M479" t="str">
            <v>广西柳州</v>
          </cell>
          <cell r="N479" t="str">
            <v>国有企业</v>
          </cell>
          <cell r="O479" t="str">
            <v>研究生</v>
          </cell>
          <cell r="P479" t="str">
            <v>硕士</v>
          </cell>
          <cell r="Q479" t="str">
            <v>湖南大学</v>
          </cell>
          <cell r="R479" t="str">
            <v>车辆工程</v>
          </cell>
          <cell r="S479">
            <v>42916</v>
          </cell>
          <cell r="T479" t="str">
            <v>一流建设高校</v>
          </cell>
          <cell r="U479" t="str">
            <v>F</v>
          </cell>
          <cell r="V479" t="str">
            <v>F</v>
          </cell>
          <cell r="W479" t="b">
            <v>1</v>
          </cell>
          <cell r="X479">
            <v>3000</v>
          </cell>
          <cell r="Y479">
            <v>750</v>
          </cell>
          <cell r="Z479">
            <v>3750</v>
          </cell>
          <cell r="AA479">
            <v>3000</v>
          </cell>
          <cell r="AB479" t="b">
            <v>1</v>
          </cell>
          <cell r="AC479">
            <v>750</v>
          </cell>
          <cell r="AD479" t="b">
            <v>1</v>
          </cell>
          <cell r="AE479">
            <v>3750</v>
          </cell>
          <cell r="AF479" t="b">
            <v>1</v>
          </cell>
          <cell r="AG479" t="str">
            <v>2019年2月</v>
          </cell>
          <cell r="AH479">
            <v>45133</v>
          </cell>
          <cell r="AI479">
            <v>53</v>
          </cell>
          <cell r="AJ479">
            <v>53</v>
          </cell>
          <cell r="AK479" t="b">
            <v>1</v>
          </cell>
          <cell r="AL479">
            <v>3</v>
          </cell>
          <cell r="AM479">
            <v>56</v>
          </cell>
          <cell r="AN479" t="e">
            <v>#N/A</v>
          </cell>
          <cell r="AO479" t="str">
            <v>201902</v>
          </cell>
        </row>
        <row r="479">
          <cell r="AR479">
            <v>60</v>
          </cell>
        </row>
        <row r="480">
          <cell r="B480" t="str">
            <v>安琪</v>
          </cell>
          <cell r="C480" t="str">
            <v>男</v>
          </cell>
          <cell r="D480" t="str">
            <v>汉</v>
          </cell>
          <cell r="E480">
            <v>34353</v>
          </cell>
          <cell r="F480" t="str">
            <v>中国</v>
          </cell>
          <cell r="G480" t="str">
            <v>居民身份证</v>
          </cell>
          <cell r="H480" t="str">
            <v>610221199401193673</v>
          </cell>
          <cell r="I480" t="str">
            <v>东风柳州汽车有限公司</v>
          </cell>
          <cell r="J480">
            <v>43655</v>
          </cell>
          <cell r="K480">
            <v>45504</v>
          </cell>
          <cell r="L480" t="str">
            <v>是</v>
          </cell>
          <cell r="M480" t="str">
            <v>广西柳州</v>
          </cell>
          <cell r="N480" t="str">
            <v>国有企业</v>
          </cell>
          <cell r="O480" t="str">
            <v>研究生</v>
          </cell>
          <cell r="P480" t="str">
            <v>硕士</v>
          </cell>
          <cell r="Q480" t="str">
            <v>武汉理工大学</v>
          </cell>
          <cell r="R480" t="str">
            <v>材料工程</v>
          </cell>
          <cell r="S480">
            <v>43630</v>
          </cell>
          <cell r="T480" t="str">
            <v>非一流高校的一流建设学科</v>
          </cell>
          <cell r="U480" t="str">
            <v>F</v>
          </cell>
          <cell r="V480" t="str">
            <v>F</v>
          </cell>
          <cell r="W480" t="b">
            <v>1</v>
          </cell>
          <cell r="X480">
            <v>3000</v>
          </cell>
          <cell r="Y480">
            <v>750</v>
          </cell>
          <cell r="Z480">
            <v>3750</v>
          </cell>
          <cell r="AA480">
            <v>3000</v>
          </cell>
          <cell r="AB480" t="b">
            <v>1</v>
          </cell>
          <cell r="AC480">
            <v>750</v>
          </cell>
          <cell r="AD480" t="b">
            <v>1</v>
          </cell>
          <cell r="AE480">
            <v>3750</v>
          </cell>
          <cell r="AF480" t="b">
            <v>1</v>
          </cell>
          <cell r="AG480" t="str">
            <v>2019年7月</v>
          </cell>
          <cell r="AH480">
            <v>45133</v>
          </cell>
          <cell r="AI480">
            <v>48</v>
          </cell>
          <cell r="AJ480">
            <v>48</v>
          </cell>
          <cell r="AK480" t="b">
            <v>1</v>
          </cell>
          <cell r="AL480">
            <v>3</v>
          </cell>
          <cell r="AM480">
            <v>51</v>
          </cell>
          <cell r="AN480" t="e">
            <v>#N/A</v>
          </cell>
          <cell r="AO480" t="str">
            <v>201907</v>
          </cell>
        </row>
        <row r="480">
          <cell r="AR480">
            <v>60</v>
          </cell>
        </row>
        <row r="481">
          <cell r="B481" t="str">
            <v>余云霞</v>
          </cell>
          <cell r="C481" t="str">
            <v>女</v>
          </cell>
          <cell r="D481" t="str">
            <v>壮</v>
          </cell>
          <cell r="E481">
            <v>33560</v>
          </cell>
          <cell r="F481" t="str">
            <v>中国</v>
          </cell>
          <cell r="G481" t="str">
            <v>居民身份证</v>
          </cell>
          <cell r="H481" t="str">
            <v>452228199111182040</v>
          </cell>
          <cell r="I481" t="str">
            <v>东风柳州汽车有限公司</v>
          </cell>
          <cell r="J481">
            <v>43678</v>
          </cell>
          <cell r="K481">
            <v>45565</v>
          </cell>
          <cell r="L481" t="str">
            <v>是</v>
          </cell>
          <cell r="M481" t="str">
            <v>广西柳州</v>
          </cell>
          <cell r="N481" t="str">
            <v>国有企业</v>
          </cell>
          <cell r="O481" t="str">
            <v>研究生</v>
          </cell>
          <cell r="P481" t="str">
            <v>硕士</v>
          </cell>
          <cell r="Q481" t="str">
            <v>中南大学</v>
          </cell>
          <cell r="R481" t="str">
            <v>动力工程及工程热物理</v>
          </cell>
          <cell r="S481">
            <v>43630</v>
          </cell>
          <cell r="T481" t="str">
            <v>一流建设高校</v>
          </cell>
          <cell r="U481" t="str">
            <v>F</v>
          </cell>
          <cell r="V481" t="str">
            <v>F</v>
          </cell>
          <cell r="W481" t="b">
            <v>1</v>
          </cell>
          <cell r="X481">
            <v>3000</v>
          </cell>
          <cell r="Y481">
            <v>750</v>
          </cell>
          <cell r="Z481">
            <v>3750</v>
          </cell>
          <cell r="AA481">
            <v>3000</v>
          </cell>
          <cell r="AB481" t="b">
            <v>1</v>
          </cell>
          <cell r="AC481">
            <v>750</v>
          </cell>
          <cell r="AD481" t="b">
            <v>1</v>
          </cell>
          <cell r="AE481">
            <v>3750</v>
          </cell>
          <cell r="AF481" t="b">
            <v>1</v>
          </cell>
          <cell r="AG481" t="str">
            <v>2019年8月</v>
          </cell>
          <cell r="AH481">
            <v>45133</v>
          </cell>
          <cell r="AI481">
            <v>47</v>
          </cell>
          <cell r="AJ481">
            <v>47</v>
          </cell>
          <cell r="AK481" t="b">
            <v>1</v>
          </cell>
          <cell r="AL481">
            <v>3</v>
          </cell>
          <cell r="AM481">
            <v>50</v>
          </cell>
          <cell r="AN481" t="e">
            <v>#N/A</v>
          </cell>
          <cell r="AO481" t="str">
            <v>201908</v>
          </cell>
        </row>
        <row r="481">
          <cell r="AR481">
            <v>60</v>
          </cell>
        </row>
        <row r="482">
          <cell r="B482" t="str">
            <v>李卫</v>
          </cell>
          <cell r="C482" t="str">
            <v>男</v>
          </cell>
          <cell r="D482" t="str">
            <v>汉</v>
          </cell>
          <cell r="E482">
            <v>33764</v>
          </cell>
          <cell r="F482" t="str">
            <v>中国</v>
          </cell>
          <cell r="G482" t="str">
            <v>居民身份证</v>
          </cell>
          <cell r="H482" t="str">
            <v>431121199206097311</v>
          </cell>
          <cell r="I482" t="str">
            <v>东风柳州汽车有限公司</v>
          </cell>
          <cell r="J482">
            <v>43678</v>
          </cell>
          <cell r="K482">
            <v>45504</v>
          </cell>
          <cell r="L482" t="str">
            <v>是</v>
          </cell>
          <cell r="M482" t="str">
            <v>广西柳州</v>
          </cell>
          <cell r="N482" t="str">
            <v>国有企业</v>
          </cell>
          <cell r="O482" t="str">
            <v>研究生</v>
          </cell>
          <cell r="P482" t="str">
            <v>硕士</v>
          </cell>
          <cell r="Q482" t="str">
            <v>中南大学</v>
          </cell>
          <cell r="R482" t="str">
            <v>材料工程</v>
          </cell>
          <cell r="S482">
            <v>43604</v>
          </cell>
          <cell r="T482" t="str">
            <v>一流建设高校</v>
          </cell>
          <cell r="U482" t="str">
            <v>F</v>
          </cell>
          <cell r="V482" t="str">
            <v>F</v>
          </cell>
          <cell r="W482" t="b">
            <v>1</v>
          </cell>
          <cell r="X482">
            <v>3000</v>
          </cell>
          <cell r="Y482">
            <v>750</v>
          </cell>
          <cell r="Z482">
            <v>3750</v>
          </cell>
          <cell r="AA482">
            <v>3000</v>
          </cell>
          <cell r="AB482" t="b">
            <v>1</v>
          </cell>
          <cell r="AC482">
            <v>750</v>
          </cell>
          <cell r="AD482" t="b">
            <v>1</v>
          </cell>
          <cell r="AE482">
            <v>3750</v>
          </cell>
          <cell r="AF482" t="b">
            <v>1</v>
          </cell>
          <cell r="AG482" t="str">
            <v>2019年8月</v>
          </cell>
          <cell r="AH482">
            <v>45133</v>
          </cell>
          <cell r="AI482">
            <v>47</v>
          </cell>
          <cell r="AJ482">
            <v>47</v>
          </cell>
          <cell r="AK482" t="b">
            <v>1</v>
          </cell>
          <cell r="AL482">
            <v>3</v>
          </cell>
          <cell r="AM482">
            <v>50</v>
          </cell>
          <cell r="AN482" t="e">
            <v>#N/A</v>
          </cell>
          <cell r="AO482" t="str">
            <v>201908</v>
          </cell>
        </row>
        <row r="482">
          <cell r="AR482">
            <v>60</v>
          </cell>
        </row>
        <row r="483">
          <cell r="B483" t="str">
            <v>赵荣敏</v>
          </cell>
          <cell r="C483" t="str">
            <v>男</v>
          </cell>
          <cell r="D483" t="str">
            <v>汉</v>
          </cell>
          <cell r="E483">
            <v>34538</v>
          </cell>
          <cell r="F483" t="str">
            <v>中国</v>
          </cell>
          <cell r="G483" t="str">
            <v>居民身份证</v>
          </cell>
          <cell r="H483" t="str">
            <v>452123199407231617</v>
          </cell>
          <cell r="I483" t="str">
            <v>东风柳州汽车有限公司</v>
          </cell>
          <cell r="J483">
            <v>44019</v>
          </cell>
          <cell r="K483">
            <v>45869</v>
          </cell>
          <cell r="L483" t="str">
            <v>是</v>
          </cell>
          <cell r="M483" t="str">
            <v>广西柳州</v>
          </cell>
          <cell r="N483" t="str">
            <v>国有企业</v>
          </cell>
          <cell r="O483" t="str">
            <v>研究生</v>
          </cell>
          <cell r="P483" t="str">
            <v>硕士</v>
          </cell>
          <cell r="Q483" t="str">
            <v>合肥工业大学</v>
          </cell>
          <cell r="R483" t="str">
            <v>测试计量技术及仪器</v>
          </cell>
          <cell r="S483">
            <v>44002</v>
          </cell>
          <cell r="T483" t="str">
            <v>其他</v>
          </cell>
          <cell r="U483" t="str">
            <v>F</v>
          </cell>
          <cell r="V483" t="str">
            <v>F</v>
          </cell>
          <cell r="W483" t="b">
            <v>1</v>
          </cell>
          <cell r="X483">
            <v>3000</v>
          </cell>
          <cell r="Y483">
            <v>750</v>
          </cell>
          <cell r="Z483">
            <v>3750</v>
          </cell>
          <cell r="AA483">
            <v>3000</v>
          </cell>
          <cell r="AB483" t="b">
            <v>1</v>
          </cell>
          <cell r="AC483">
            <v>750</v>
          </cell>
          <cell r="AD483" t="b">
            <v>1</v>
          </cell>
          <cell r="AE483">
            <v>3750</v>
          </cell>
          <cell r="AF483" t="b">
            <v>1</v>
          </cell>
          <cell r="AG483">
            <v>44013</v>
          </cell>
          <cell r="AH483">
            <v>45133</v>
          </cell>
          <cell r="AI483">
            <v>36</v>
          </cell>
          <cell r="AJ483">
            <v>36</v>
          </cell>
          <cell r="AK483" t="b">
            <v>1</v>
          </cell>
          <cell r="AL483">
            <v>3</v>
          </cell>
          <cell r="AM483">
            <v>39</v>
          </cell>
          <cell r="AN483" t="e">
            <v>#N/A</v>
          </cell>
          <cell r="AO483" t="str">
            <v>202007</v>
          </cell>
        </row>
        <row r="483">
          <cell r="AR483">
            <v>60</v>
          </cell>
        </row>
        <row r="484">
          <cell r="B484" t="str">
            <v>唐振天</v>
          </cell>
          <cell r="C484" t="str">
            <v>男</v>
          </cell>
          <cell r="D484" t="str">
            <v>汉</v>
          </cell>
          <cell r="E484">
            <v>33299</v>
          </cell>
          <cell r="F484" t="str">
            <v>中国</v>
          </cell>
          <cell r="G484" t="str">
            <v>居民身份证</v>
          </cell>
          <cell r="H484" t="str">
            <v>45088119910302351X</v>
          </cell>
          <cell r="I484" t="str">
            <v>东风柳州汽车有限公司</v>
          </cell>
          <cell r="J484">
            <v>44013</v>
          </cell>
          <cell r="K484">
            <v>45869</v>
          </cell>
          <cell r="L484" t="str">
            <v>是</v>
          </cell>
          <cell r="M484" t="str">
            <v>广西柳州</v>
          </cell>
          <cell r="N484" t="str">
            <v>国有企业</v>
          </cell>
          <cell r="O484" t="str">
            <v>研究生</v>
          </cell>
          <cell r="P484" t="str">
            <v>硕士</v>
          </cell>
          <cell r="Q484" t="str">
            <v>桂林电子科技大学</v>
          </cell>
          <cell r="R484" t="str">
            <v>机械工程</v>
          </cell>
          <cell r="S484">
            <v>44000</v>
          </cell>
          <cell r="T484" t="str">
            <v>其他</v>
          </cell>
          <cell r="U484" t="str">
            <v>F</v>
          </cell>
          <cell r="V484" t="str">
            <v>F</v>
          </cell>
          <cell r="W484" t="b">
            <v>1</v>
          </cell>
          <cell r="X484">
            <v>3000</v>
          </cell>
          <cell r="Y484">
            <v>750</v>
          </cell>
          <cell r="Z484">
            <v>3750</v>
          </cell>
          <cell r="AA484">
            <v>3000</v>
          </cell>
          <cell r="AB484" t="b">
            <v>1</v>
          </cell>
          <cell r="AC484">
            <v>750</v>
          </cell>
          <cell r="AD484" t="b">
            <v>1</v>
          </cell>
          <cell r="AE484">
            <v>3750</v>
          </cell>
          <cell r="AF484" t="b">
            <v>1</v>
          </cell>
          <cell r="AG484">
            <v>44013</v>
          </cell>
          <cell r="AH484">
            <v>45133</v>
          </cell>
          <cell r="AI484">
            <v>36</v>
          </cell>
          <cell r="AJ484">
            <v>36</v>
          </cell>
          <cell r="AK484" t="b">
            <v>1</v>
          </cell>
          <cell r="AL484">
            <v>3</v>
          </cell>
          <cell r="AM484">
            <v>39</v>
          </cell>
          <cell r="AN484" t="e">
            <v>#N/A</v>
          </cell>
          <cell r="AO484" t="str">
            <v>202007</v>
          </cell>
        </row>
        <row r="484">
          <cell r="AR484">
            <v>60</v>
          </cell>
        </row>
        <row r="485">
          <cell r="B485" t="str">
            <v>李春晓</v>
          </cell>
          <cell r="C485" t="str">
            <v>男</v>
          </cell>
          <cell r="D485" t="str">
            <v>汉</v>
          </cell>
          <cell r="E485">
            <v>35122</v>
          </cell>
          <cell r="F485" t="str">
            <v>中国</v>
          </cell>
          <cell r="G485" t="str">
            <v>居民身份证</v>
          </cell>
          <cell r="H485" t="str">
            <v>450722199602277316</v>
          </cell>
          <cell r="I485" t="str">
            <v>东风柳州汽车有限公司</v>
          </cell>
          <cell r="J485">
            <v>44019</v>
          </cell>
          <cell r="K485">
            <v>45869</v>
          </cell>
          <cell r="L485" t="str">
            <v>是</v>
          </cell>
          <cell r="M485" t="str">
            <v>广西柳州</v>
          </cell>
          <cell r="N485" t="str">
            <v>国有企业</v>
          </cell>
          <cell r="O485" t="str">
            <v>研究生</v>
          </cell>
          <cell r="P485" t="str">
            <v>硕士</v>
          </cell>
          <cell r="Q485" t="str">
            <v>广西大学</v>
          </cell>
          <cell r="R485" t="str">
            <v>机械工程</v>
          </cell>
          <cell r="S485">
            <v>43824</v>
          </cell>
          <cell r="T485" t="str">
            <v>其他</v>
          </cell>
          <cell r="U485" t="str">
            <v>F</v>
          </cell>
          <cell r="V485" t="str">
            <v>F</v>
          </cell>
          <cell r="W485" t="b">
            <v>1</v>
          </cell>
          <cell r="X485">
            <v>3000</v>
          </cell>
          <cell r="Y485">
            <v>750</v>
          </cell>
          <cell r="Z485">
            <v>3750</v>
          </cell>
          <cell r="AA485">
            <v>3000</v>
          </cell>
          <cell r="AB485" t="b">
            <v>1</v>
          </cell>
          <cell r="AC485">
            <v>750</v>
          </cell>
          <cell r="AD485" t="b">
            <v>1</v>
          </cell>
          <cell r="AE485">
            <v>3750</v>
          </cell>
          <cell r="AF485" t="b">
            <v>1</v>
          </cell>
          <cell r="AG485">
            <v>44013</v>
          </cell>
          <cell r="AH485">
            <v>45133</v>
          </cell>
          <cell r="AI485">
            <v>36</v>
          </cell>
          <cell r="AJ485">
            <v>36</v>
          </cell>
          <cell r="AK485" t="b">
            <v>1</v>
          </cell>
          <cell r="AL485">
            <v>3</v>
          </cell>
          <cell r="AM485">
            <v>39</v>
          </cell>
          <cell r="AN485" t="e">
            <v>#N/A</v>
          </cell>
          <cell r="AO485" t="str">
            <v>202007</v>
          </cell>
        </row>
        <row r="485">
          <cell r="AR485">
            <v>60</v>
          </cell>
        </row>
        <row r="486">
          <cell r="B486" t="str">
            <v>方苗苗</v>
          </cell>
          <cell r="C486" t="str">
            <v>男</v>
          </cell>
          <cell r="D486" t="str">
            <v>汉</v>
          </cell>
          <cell r="E486">
            <v>35047</v>
          </cell>
          <cell r="F486" t="str">
            <v>中国</v>
          </cell>
          <cell r="G486" t="str">
            <v>居民身份证</v>
          </cell>
          <cell r="H486" t="str">
            <v>362321199512148010</v>
          </cell>
          <cell r="I486" t="str">
            <v>东风柳州汽车有限公司</v>
          </cell>
          <cell r="J486">
            <v>44019</v>
          </cell>
          <cell r="K486">
            <v>45869</v>
          </cell>
          <cell r="L486" t="str">
            <v>是</v>
          </cell>
          <cell r="M486" t="str">
            <v>广西柳州</v>
          </cell>
          <cell r="N486" t="str">
            <v>国有企业</v>
          </cell>
          <cell r="O486" t="str">
            <v>研究生</v>
          </cell>
          <cell r="P486" t="str">
            <v>硕士</v>
          </cell>
          <cell r="Q486" t="str">
            <v>南昌大学</v>
          </cell>
          <cell r="R486" t="str">
            <v>材料工程</v>
          </cell>
          <cell r="S486">
            <v>44006</v>
          </cell>
          <cell r="T486" t="str">
            <v>非一流高校的一流建设学科</v>
          </cell>
          <cell r="U486" t="str">
            <v>F</v>
          </cell>
          <cell r="V486" t="str">
            <v>F</v>
          </cell>
          <cell r="W486" t="b">
            <v>1</v>
          </cell>
          <cell r="X486">
            <v>3000</v>
          </cell>
          <cell r="Y486">
            <v>750</v>
          </cell>
          <cell r="Z486">
            <v>3750</v>
          </cell>
          <cell r="AA486">
            <v>3000</v>
          </cell>
          <cell r="AB486" t="b">
            <v>1</v>
          </cell>
          <cell r="AC486">
            <v>750</v>
          </cell>
          <cell r="AD486" t="b">
            <v>1</v>
          </cell>
          <cell r="AE486">
            <v>3750</v>
          </cell>
          <cell r="AF486" t="b">
            <v>1</v>
          </cell>
          <cell r="AG486">
            <v>44013</v>
          </cell>
          <cell r="AH486">
            <v>45133</v>
          </cell>
          <cell r="AI486">
            <v>36</v>
          </cell>
          <cell r="AJ486">
            <v>36</v>
          </cell>
          <cell r="AK486" t="b">
            <v>1</v>
          </cell>
          <cell r="AL486">
            <v>3</v>
          </cell>
          <cell r="AM486">
            <v>39</v>
          </cell>
          <cell r="AN486" t="e">
            <v>#N/A</v>
          </cell>
          <cell r="AO486" t="str">
            <v>202007</v>
          </cell>
        </row>
        <row r="486">
          <cell r="AR486">
            <v>60</v>
          </cell>
        </row>
        <row r="487">
          <cell r="B487" t="str">
            <v>林驿</v>
          </cell>
          <cell r="C487" t="str">
            <v>男</v>
          </cell>
          <cell r="D487" t="str">
            <v>汉</v>
          </cell>
          <cell r="E487">
            <v>34987</v>
          </cell>
          <cell r="F487" t="str">
            <v>中国</v>
          </cell>
          <cell r="G487" t="str">
            <v>居民身份证</v>
          </cell>
          <cell r="H487" t="str">
            <v>450881199510151412</v>
          </cell>
          <cell r="I487" t="str">
            <v>东风柳州汽车有限公司</v>
          </cell>
          <cell r="J487">
            <v>44041</v>
          </cell>
          <cell r="K487">
            <v>45869</v>
          </cell>
          <cell r="L487" t="str">
            <v>是</v>
          </cell>
          <cell r="M487" t="str">
            <v>广西柳州</v>
          </cell>
          <cell r="N487" t="str">
            <v>国有企业</v>
          </cell>
          <cell r="O487" t="str">
            <v>研究生</v>
          </cell>
          <cell r="P487" t="str">
            <v>硕士</v>
          </cell>
          <cell r="Q487" t="str">
            <v>大连海事大学</v>
          </cell>
          <cell r="R487" t="str">
            <v>交通运输规划与管理</v>
          </cell>
          <cell r="S487">
            <v>44004</v>
          </cell>
          <cell r="T487" t="str">
            <v>其他</v>
          </cell>
          <cell r="U487" t="str">
            <v>F</v>
          </cell>
          <cell r="V487" t="str">
            <v>F</v>
          </cell>
          <cell r="W487" t="b">
            <v>1</v>
          </cell>
          <cell r="X487">
            <v>3000</v>
          </cell>
          <cell r="Y487">
            <v>750</v>
          </cell>
          <cell r="Z487">
            <v>3750</v>
          </cell>
          <cell r="AA487">
            <v>3000</v>
          </cell>
          <cell r="AB487" t="b">
            <v>1</v>
          </cell>
          <cell r="AC487">
            <v>750</v>
          </cell>
          <cell r="AD487" t="b">
            <v>1</v>
          </cell>
          <cell r="AE487">
            <v>3750</v>
          </cell>
          <cell r="AF487" t="b">
            <v>1</v>
          </cell>
          <cell r="AG487">
            <v>44013</v>
          </cell>
          <cell r="AH487">
            <v>45133</v>
          </cell>
          <cell r="AI487">
            <v>36</v>
          </cell>
          <cell r="AJ487">
            <v>36</v>
          </cell>
          <cell r="AK487" t="b">
            <v>1</v>
          </cell>
          <cell r="AL487">
            <v>3</v>
          </cell>
          <cell r="AM487">
            <v>39</v>
          </cell>
          <cell r="AN487" t="e">
            <v>#N/A</v>
          </cell>
          <cell r="AO487" t="str">
            <v>202007</v>
          </cell>
        </row>
        <row r="487">
          <cell r="AR487">
            <v>60</v>
          </cell>
        </row>
        <row r="488">
          <cell r="B488" t="str">
            <v>马儒昆</v>
          </cell>
          <cell r="C488" t="str">
            <v>男</v>
          </cell>
          <cell r="D488" t="str">
            <v>汉</v>
          </cell>
          <cell r="E488">
            <v>34947</v>
          </cell>
          <cell r="F488" t="str">
            <v>中国</v>
          </cell>
          <cell r="G488" t="str">
            <v>居民身份证</v>
          </cell>
          <cell r="H488" t="str">
            <v>452123199509051318</v>
          </cell>
          <cell r="I488" t="str">
            <v>东风柳州汽车有限公司</v>
          </cell>
          <cell r="J488">
            <v>44019</v>
          </cell>
          <cell r="K488">
            <v>45869</v>
          </cell>
          <cell r="L488" t="str">
            <v>是</v>
          </cell>
          <cell r="M488" t="str">
            <v>广西柳州</v>
          </cell>
          <cell r="N488" t="str">
            <v>国有企业</v>
          </cell>
          <cell r="O488" t="str">
            <v>研究生</v>
          </cell>
          <cell r="P488" t="str">
            <v>硕士</v>
          </cell>
          <cell r="Q488" t="str">
            <v>武汉理工大学</v>
          </cell>
          <cell r="R488" t="str">
            <v>动力工程</v>
          </cell>
          <cell r="S488">
            <v>44012</v>
          </cell>
          <cell r="T488" t="str">
            <v>其他</v>
          </cell>
          <cell r="U488" t="str">
            <v>F</v>
          </cell>
          <cell r="V488" t="str">
            <v>F</v>
          </cell>
          <cell r="W488" t="b">
            <v>1</v>
          </cell>
          <cell r="X488">
            <v>3000</v>
          </cell>
          <cell r="Y488">
            <v>750</v>
          </cell>
          <cell r="Z488">
            <v>3750</v>
          </cell>
          <cell r="AA488">
            <v>3000</v>
          </cell>
          <cell r="AB488" t="b">
            <v>1</v>
          </cell>
          <cell r="AC488">
            <v>750</v>
          </cell>
          <cell r="AD488" t="b">
            <v>1</v>
          </cell>
          <cell r="AE488">
            <v>3750</v>
          </cell>
          <cell r="AF488" t="b">
            <v>1</v>
          </cell>
          <cell r="AG488">
            <v>44013</v>
          </cell>
          <cell r="AH488">
            <v>45133</v>
          </cell>
          <cell r="AI488">
            <v>36</v>
          </cell>
          <cell r="AJ488">
            <v>36</v>
          </cell>
          <cell r="AK488" t="b">
            <v>1</v>
          </cell>
          <cell r="AL488">
            <v>3</v>
          </cell>
          <cell r="AM488">
            <v>39</v>
          </cell>
          <cell r="AN488" t="e">
            <v>#N/A</v>
          </cell>
          <cell r="AO488" t="str">
            <v>202007</v>
          </cell>
        </row>
        <row r="488">
          <cell r="AR488">
            <v>60</v>
          </cell>
        </row>
        <row r="489">
          <cell r="B489" t="str">
            <v>姜扬</v>
          </cell>
          <cell r="C489" t="str">
            <v>男</v>
          </cell>
          <cell r="D489" t="str">
            <v>汉</v>
          </cell>
          <cell r="E489">
            <v>34301</v>
          </cell>
          <cell r="F489" t="str">
            <v>中国</v>
          </cell>
          <cell r="G489" t="str">
            <v>居民身份证</v>
          </cell>
          <cell r="H489" t="str">
            <v>511011199311282895</v>
          </cell>
          <cell r="I489" t="str">
            <v>东风柳州汽车有限公司</v>
          </cell>
          <cell r="J489">
            <v>44068</v>
          </cell>
          <cell r="K489">
            <v>45893</v>
          </cell>
          <cell r="L489" t="str">
            <v>是</v>
          </cell>
          <cell r="M489" t="str">
            <v>广西柳州</v>
          </cell>
          <cell r="N489" t="str">
            <v>国有企业</v>
          </cell>
          <cell r="O489" t="str">
            <v>研究生</v>
          </cell>
          <cell r="P489" t="str">
            <v>硕士</v>
          </cell>
          <cell r="Q489" t="str">
            <v>武汉理工大学</v>
          </cell>
          <cell r="R489" t="str">
            <v>材料工程</v>
          </cell>
          <cell r="S489">
            <v>44012</v>
          </cell>
          <cell r="T489" t="str">
            <v>非一流高校的一流建设学科</v>
          </cell>
          <cell r="U489" t="str">
            <v>F</v>
          </cell>
          <cell r="V489" t="str">
            <v>F</v>
          </cell>
          <cell r="W489" t="b">
            <v>1</v>
          </cell>
          <cell r="X489">
            <v>3000</v>
          </cell>
          <cell r="Y489">
            <v>750</v>
          </cell>
          <cell r="Z489">
            <v>3750</v>
          </cell>
          <cell r="AA489">
            <v>3000</v>
          </cell>
          <cell r="AB489" t="b">
            <v>1</v>
          </cell>
          <cell r="AC489">
            <v>750</v>
          </cell>
          <cell r="AD489" t="b">
            <v>1</v>
          </cell>
          <cell r="AE489">
            <v>3750</v>
          </cell>
          <cell r="AF489" t="b">
            <v>1</v>
          </cell>
          <cell r="AG489">
            <v>44044</v>
          </cell>
          <cell r="AH489">
            <v>45133</v>
          </cell>
          <cell r="AI489">
            <v>35</v>
          </cell>
          <cell r="AJ489">
            <v>35</v>
          </cell>
          <cell r="AK489" t="b">
            <v>1</v>
          </cell>
          <cell r="AL489">
            <v>3</v>
          </cell>
          <cell r="AM489">
            <v>38</v>
          </cell>
          <cell r="AN489" t="e">
            <v>#N/A</v>
          </cell>
          <cell r="AO489" t="str">
            <v>202008</v>
          </cell>
        </row>
        <row r="489">
          <cell r="AR489">
            <v>60</v>
          </cell>
        </row>
        <row r="490">
          <cell r="B490" t="str">
            <v>莫瑞海</v>
          </cell>
          <cell r="C490" t="str">
            <v>男</v>
          </cell>
          <cell r="D490" t="str">
            <v>汉</v>
          </cell>
          <cell r="E490">
            <v>35649</v>
          </cell>
          <cell r="F490" t="str">
            <v>中国</v>
          </cell>
          <cell r="G490" t="str">
            <v>居民身份证</v>
          </cell>
          <cell r="H490" t="str">
            <v>46902119970807001X</v>
          </cell>
          <cell r="I490" t="str">
            <v>东风柳州汽车有限公司</v>
          </cell>
          <cell r="J490">
            <v>44044</v>
          </cell>
          <cell r="K490">
            <v>45199</v>
          </cell>
          <cell r="L490" t="str">
            <v>是</v>
          </cell>
          <cell r="M490" t="str">
            <v>广西柳州</v>
          </cell>
          <cell r="N490" t="str">
            <v>国有企业</v>
          </cell>
          <cell r="O490" t="str">
            <v>本科</v>
          </cell>
          <cell r="P490" t="str">
            <v>学士</v>
          </cell>
          <cell r="Q490" t="str">
            <v>东北大学</v>
          </cell>
          <cell r="R490" t="str">
            <v>过程装备与控制工程</v>
          </cell>
          <cell r="S490">
            <v>44013</v>
          </cell>
          <cell r="T490" t="str">
            <v>一流建设高校</v>
          </cell>
          <cell r="U490" t="str">
            <v>G</v>
          </cell>
          <cell r="V490" t="str">
            <v>G</v>
          </cell>
          <cell r="W490" t="b">
            <v>1</v>
          </cell>
          <cell r="X490">
            <v>500</v>
          </cell>
          <cell r="Y490">
            <v>125</v>
          </cell>
          <cell r="Z490">
            <v>625</v>
          </cell>
          <cell r="AA490">
            <v>500</v>
          </cell>
          <cell r="AB490" t="b">
            <v>1</v>
          </cell>
          <cell r="AC490">
            <v>125</v>
          </cell>
          <cell r="AD490" t="b">
            <v>1</v>
          </cell>
          <cell r="AE490">
            <v>625</v>
          </cell>
          <cell r="AF490" t="b">
            <v>1</v>
          </cell>
          <cell r="AG490">
            <v>44044</v>
          </cell>
          <cell r="AH490">
            <v>45133</v>
          </cell>
          <cell r="AI490">
            <v>35</v>
          </cell>
          <cell r="AJ490">
            <v>35</v>
          </cell>
          <cell r="AK490" t="b">
            <v>1</v>
          </cell>
          <cell r="AL490">
            <v>1</v>
          </cell>
          <cell r="AM490">
            <v>36</v>
          </cell>
          <cell r="AN490" t="e">
            <v>#N/A</v>
          </cell>
          <cell r="AO490" t="str">
            <v>202008</v>
          </cell>
        </row>
        <row r="490">
          <cell r="AR490">
            <v>36</v>
          </cell>
        </row>
        <row r="491">
          <cell r="B491" t="str">
            <v>黄玉月</v>
          </cell>
          <cell r="C491" t="str">
            <v>女</v>
          </cell>
          <cell r="D491" t="str">
            <v>壮</v>
          </cell>
          <cell r="E491">
            <v>34622</v>
          </cell>
          <cell r="F491" t="str">
            <v>中国</v>
          </cell>
          <cell r="G491" t="str">
            <v>居民身份证</v>
          </cell>
          <cell r="H491" t="str">
            <v>450224199410153920</v>
          </cell>
          <cell r="I491" t="str">
            <v>东风柳州汽车有限公司</v>
          </cell>
          <cell r="J491">
            <v>44251</v>
          </cell>
          <cell r="K491">
            <v>45382</v>
          </cell>
          <cell r="L491" t="str">
            <v>是</v>
          </cell>
          <cell r="M491" t="str">
            <v>广西柳州</v>
          </cell>
          <cell r="N491" t="str">
            <v>国有企业</v>
          </cell>
          <cell r="O491" t="str">
            <v>本科</v>
          </cell>
          <cell r="P491" t="str">
            <v>学士</v>
          </cell>
          <cell r="Q491" t="str">
            <v>四川大学</v>
          </cell>
          <cell r="R491" t="str">
            <v>轻化工程</v>
          </cell>
          <cell r="S491">
            <v>42916</v>
          </cell>
          <cell r="T491" t="str">
            <v>一流建设高校</v>
          </cell>
          <cell r="U491" t="str">
            <v>G</v>
          </cell>
          <cell r="V491" t="str">
            <v>G</v>
          </cell>
          <cell r="W491" t="b">
            <v>1</v>
          </cell>
          <cell r="X491">
            <v>1500</v>
          </cell>
          <cell r="Y491">
            <v>375</v>
          </cell>
          <cell r="Z491">
            <v>1875</v>
          </cell>
          <cell r="AA491">
            <v>1500</v>
          </cell>
          <cell r="AB491" t="b">
            <v>1</v>
          </cell>
          <cell r="AC491">
            <v>375</v>
          </cell>
          <cell r="AD491" t="b">
            <v>1</v>
          </cell>
          <cell r="AE491">
            <v>1875</v>
          </cell>
          <cell r="AF491" t="b">
            <v>1</v>
          </cell>
          <cell r="AG491">
            <v>44228</v>
          </cell>
          <cell r="AH491">
            <v>45108</v>
          </cell>
          <cell r="AI491">
            <v>29</v>
          </cell>
          <cell r="AJ491">
            <v>29</v>
          </cell>
          <cell r="AK491" t="b">
            <v>1</v>
          </cell>
          <cell r="AL491">
            <v>3</v>
          </cell>
          <cell r="AM491">
            <v>32</v>
          </cell>
          <cell r="AN491" t="e">
            <v>#N/A</v>
          </cell>
          <cell r="AO491" t="str">
            <v>202102</v>
          </cell>
        </row>
        <row r="491">
          <cell r="AR491">
            <v>36</v>
          </cell>
        </row>
        <row r="492">
          <cell r="B492" t="str">
            <v>玉雄侯</v>
          </cell>
          <cell r="C492" t="str">
            <v>男</v>
          </cell>
          <cell r="D492" t="str">
            <v>壮</v>
          </cell>
          <cell r="E492">
            <v>34799</v>
          </cell>
          <cell r="F492" t="str">
            <v>中国</v>
          </cell>
          <cell r="G492" t="str">
            <v>居民身份证</v>
          </cell>
          <cell r="H492" t="str">
            <v>450121199504101537</v>
          </cell>
          <cell r="I492" t="str">
            <v>东风柳州汽车有限公司</v>
          </cell>
          <cell r="J492">
            <v>44304</v>
          </cell>
          <cell r="K492">
            <v>45400</v>
          </cell>
          <cell r="L492" t="str">
            <v>是</v>
          </cell>
          <cell r="M492" t="str">
            <v>广西柳州</v>
          </cell>
          <cell r="N492" t="str">
            <v>国有企业</v>
          </cell>
          <cell r="O492" t="str">
            <v>研究生</v>
          </cell>
          <cell r="P492" t="str">
            <v>硕士</v>
          </cell>
          <cell r="Q492" t="str">
            <v>广西大学</v>
          </cell>
          <cell r="R492" t="str">
            <v>机械工程</v>
          </cell>
          <cell r="S492">
            <v>44166</v>
          </cell>
          <cell r="T492" t="str">
            <v>其他</v>
          </cell>
          <cell r="U492" t="str">
            <v>F</v>
          </cell>
          <cell r="V492" t="str">
            <v>F</v>
          </cell>
          <cell r="W492" t="b">
            <v>1</v>
          </cell>
          <cell r="X492">
            <v>3000</v>
          </cell>
          <cell r="Y492">
            <v>750</v>
          </cell>
          <cell r="Z492">
            <v>3750</v>
          </cell>
          <cell r="AA492">
            <v>3000</v>
          </cell>
          <cell r="AB492" t="b">
            <v>1</v>
          </cell>
          <cell r="AC492">
            <v>750</v>
          </cell>
          <cell r="AD492" t="b">
            <v>1</v>
          </cell>
          <cell r="AE492">
            <v>3750</v>
          </cell>
          <cell r="AF492" t="b">
            <v>1</v>
          </cell>
          <cell r="AG492">
            <v>44287</v>
          </cell>
          <cell r="AH492">
            <v>45108</v>
          </cell>
          <cell r="AI492">
            <v>24</v>
          </cell>
          <cell r="AJ492">
            <v>24</v>
          </cell>
          <cell r="AK492" t="b">
            <v>1</v>
          </cell>
          <cell r="AL492">
            <v>3</v>
          </cell>
          <cell r="AM492">
            <v>27</v>
          </cell>
          <cell r="AN492" t="e">
            <v>#N/A</v>
          </cell>
          <cell r="AO492" t="str">
            <v>202104</v>
          </cell>
        </row>
        <row r="492">
          <cell r="AR492">
            <v>60</v>
          </cell>
        </row>
        <row r="493">
          <cell r="B493" t="str">
            <v>侯少阳</v>
          </cell>
          <cell r="C493" t="str">
            <v>男</v>
          </cell>
          <cell r="D493" t="str">
            <v>汉</v>
          </cell>
          <cell r="E493" t="str">
            <v>1992年12月9日</v>
          </cell>
          <cell r="F493" t="str">
            <v>中国</v>
          </cell>
          <cell r="G493" t="str">
            <v>居民身份证</v>
          </cell>
          <cell r="H493" t="str">
            <v>452228199212090516</v>
          </cell>
          <cell r="I493" t="str">
            <v>东风柳州汽车有限公司</v>
          </cell>
          <cell r="J493">
            <v>44362</v>
          </cell>
          <cell r="K493">
            <v>45473</v>
          </cell>
          <cell r="L493" t="str">
            <v>是</v>
          </cell>
          <cell r="M493" t="str">
            <v>广西柳州</v>
          </cell>
          <cell r="N493" t="str">
            <v>国有企业</v>
          </cell>
          <cell r="O493" t="str">
            <v>研究生</v>
          </cell>
          <cell r="P493" t="str">
            <v>硕士</v>
          </cell>
          <cell r="Q493" t="str">
            <v>桂林电子科技大学</v>
          </cell>
          <cell r="R493" t="str">
            <v>控制科学与工程</v>
          </cell>
          <cell r="S493">
            <v>43252</v>
          </cell>
          <cell r="T493" t="str">
            <v>其他</v>
          </cell>
          <cell r="U493" t="str">
            <v>F</v>
          </cell>
          <cell r="V493" t="str">
            <v>F</v>
          </cell>
          <cell r="W493" t="b">
            <v>1</v>
          </cell>
          <cell r="X493">
            <v>3000</v>
          </cell>
          <cell r="Y493">
            <v>750</v>
          </cell>
          <cell r="Z493">
            <v>3750</v>
          </cell>
          <cell r="AA493">
            <v>3000</v>
          </cell>
          <cell r="AB493" t="b">
            <v>1</v>
          </cell>
          <cell r="AC493">
            <v>750</v>
          </cell>
          <cell r="AD493" t="b">
            <v>1</v>
          </cell>
          <cell r="AE493">
            <v>3750</v>
          </cell>
          <cell r="AF493" t="b">
            <v>1</v>
          </cell>
          <cell r="AG493">
            <v>44348</v>
          </cell>
          <cell r="AH493">
            <v>45133</v>
          </cell>
          <cell r="AI493">
            <v>25</v>
          </cell>
          <cell r="AJ493">
            <v>25</v>
          </cell>
          <cell r="AK493" t="b">
            <v>1</v>
          </cell>
          <cell r="AL493">
            <v>3</v>
          </cell>
          <cell r="AM493">
            <v>28</v>
          </cell>
        </row>
        <row r="493">
          <cell r="AO493" t="str">
            <v>202106</v>
          </cell>
        </row>
        <row r="493">
          <cell r="AR493">
            <v>60</v>
          </cell>
        </row>
        <row r="494">
          <cell r="B494" t="str">
            <v>刘铸</v>
          </cell>
          <cell r="C494" t="str">
            <v>男</v>
          </cell>
          <cell r="D494" t="str">
            <v>仡佬</v>
          </cell>
          <cell r="E494">
            <v>32129</v>
          </cell>
          <cell r="F494" t="str">
            <v>中国</v>
          </cell>
          <cell r="G494" t="str">
            <v>居民身份证</v>
          </cell>
          <cell r="H494" t="str">
            <v>522125198712180031</v>
          </cell>
          <cell r="I494" t="str">
            <v>东风柳州汽车有限公司</v>
          </cell>
          <cell r="J494">
            <v>44311</v>
          </cell>
          <cell r="K494">
            <v>45443</v>
          </cell>
          <cell r="L494" t="str">
            <v>是</v>
          </cell>
          <cell r="M494" t="str">
            <v>广西柳州</v>
          </cell>
          <cell r="N494" t="str">
            <v>国有企业</v>
          </cell>
          <cell r="O494" t="str">
            <v>研究生</v>
          </cell>
          <cell r="P494" t="str">
            <v>硕士</v>
          </cell>
          <cell r="Q494" t="str">
            <v>长安大学</v>
          </cell>
          <cell r="R494" t="str">
            <v>车辆工程</v>
          </cell>
          <cell r="S494">
            <v>42912</v>
          </cell>
          <cell r="T494" t="str">
            <v>其他</v>
          </cell>
          <cell r="U494" t="str">
            <v>F</v>
          </cell>
          <cell r="V494" t="str">
            <v>F</v>
          </cell>
          <cell r="W494" t="b">
            <v>1</v>
          </cell>
          <cell r="X494">
            <v>3000</v>
          </cell>
          <cell r="Y494">
            <v>750</v>
          </cell>
          <cell r="Z494">
            <v>3750</v>
          </cell>
          <cell r="AA494">
            <v>3000</v>
          </cell>
          <cell r="AB494" t="b">
            <v>1</v>
          </cell>
          <cell r="AC494">
            <v>750</v>
          </cell>
          <cell r="AD494" t="b">
            <v>1</v>
          </cell>
          <cell r="AE494">
            <v>3750</v>
          </cell>
          <cell r="AF494" t="b">
            <v>1</v>
          </cell>
          <cell r="AG494">
            <v>44287</v>
          </cell>
          <cell r="AH494">
            <v>45133</v>
          </cell>
          <cell r="AI494">
            <v>27</v>
          </cell>
          <cell r="AJ494">
            <v>27</v>
          </cell>
          <cell r="AK494" t="b">
            <v>1</v>
          </cell>
          <cell r="AL494">
            <v>3</v>
          </cell>
          <cell r="AM494">
            <v>30</v>
          </cell>
          <cell r="AN494" t="e">
            <v>#N/A</v>
          </cell>
          <cell r="AO494" t="str">
            <v>202104</v>
          </cell>
        </row>
        <row r="494">
          <cell r="AR494">
            <v>60</v>
          </cell>
        </row>
        <row r="495">
          <cell r="B495" t="str">
            <v>徐富水</v>
          </cell>
          <cell r="C495" t="str">
            <v>男</v>
          </cell>
          <cell r="D495" t="str">
            <v>汉</v>
          </cell>
          <cell r="E495">
            <v>31139</v>
          </cell>
          <cell r="F495" t="str">
            <v>中国</v>
          </cell>
          <cell r="G495" t="str">
            <v>居民身份证</v>
          </cell>
          <cell r="H495" t="str">
            <v>450924198504024912</v>
          </cell>
          <cell r="I495" t="str">
            <v>东风柳州汽车有限公司</v>
          </cell>
          <cell r="J495">
            <v>44371</v>
          </cell>
          <cell r="K495">
            <v>45473</v>
          </cell>
          <cell r="L495" t="str">
            <v>是</v>
          </cell>
          <cell r="M495" t="str">
            <v>广西柳州</v>
          </cell>
          <cell r="N495" t="str">
            <v>国有企业</v>
          </cell>
          <cell r="O495" t="str">
            <v>研究生</v>
          </cell>
          <cell r="P495" t="str">
            <v>硕士</v>
          </cell>
          <cell r="Q495" t="str">
            <v>江苏大学</v>
          </cell>
          <cell r="R495" t="str">
            <v>动力机械及工程</v>
          </cell>
          <cell r="S495">
            <v>41426</v>
          </cell>
          <cell r="T495" t="str">
            <v>其他</v>
          </cell>
          <cell r="U495" t="str">
            <v>F</v>
          </cell>
          <cell r="V495" t="str">
            <v>F</v>
          </cell>
          <cell r="W495" t="b">
            <v>1</v>
          </cell>
          <cell r="X495">
            <v>3000</v>
          </cell>
          <cell r="Y495">
            <v>750</v>
          </cell>
          <cell r="Z495">
            <v>3750</v>
          </cell>
          <cell r="AA495">
            <v>3000</v>
          </cell>
          <cell r="AB495" t="b">
            <v>1</v>
          </cell>
          <cell r="AC495">
            <v>750</v>
          </cell>
          <cell r="AD495" t="b">
            <v>1</v>
          </cell>
          <cell r="AE495">
            <v>3750</v>
          </cell>
          <cell r="AF495" t="b">
            <v>1</v>
          </cell>
          <cell r="AG495">
            <v>44378</v>
          </cell>
          <cell r="AH495">
            <v>45133</v>
          </cell>
          <cell r="AI495">
            <v>24</v>
          </cell>
          <cell r="AJ495">
            <v>24</v>
          </cell>
          <cell r="AK495" t="b">
            <v>1</v>
          </cell>
          <cell r="AL495">
            <v>3</v>
          </cell>
          <cell r="AM495">
            <v>27</v>
          </cell>
        </row>
        <row r="495">
          <cell r="AO495" t="str">
            <v>202106</v>
          </cell>
        </row>
        <row r="495">
          <cell r="AR495">
            <v>60</v>
          </cell>
        </row>
        <row r="496">
          <cell r="B496" t="str">
            <v>曹秋媛</v>
          </cell>
          <cell r="C496" t="str">
            <v>女</v>
          </cell>
          <cell r="D496" t="str">
            <v>侗</v>
          </cell>
          <cell r="E496" t="str">
            <v>1995年8月30日</v>
          </cell>
          <cell r="F496" t="str">
            <v>中国</v>
          </cell>
          <cell r="G496" t="str">
            <v>居民身份证</v>
          </cell>
          <cell r="H496" t="str">
            <v>452227199508300280</v>
          </cell>
          <cell r="I496" t="str">
            <v>东风柳州汽车有限公司</v>
          </cell>
          <cell r="J496">
            <v>44197</v>
          </cell>
          <cell r="K496">
            <v>45322</v>
          </cell>
          <cell r="L496" t="str">
            <v>是</v>
          </cell>
          <cell r="M496" t="str">
            <v>广西柳州</v>
          </cell>
          <cell r="N496" t="str">
            <v>国有企业</v>
          </cell>
          <cell r="O496" t="str">
            <v>本科</v>
          </cell>
          <cell r="P496" t="str">
            <v>学士</v>
          </cell>
          <cell r="Q496" t="str">
            <v>武汉大学</v>
          </cell>
          <cell r="R496" t="str">
            <v>电气工程及其自动化</v>
          </cell>
          <cell r="S496" t="str">
            <v>2018年6月</v>
          </cell>
          <cell r="T496" t="str">
            <v>一流建设高校</v>
          </cell>
          <cell r="U496" t="str">
            <v>G</v>
          </cell>
          <cell r="V496" t="str">
            <v>G</v>
          </cell>
          <cell r="W496" t="b">
            <v>1</v>
          </cell>
          <cell r="X496">
            <v>1500</v>
          </cell>
          <cell r="Y496">
            <v>375</v>
          </cell>
          <cell r="Z496">
            <v>1875</v>
          </cell>
          <cell r="AA496">
            <v>1500</v>
          </cell>
          <cell r="AB496" t="b">
            <v>1</v>
          </cell>
          <cell r="AC496">
            <v>375</v>
          </cell>
          <cell r="AD496" t="b">
            <v>1</v>
          </cell>
          <cell r="AE496">
            <v>1875</v>
          </cell>
          <cell r="AF496" t="b">
            <v>1</v>
          </cell>
          <cell r="AG496">
            <v>44197</v>
          </cell>
          <cell r="AH496">
            <v>45133</v>
          </cell>
          <cell r="AI496">
            <v>30</v>
          </cell>
          <cell r="AJ496">
            <v>30</v>
          </cell>
          <cell r="AK496" t="b">
            <v>1</v>
          </cell>
          <cell r="AL496">
            <v>3</v>
          </cell>
          <cell r="AM496">
            <v>33</v>
          </cell>
          <cell r="AN496" t="e">
            <v>#N/A</v>
          </cell>
          <cell r="AO496" t="str">
            <v>202101</v>
          </cell>
        </row>
        <row r="496">
          <cell r="AR496">
            <v>36</v>
          </cell>
        </row>
        <row r="497">
          <cell r="B497" t="str">
            <v>韦诗乔</v>
          </cell>
          <cell r="C497" t="str">
            <v>女</v>
          </cell>
          <cell r="D497" t="str">
            <v>壮</v>
          </cell>
          <cell r="E497">
            <v>35596</v>
          </cell>
          <cell r="F497" t="str">
            <v>中国</v>
          </cell>
          <cell r="G497" t="str">
            <v>居民身份证</v>
          </cell>
          <cell r="H497" t="str">
            <v>450221199706150025</v>
          </cell>
          <cell r="I497" t="str">
            <v>东风柳州汽车有限公司</v>
          </cell>
          <cell r="J497">
            <v>44179</v>
          </cell>
          <cell r="K497">
            <v>45291</v>
          </cell>
          <cell r="L497" t="str">
            <v>是</v>
          </cell>
          <cell r="M497" t="str">
            <v>广西柳州</v>
          </cell>
          <cell r="N497" t="str">
            <v>国有企业</v>
          </cell>
          <cell r="O497" t="str">
            <v>本科</v>
          </cell>
          <cell r="P497" t="str">
            <v>学士</v>
          </cell>
          <cell r="Q497" t="str">
            <v>北京大学</v>
          </cell>
          <cell r="R497" t="str">
            <v>航空航天工程</v>
          </cell>
          <cell r="S497">
            <v>44013</v>
          </cell>
          <cell r="T497" t="str">
            <v>一流建设高校</v>
          </cell>
          <cell r="U497" t="str">
            <v>G</v>
          </cell>
          <cell r="V497" t="str">
            <v>G</v>
          </cell>
          <cell r="W497" t="b">
            <v>1</v>
          </cell>
          <cell r="X497">
            <v>1500</v>
          </cell>
          <cell r="Y497">
            <v>375</v>
          </cell>
          <cell r="Z497">
            <v>1875</v>
          </cell>
          <cell r="AA497">
            <v>1500</v>
          </cell>
          <cell r="AB497" t="b">
            <v>1</v>
          </cell>
          <cell r="AC497">
            <v>375</v>
          </cell>
          <cell r="AD497" t="b">
            <v>1</v>
          </cell>
          <cell r="AE497">
            <v>1875</v>
          </cell>
          <cell r="AF497" t="b">
            <v>1</v>
          </cell>
          <cell r="AG497">
            <v>44197</v>
          </cell>
          <cell r="AH497">
            <v>45133</v>
          </cell>
          <cell r="AI497">
            <v>30</v>
          </cell>
          <cell r="AJ497">
            <v>30</v>
          </cell>
          <cell r="AK497" t="b">
            <v>1</v>
          </cell>
          <cell r="AL497">
            <v>3</v>
          </cell>
          <cell r="AM497">
            <v>33</v>
          </cell>
          <cell r="AN497" t="e">
            <v>#N/A</v>
          </cell>
          <cell r="AO497" t="str">
            <v>202012</v>
          </cell>
        </row>
        <row r="497">
          <cell r="AR497">
            <v>36</v>
          </cell>
        </row>
        <row r="498">
          <cell r="B498" t="str">
            <v>徐璐琦</v>
          </cell>
          <cell r="C498" t="str">
            <v>女</v>
          </cell>
          <cell r="D498" t="str">
            <v>汉</v>
          </cell>
          <cell r="E498">
            <v>32713</v>
          </cell>
          <cell r="F498" t="str">
            <v>中国</v>
          </cell>
          <cell r="G498" t="str">
            <v>居民身份证</v>
          </cell>
          <cell r="H498" t="str">
            <v>450204198907241424</v>
          </cell>
          <cell r="I498" t="str">
            <v>东风柳州汽车有限公司</v>
          </cell>
          <cell r="J498">
            <v>44440</v>
          </cell>
          <cell r="K498">
            <v>46265</v>
          </cell>
          <cell r="L498" t="str">
            <v>是</v>
          </cell>
          <cell r="M498" t="str">
            <v>广西柳州</v>
          </cell>
          <cell r="N498" t="str">
            <v>国有企业</v>
          </cell>
          <cell r="O498" t="str">
            <v>研究生</v>
          </cell>
          <cell r="P498" t="str">
            <v>硕士</v>
          </cell>
          <cell r="Q498" t="str">
            <v>曼彻斯特大学</v>
          </cell>
          <cell r="R498" t="str">
            <v>国际人力资源管理与比较劳资关系</v>
          </cell>
          <cell r="S498">
            <v>43790</v>
          </cell>
          <cell r="T498" t="str">
            <v>国际一流大学</v>
          </cell>
          <cell r="U498" t="str">
            <v>F</v>
          </cell>
          <cell r="V498" t="str">
            <v>F</v>
          </cell>
          <cell r="W498" t="b">
            <v>1</v>
          </cell>
          <cell r="X498">
            <v>3000</v>
          </cell>
          <cell r="Y498">
            <v>750</v>
          </cell>
          <cell r="Z498">
            <v>3750</v>
          </cell>
          <cell r="AA498">
            <v>3000</v>
          </cell>
          <cell r="AB498" t="b">
            <v>1</v>
          </cell>
          <cell r="AC498">
            <v>750</v>
          </cell>
          <cell r="AD498" t="b">
            <v>1</v>
          </cell>
          <cell r="AE498">
            <v>3750</v>
          </cell>
          <cell r="AF498" t="b">
            <v>1</v>
          </cell>
          <cell r="AG498">
            <v>44440</v>
          </cell>
          <cell r="AH498">
            <v>45133</v>
          </cell>
          <cell r="AI498">
            <v>22</v>
          </cell>
          <cell r="AJ498">
            <v>22</v>
          </cell>
          <cell r="AK498" t="b">
            <v>1</v>
          </cell>
          <cell r="AL498">
            <v>3</v>
          </cell>
          <cell r="AM498">
            <v>25</v>
          </cell>
          <cell r="AN498" t="e">
            <v>#N/A</v>
          </cell>
          <cell r="AO498" t="str">
            <v>201309</v>
          </cell>
        </row>
        <row r="498">
          <cell r="AR498">
            <v>60</v>
          </cell>
        </row>
        <row r="499">
          <cell r="B499" t="str">
            <v>管皓文</v>
          </cell>
          <cell r="C499" t="str">
            <v>男</v>
          </cell>
          <cell r="D499" t="str">
            <v>汉</v>
          </cell>
          <cell r="E499">
            <v>35080</v>
          </cell>
          <cell r="F499" t="str">
            <v>中国</v>
          </cell>
          <cell r="G499" t="str">
            <v>居民身份证</v>
          </cell>
          <cell r="H499" t="str">
            <v>450203199601161315</v>
          </cell>
          <cell r="I499" t="str">
            <v>东风柳州汽车有限公司</v>
          </cell>
          <cell r="J499">
            <v>44228</v>
          </cell>
          <cell r="K499">
            <v>46112</v>
          </cell>
          <cell r="L499" t="str">
            <v>是</v>
          </cell>
          <cell r="M499" t="str">
            <v>广西柳州</v>
          </cell>
          <cell r="N499" t="str">
            <v>国有企业</v>
          </cell>
          <cell r="O499" t="str">
            <v>研究生</v>
          </cell>
          <cell r="P499" t="str">
            <v>硕士</v>
          </cell>
          <cell r="Q499" t="str">
            <v>英国苏塞克斯大学</v>
          </cell>
          <cell r="R499" t="str">
            <v>管理学</v>
          </cell>
          <cell r="S499">
            <v>44105</v>
          </cell>
          <cell r="T499" t="str">
            <v>国际一流大学</v>
          </cell>
          <cell r="U499" t="str">
            <v>F</v>
          </cell>
          <cell r="V499" t="str">
            <v>F</v>
          </cell>
          <cell r="W499" t="b">
            <v>1</v>
          </cell>
          <cell r="X499">
            <v>3000</v>
          </cell>
          <cell r="Y499">
            <v>750</v>
          </cell>
          <cell r="Z499">
            <v>3750</v>
          </cell>
          <cell r="AA499">
            <v>3000</v>
          </cell>
          <cell r="AB499" t="b">
            <v>1</v>
          </cell>
          <cell r="AC499">
            <v>750</v>
          </cell>
          <cell r="AD499" t="b">
            <v>1</v>
          </cell>
          <cell r="AE499">
            <v>3750</v>
          </cell>
          <cell r="AF499" t="b">
            <v>1</v>
          </cell>
          <cell r="AG499">
            <v>44228</v>
          </cell>
          <cell r="AH499">
            <v>45133</v>
          </cell>
          <cell r="AI499">
            <v>29</v>
          </cell>
          <cell r="AJ499">
            <v>29</v>
          </cell>
          <cell r="AK499" t="b">
            <v>1</v>
          </cell>
          <cell r="AL499">
            <v>3</v>
          </cell>
          <cell r="AM499">
            <v>32</v>
          </cell>
          <cell r="AN499" t="e">
            <v>#N/A</v>
          </cell>
          <cell r="AO499" t="str">
            <v>202102</v>
          </cell>
        </row>
        <row r="499">
          <cell r="AR499">
            <v>60</v>
          </cell>
        </row>
        <row r="500">
          <cell r="B500" t="str">
            <v>何继锟</v>
          </cell>
          <cell r="C500" t="str">
            <v>男</v>
          </cell>
          <cell r="D500" t="str">
            <v>汉</v>
          </cell>
          <cell r="E500">
            <v>34233</v>
          </cell>
          <cell r="F500" t="str">
            <v>中国</v>
          </cell>
          <cell r="G500" t="str">
            <v>居民身份证</v>
          </cell>
          <cell r="H500" t="str">
            <v>450205199309210039</v>
          </cell>
          <cell r="I500" t="str">
            <v>东风柳州汽车有限公司</v>
          </cell>
          <cell r="J500">
            <v>44287</v>
          </cell>
          <cell r="K500">
            <v>46173</v>
          </cell>
          <cell r="L500" t="str">
            <v>是</v>
          </cell>
          <cell r="M500" t="str">
            <v>广西柳州</v>
          </cell>
          <cell r="N500" t="str">
            <v>国有企业</v>
          </cell>
          <cell r="O500" t="str">
            <v>研究生</v>
          </cell>
          <cell r="P500" t="str">
            <v>硕士</v>
          </cell>
          <cell r="Q500" t="str">
            <v>广西大学</v>
          </cell>
          <cell r="R500" t="str">
            <v>机械工程</v>
          </cell>
          <cell r="S500">
            <v>44187</v>
          </cell>
          <cell r="T500" t="str">
            <v>其他</v>
          </cell>
          <cell r="U500" t="str">
            <v>F</v>
          </cell>
          <cell r="V500" t="str">
            <v>F</v>
          </cell>
          <cell r="W500" t="b">
            <v>1</v>
          </cell>
          <cell r="X500">
            <v>3000</v>
          </cell>
          <cell r="Y500">
            <v>750</v>
          </cell>
          <cell r="Z500">
            <v>3750</v>
          </cell>
          <cell r="AA500">
            <v>3000</v>
          </cell>
          <cell r="AB500" t="b">
            <v>1</v>
          </cell>
          <cell r="AC500">
            <v>750</v>
          </cell>
          <cell r="AD500" t="b">
            <v>1</v>
          </cell>
          <cell r="AE500">
            <v>3750</v>
          </cell>
          <cell r="AF500" t="b">
            <v>1</v>
          </cell>
          <cell r="AG500">
            <v>44287</v>
          </cell>
          <cell r="AH500">
            <v>45133</v>
          </cell>
          <cell r="AI500">
            <v>27</v>
          </cell>
          <cell r="AJ500">
            <v>27</v>
          </cell>
          <cell r="AK500" t="b">
            <v>1</v>
          </cell>
          <cell r="AL500">
            <v>3</v>
          </cell>
          <cell r="AM500">
            <v>30</v>
          </cell>
          <cell r="AN500" t="e">
            <v>#N/A</v>
          </cell>
          <cell r="AO500" t="str">
            <v>201608</v>
          </cell>
        </row>
        <row r="500">
          <cell r="AR500">
            <v>60</v>
          </cell>
        </row>
        <row r="501">
          <cell r="B501" t="str">
            <v>陈月圆</v>
          </cell>
          <cell r="C501" t="str">
            <v>女</v>
          </cell>
          <cell r="D501" t="str">
            <v>侗</v>
          </cell>
          <cell r="E501">
            <v>33649</v>
          </cell>
          <cell r="F501" t="str">
            <v>中国</v>
          </cell>
          <cell r="G501" t="str">
            <v>居民身份证</v>
          </cell>
          <cell r="H501" t="str">
            <v>450304199202153029</v>
          </cell>
          <cell r="I501" t="str">
            <v>东风柳州汽车有限公司</v>
          </cell>
          <cell r="J501">
            <v>44383</v>
          </cell>
          <cell r="K501">
            <v>45503</v>
          </cell>
          <cell r="L501" t="str">
            <v>是</v>
          </cell>
          <cell r="M501" t="str">
            <v>广西柳州</v>
          </cell>
          <cell r="N501" t="str">
            <v>国有企业</v>
          </cell>
          <cell r="O501" t="str">
            <v>研究生</v>
          </cell>
          <cell r="P501" t="str">
            <v>硕士</v>
          </cell>
          <cell r="Q501" t="str">
            <v>北京理工大学</v>
          </cell>
          <cell r="R501" t="str">
            <v>设计学</v>
          </cell>
          <cell r="S501">
            <v>44383</v>
          </cell>
          <cell r="T501" t="str">
            <v>一流建设高校</v>
          </cell>
          <cell r="U501" t="str">
            <v>F</v>
          </cell>
          <cell r="V501" t="str">
            <v>F</v>
          </cell>
          <cell r="W501" t="b">
            <v>1</v>
          </cell>
          <cell r="X501">
            <v>3000</v>
          </cell>
          <cell r="Y501">
            <v>750</v>
          </cell>
          <cell r="Z501">
            <v>3750</v>
          </cell>
          <cell r="AA501">
            <v>3000</v>
          </cell>
          <cell r="AB501" t="b">
            <v>1</v>
          </cell>
          <cell r="AC501">
            <v>750</v>
          </cell>
          <cell r="AD501" t="b">
            <v>1</v>
          </cell>
          <cell r="AE501">
            <v>3750</v>
          </cell>
          <cell r="AF501" t="b">
            <v>1</v>
          </cell>
          <cell r="AG501">
            <v>44378</v>
          </cell>
          <cell r="AH501">
            <v>45108</v>
          </cell>
          <cell r="AI501">
            <v>24</v>
          </cell>
          <cell r="AJ501">
            <v>24</v>
          </cell>
          <cell r="AK501" t="b">
            <v>1</v>
          </cell>
          <cell r="AL501">
            <v>3</v>
          </cell>
          <cell r="AM501">
            <v>27</v>
          </cell>
          <cell r="AN501" t="e">
            <v>#N/A</v>
          </cell>
          <cell r="AO501" t="str">
            <v>202107</v>
          </cell>
        </row>
        <row r="501">
          <cell r="AR501">
            <v>60</v>
          </cell>
        </row>
        <row r="502">
          <cell r="B502" t="str">
            <v>陈超逸</v>
          </cell>
          <cell r="C502" t="str">
            <v>男</v>
          </cell>
          <cell r="D502" t="str">
            <v>汉</v>
          </cell>
          <cell r="E502">
            <v>35238</v>
          </cell>
          <cell r="F502" t="str">
            <v>中国</v>
          </cell>
          <cell r="G502" t="str">
            <v>居民身份证</v>
          </cell>
          <cell r="H502" t="str">
            <v>450202199606220015</v>
          </cell>
          <cell r="I502" t="str">
            <v>东风柳州汽车有限公司</v>
          </cell>
          <cell r="J502">
            <v>44383</v>
          </cell>
          <cell r="K502">
            <v>46234</v>
          </cell>
          <cell r="L502" t="str">
            <v>是</v>
          </cell>
          <cell r="M502" t="str">
            <v>广西柳州</v>
          </cell>
          <cell r="N502" t="str">
            <v>国有企业</v>
          </cell>
          <cell r="O502" t="str">
            <v>研究生</v>
          </cell>
          <cell r="P502" t="str">
            <v>硕士</v>
          </cell>
          <cell r="Q502" t="str">
            <v>广西大学</v>
          </cell>
          <cell r="R502" t="str">
            <v>机械工程</v>
          </cell>
          <cell r="S502">
            <v>44378</v>
          </cell>
          <cell r="T502" t="str">
            <v>其他</v>
          </cell>
          <cell r="U502" t="str">
            <v>F</v>
          </cell>
          <cell r="V502" t="str">
            <v>F</v>
          </cell>
          <cell r="W502" t="b">
            <v>1</v>
          </cell>
          <cell r="X502">
            <v>3000</v>
          </cell>
          <cell r="Y502">
            <v>750</v>
          </cell>
          <cell r="Z502">
            <v>3750</v>
          </cell>
          <cell r="AA502">
            <v>3000</v>
          </cell>
          <cell r="AB502" t="b">
            <v>1</v>
          </cell>
          <cell r="AC502">
            <v>750</v>
          </cell>
          <cell r="AD502" t="b">
            <v>1</v>
          </cell>
          <cell r="AE502">
            <v>3750</v>
          </cell>
          <cell r="AF502" t="b">
            <v>1</v>
          </cell>
          <cell r="AG502">
            <v>44378</v>
          </cell>
          <cell r="AH502">
            <v>45133</v>
          </cell>
          <cell r="AI502">
            <v>24</v>
          </cell>
          <cell r="AJ502">
            <v>24</v>
          </cell>
          <cell r="AK502" t="b">
            <v>1</v>
          </cell>
          <cell r="AL502">
            <v>3</v>
          </cell>
          <cell r="AM502">
            <v>27</v>
          </cell>
          <cell r="AN502" t="e">
            <v>#N/A</v>
          </cell>
          <cell r="AO502" t="str">
            <v>202107</v>
          </cell>
        </row>
        <row r="502">
          <cell r="AR502">
            <v>60</v>
          </cell>
        </row>
        <row r="503">
          <cell r="B503" t="str">
            <v>黄晓洁</v>
          </cell>
          <cell r="C503" t="str">
            <v>女</v>
          </cell>
          <cell r="D503" t="str">
            <v>汉</v>
          </cell>
          <cell r="E503">
            <v>34585</v>
          </cell>
          <cell r="F503" t="str">
            <v>中国</v>
          </cell>
          <cell r="G503" t="str">
            <v>居民身份证</v>
          </cell>
          <cell r="H503" t="str">
            <v>450821199409083041</v>
          </cell>
          <cell r="I503" t="str">
            <v>东风柳州汽车有限公司</v>
          </cell>
          <cell r="J503">
            <v>44383</v>
          </cell>
          <cell r="K503">
            <v>46234</v>
          </cell>
          <cell r="L503" t="str">
            <v>是</v>
          </cell>
          <cell r="M503" t="str">
            <v>广西柳州</v>
          </cell>
          <cell r="N503" t="str">
            <v>国有企业</v>
          </cell>
          <cell r="O503" t="str">
            <v>研究生</v>
          </cell>
          <cell r="P503" t="str">
            <v>硕士</v>
          </cell>
          <cell r="Q503" t="str">
            <v>广西大学</v>
          </cell>
          <cell r="R503" t="str">
            <v>控制工程</v>
          </cell>
          <cell r="S503">
            <v>44371</v>
          </cell>
          <cell r="T503" t="str">
            <v>其他</v>
          </cell>
          <cell r="U503" t="str">
            <v>F</v>
          </cell>
          <cell r="V503" t="str">
            <v>F</v>
          </cell>
          <cell r="W503" t="b">
            <v>1</v>
          </cell>
          <cell r="X503">
            <v>3000</v>
          </cell>
          <cell r="Y503">
            <v>750</v>
          </cell>
          <cell r="Z503">
            <v>3750</v>
          </cell>
          <cell r="AA503">
            <v>3000</v>
          </cell>
          <cell r="AB503" t="b">
            <v>1</v>
          </cell>
          <cell r="AC503">
            <v>750</v>
          </cell>
          <cell r="AD503" t="b">
            <v>1</v>
          </cell>
          <cell r="AE503">
            <v>3750</v>
          </cell>
          <cell r="AF503" t="b">
            <v>1</v>
          </cell>
          <cell r="AG503">
            <v>44378</v>
          </cell>
          <cell r="AH503">
            <v>45133</v>
          </cell>
          <cell r="AI503">
            <v>24</v>
          </cell>
          <cell r="AJ503">
            <v>24</v>
          </cell>
          <cell r="AK503" t="b">
            <v>1</v>
          </cell>
          <cell r="AL503">
            <v>3</v>
          </cell>
          <cell r="AM503">
            <v>27</v>
          </cell>
          <cell r="AN503" t="e">
            <v>#N/A</v>
          </cell>
          <cell r="AO503" t="str">
            <v>202107</v>
          </cell>
        </row>
        <row r="503">
          <cell r="AR503">
            <v>60</v>
          </cell>
        </row>
        <row r="504">
          <cell r="B504" t="str">
            <v>陆韵佳</v>
          </cell>
          <cell r="C504" t="str">
            <v>女</v>
          </cell>
          <cell r="D504" t="str">
            <v>汉</v>
          </cell>
          <cell r="E504">
            <v>34960</v>
          </cell>
          <cell r="F504" t="str">
            <v>中国</v>
          </cell>
          <cell r="G504" t="str">
            <v>居民身份证</v>
          </cell>
          <cell r="H504" t="str">
            <v>452123199509185244</v>
          </cell>
          <cell r="I504" t="str">
            <v>东风柳州汽车有限公司</v>
          </cell>
          <cell r="J504">
            <v>44383</v>
          </cell>
          <cell r="K504">
            <v>46234</v>
          </cell>
          <cell r="L504" t="str">
            <v>是</v>
          </cell>
          <cell r="M504" t="str">
            <v>广西柳州</v>
          </cell>
          <cell r="N504" t="str">
            <v>国有企业</v>
          </cell>
          <cell r="O504" t="str">
            <v>研究生</v>
          </cell>
          <cell r="P504" t="str">
            <v>硕士</v>
          </cell>
          <cell r="Q504" t="str">
            <v>广西大学</v>
          </cell>
          <cell r="R504" t="str">
            <v>工商管理</v>
          </cell>
          <cell r="S504">
            <v>44371</v>
          </cell>
          <cell r="T504" t="str">
            <v>其他</v>
          </cell>
          <cell r="U504" t="str">
            <v>F</v>
          </cell>
          <cell r="V504" t="str">
            <v>F</v>
          </cell>
          <cell r="W504" t="b">
            <v>1</v>
          </cell>
          <cell r="X504">
            <v>3000</v>
          </cell>
          <cell r="Y504">
            <v>750</v>
          </cell>
          <cell r="Z504">
            <v>3750</v>
          </cell>
          <cell r="AA504">
            <v>3000</v>
          </cell>
          <cell r="AB504" t="b">
            <v>1</v>
          </cell>
          <cell r="AC504">
            <v>750</v>
          </cell>
          <cell r="AD504" t="b">
            <v>1</v>
          </cell>
          <cell r="AE504">
            <v>3750</v>
          </cell>
          <cell r="AF504" t="b">
            <v>1</v>
          </cell>
          <cell r="AG504">
            <v>44378</v>
          </cell>
          <cell r="AH504">
            <v>45133</v>
          </cell>
          <cell r="AI504">
            <v>24</v>
          </cell>
          <cell r="AJ504">
            <v>24</v>
          </cell>
          <cell r="AK504" t="b">
            <v>1</v>
          </cell>
          <cell r="AL504">
            <v>3</v>
          </cell>
          <cell r="AM504">
            <v>27</v>
          </cell>
          <cell r="AN504" t="e">
            <v>#N/A</v>
          </cell>
          <cell r="AO504" t="str">
            <v>202107</v>
          </cell>
        </row>
        <row r="504">
          <cell r="AR504">
            <v>60</v>
          </cell>
        </row>
        <row r="505">
          <cell r="B505" t="str">
            <v>张啟朗</v>
          </cell>
          <cell r="C505" t="str">
            <v>男</v>
          </cell>
          <cell r="D505" t="str">
            <v>壮</v>
          </cell>
          <cell r="E505">
            <v>33512</v>
          </cell>
          <cell r="F505" t="str">
            <v>中国</v>
          </cell>
          <cell r="G505" t="str">
            <v>身份证</v>
          </cell>
          <cell r="H505" t="str">
            <v>450121199110011512</v>
          </cell>
          <cell r="I505" t="str">
            <v>东风柳州汽车有限公司</v>
          </cell>
          <cell r="J505">
            <v>44621</v>
          </cell>
          <cell r="K505">
            <v>45747</v>
          </cell>
          <cell r="L505" t="str">
            <v>是</v>
          </cell>
          <cell r="M505" t="str">
            <v>广西柳州</v>
          </cell>
          <cell r="N505" t="str">
            <v>国有企业</v>
          </cell>
          <cell r="O505" t="str">
            <v>研究生</v>
          </cell>
          <cell r="P505" t="str">
            <v>硕士</v>
          </cell>
          <cell r="Q505" t="str">
            <v>西北工业大学</v>
          </cell>
          <cell r="R505" t="str">
            <v>工业工程</v>
          </cell>
          <cell r="S505">
            <v>43551</v>
          </cell>
          <cell r="T505" t="str">
            <v>一流建设高校</v>
          </cell>
          <cell r="U505" t="str">
            <v>F</v>
          </cell>
          <cell r="V505" t="str">
            <v>F</v>
          </cell>
          <cell r="W505" t="b">
            <v>1</v>
          </cell>
          <cell r="X505">
            <v>3000</v>
          </cell>
          <cell r="Y505">
            <v>750</v>
          </cell>
          <cell r="Z505">
            <v>3750</v>
          </cell>
          <cell r="AA505">
            <v>3000</v>
          </cell>
          <cell r="AB505" t="b">
            <v>1</v>
          </cell>
          <cell r="AC505">
            <v>750</v>
          </cell>
          <cell r="AD505" t="b">
            <v>1</v>
          </cell>
          <cell r="AE505">
            <v>3750</v>
          </cell>
          <cell r="AF505" t="b">
            <v>1</v>
          </cell>
          <cell r="AG505">
            <v>43556</v>
          </cell>
          <cell r="AH505">
            <v>45108</v>
          </cell>
          <cell r="AI505">
            <v>48</v>
          </cell>
          <cell r="AJ505">
            <v>48</v>
          </cell>
          <cell r="AK505" t="b">
            <v>1</v>
          </cell>
          <cell r="AL505">
            <v>3</v>
          </cell>
          <cell r="AM505">
            <v>51</v>
          </cell>
          <cell r="AN505" t="e">
            <v>#N/A</v>
          </cell>
          <cell r="AO505" t="str">
            <v>201905</v>
          </cell>
        </row>
        <row r="505">
          <cell r="AR505">
            <v>60</v>
          </cell>
        </row>
        <row r="506">
          <cell r="B506" t="str">
            <v>雷霆蔚</v>
          </cell>
          <cell r="C506" t="str">
            <v>男</v>
          </cell>
          <cell r="D506" t="str">
            <v>汉</v>
          </cell>
          <cell r="E506">
            <v>35802</v>
          </cell>
          <cell r="F506" t="str">
            <v>中国</v>
          </cell>
          <cell r="G506" t="str">
            <v>居民身份证</v>
          </cell>
          <cell r="H506" t="str">
            <v>450204199801071417</v>
          </cell>
          <cell r="I506" t="str">
            <v>东方柳州汽车有限公司</v>
          </cell>
          <cell r="J506">
            <v>44383</v>
          </cell>
          <cell r="K506">
            <v>45504</v>
          </cell>
          <cell r="L506" t="str">
            <v>是</v>
          </cell>
          <cell r="M506" t="str">
            <v>广西柳州</v>
          </cell>
          <cell r="N506" t="str">
            <v>国有企业</v>
          </cell>
          <cell r="O506" t="str">
            <v>本科</v>
          </cell>
          <cell r="P506" t="str">
            <v>学士</v>
          </cell>
          <cell r="Q506" t="str">
            <v>东北大学</v>
          </cell>
          <cell r="R506" t="str">
            <v>机械工程</v>
          </cell>
          <cell r="S506">
            <v>44372</v>
          </cell>
          <cell r="T506" t="str">
            <v>一流建设高校</v>
          </cell>
          <cell r="U506" t="str">
            <v>G</v>
          </cell>
          <cell r="V506" t="str">
            <v>G</v>
          </cell>
          <cell r="W506" t="b">
            <v>1</v>
          </cell>
          <cell r="X506">
            <v>1500</v>
          </cell>
          <cell r="Y506">
            <v>375</v>
          </cell>
          <cell r="Z506">
            <v>1875</v>
          </cell>
          <cell r="AA506">
            <v>1500</v>
          </cell>
          <cell r="AB506" t="b">
            <v>1</v>
          </cell>
          <cell r="AC506">
            <v>375</v>
          </cell>
          <cell r="AD506" t="b">
            <v>1</v>
          </cell>
          <cell r="AE506">
            <v>1875</v>
          </cell>
          <cell r="AF506" t="b">
            <v>1</v>
          </cell>
          <cell r="AG506">
            <v>44378</v>
          </cell>
          <cell r="AH506">
            <v>45133</v>
          </cell>
          <cell r="AI506">
            <v>24</v>
          </cell>
          <cell r="AJ506">
            <v>24</v>
          </cell>
          <cell r="AK506" t="b">
            <v>1</v>
          </cell>
          <cell r="AL506">
            <v>3</v>
          </cell>
          <cell r="AM506">
            <v>27</v>
          </cell>
          <cell r="AN506" t="e">
            <v>#N/A</v>
          </cell>
          <cell r="AO506" t="str">
            <v>202107</v>
          </cell>
        </row>
        <row r="506">
          <cell r="AR506">
            <v>36</v>
          </cell>
        </row>
        <row r="507">
          <cell r="B507" t="str">
            <v>谭希林</v>
          </cell>
          <cell r="C507" t="str">
            <v>女</v>
          </cell>
          <cell r="D507" t="str">
            <v>壮</v>
          </cell>
          <cell r="E507">
            <v>35933</v>
          </cell>
          <cell r="F507" t="str">
            <v>中国</v>
          </cell>
          <cell r="G507" t="str">
            <v>居民身份证</v>
          </cell>
          <cell r="H507" t="str">
            <v>452124199805182423</v>
          </cell>
          <cell r="I507" t="str">
            <v>东风柳州汽车有限公司</v>
          </cell>
          <cell r="J507">
            <v>44383</v>
          </cell>
          <cell r="K507">
            <v>45504</v>
          </cell>
          <cell r="L507" t="str">
            <v>是</v>
          </cell>
          <cell r="M507" t="str">
            <v>广西柳州</v>
          </cell>
          <cell r="N507" t="str">
            <v>国有企业</v>
          </cell>
          <cell r="O507" t="str">
            <v>本科</v>
          </cell>
          <cell r="P507" t="str">
            <v>学士</v>
          </cell>
          <cell r="Q507" t="str">
            <v>西安交通大学</v>
          </cell>
          <cell r="R507" t="str">
            <v>物联网工程</v>
          </cell>
          <cell r="S507">
            <v>44380</v>
          </cell>
          <cell r="T507" t="str">
            <v>一流建设高校</v>
          </cell>
          <cell r="U507" t="str">
            <v>G</v>
          </cell>
          <cell r="V507" t="str">
            <v>G</v>
          </cell>
          <cell r="W507" t="b">
            <v>1</v>
          </cell>
          <cell r="X507">
            <v>1500</v>
          </cell>
          <cell r="Y507">
            <v>375</v>
          </cell>
          <cell r="Z507">
            <v>1875</v>
          </cell>
          <cell r="AA507">
            <v>1500</v>
          </cell>
          <cell r="AB507" t="b">
            <v>1</v>
          </cell>
          <cell r="AC507">
            <v>375</v>
          </cell>
          <cell r="AD507" t="b">
            <v>1</v>
          </cell>
          <cell r="AE507">
            <v>1875</v>
          </cell>
          <cell r="AF507" t="b">
            <v>1</v>
          </cell>
          <cell r="AG507">
            <v>44378</v>
          </cell>
          <cell r="AH507">
            <v>45133</v>
          </cell>
          <cell r="AI507">
            <v>24</v>
          </cell>
          <cell r="AJ507">
            <v>24</v>
          </cell>
          <cell r="AK507" t="b">
            <v>1</v>
          </cell>
          <cell r="AL507">
            <v>3</v>
          </cell>
          <cell r="AM507">
            <v>27</v>
          </cell>
          <cell r="AN507" t="e">
            <v>#N/A</v>
          </cell>
          <cell r="AO507" t="str">
            <v>202107</v>
          </cell>
        </row>
        <row r="507">
          <cell r="AR507">
            <v>36</v>
          </cell>
        </row>
        <row r="508">
          <cell r="B508" t="str">
            <v>赵元康</v>
          </cell>
          <cell r="C508" t="str">
            <v>男</v>
          </cell>
          <cell r="D508" t="str">
            <v>汉</v>
          </cell>
          <cell r="E508">
            <v>34350</v>
          </cell>
          <cell r="F508" t="str">
            <v>中国</v>
          </cell>
          <cell r="G508" t="str">
            <v>居民身份证</v>
          </cell>
          <cell r="H508" t="str">
            <v>450205199401160759</v>
          </cell>
          <cell r="I508" t="str">
            <v>东风柳州汽车有限公司</v>
          </cell>
          <cell r="J508">
            <v>44383</v>
          </cell>
          <cell r="K508">
            <v>45504</v>
          </cell>
          <cell r="L508" t="str">
            <v>是</v>
          </cell>
          <cell r="M508" t="str">
            <v>广西柳州</v>
          </cell>
          <cell r="N508" t="str">
            <v>国有企业</v>
          </cell>
          <cell r="O508" t="str">
            <v>本科</v>
          </cell>
          <cell r="P508" t="str">
            <v>学士</v>
          </cell>
          <cell r="Q508" t="str">
            <v>东北大学</v>
          </cell>
          <cell r="R508" t="str">
            <v>电子科学与技术</v>
          </cell>
          <cell r="S508">
            <v>44372</v>
          </cell>
          <cell r="T508" t="str">
            <v>一流建设高校</v>
          </cell>
          <cell r="U508" t="str">
            <v>G</v>
          </cell>
          <cell r="V508" t="str">
            <v>G</v>
          </cell>
          <cell r="W508" t="b">
            <v>1</v>
          </cell>
          <cell r="X508">
            <v>1500</v>
          </cell>
          <cell r="Y508">
            <v>375</v>
          </cell>
          <cell r="Z508">
            <v>1875</v>
          </cell>
          <cell r="AA508">
            <v>1500</v>
          </cell>
          <cell r="AB508" t="b">
            <v>1</v>
          </cell>
          <cell r="AC508">
            <v>375</v>
          </cell>
          <cell r="AD508" t="b">
            <v>1</v>
          </cell>
          <cell r="AE508">
            <v>1875</v>
          </cell>
          <cell r="AF508" t="b">
            <v>1</v>
          </cell>
          <cell r="AG508">
            <v>44378</v>
          </cell>
          <cell r="AH508">
            <v>45133</v>
          </cell>
          <cell r="AI508">
            <v>24</v>
          </cell>
          <cell r="AJ508">
            <v>24</v>
          </cell>
          <cell r="AK508" t="b">
            <v>1</v>
          </cell>
          <cell r="AL508">
            <v>3</v>
          </cell>
          <cell r="AM508">
            <v>27</v>
          </cell>
          <cell r="AN508" t="e">
            <v>#N/A</v>
          </cell>
          <cell r="AO508" t="str">
            <v>202107</v>
          </cell>
        </row>
        <row r="508">
          <cell r="AR508">
            <v>36</v>
          </cell>
        </row>
        <row r="509">
          <cell r="B509" t="str">
            <v>黄翊廷</v>
          </cell>
          <cell r="C509" t="str">
            <v>男</v>
          </cell>
          <cell r="D509" t="str">
            <v>汉</v>
          </cell>
          <cell r="E509">
            <v>35493</v>
          </cell>
          <cell r="F509" t="str">
            <v>中国</v>
          </cell>
          <cell r="G509" t="str">
            <v>居民身份证</v>
          </cell>
          <cell r="H509" t="str">
            <v>452223199703041012</v>
          </cell>
          <cell r="I509" t="str">
            <v>东风柳州汽车有限公司</v>
          </cell>
          <cell r="J509">
            <v>44378</v>
          </cell>
          <cell r="K509">
            <v>45504</v>
          </cell>
          <cell r="L509" t="str">
            <v>是</v>
          </cell>
          <cell r="M509" t="str">
            <v>广西柳州</v>
          </cell>
          <cell r="N509" t="str">
            <v>国有企业</v>
          </cell>
          <cell r="O509" t="str">
            <v>本科</v>
          </cell>
          <cell r="P509" t="str">
            <v>学士</v>
          </cell>
          <cell r="Q509" t="str">
            <v>澳大利亚悉尼科技大学</v>
          </cell>
          <cell r="R509" t="str">
            <v>信息技术</v>
          </cell>
          <cell r="S509">
            <v>44256</v>
          </cell>
          <cell r="T509" t="str">
            <v>一流建设高校</v>
          </cell>
          <cell r="U509" t="str">
            <v>G</v>
          </cell>
          <cell r="V509" t="str">
            <v>G</v>
          </cell>
          <cell r="W509" t="b">
            <v>1</v>
          </cell>
          <cell r="X509">
            <v>1500</v>
          </cell>
          <cell r="Y509">
            <v>375</v>
          </cell>
          <cell r="Z509">
            <v>1875</v>
          </cell>
          <cell r="AA509">
            <v>1500</v>
          </cell>
          <cell r="AB509" t="b">
            <v>1</v>
          </cell>
          <cell r="AC509">
            <v>375</v>
          </cell>
          <cell r="AD509" t="b">
            <v>1</v>
          </cell>
          <cell r="AE509">
            <v>1875</v>
          </cell>
          <cell r="AF509" t="b">
            <v>1</v>
          </cell>
          <cell r="AG509">
            <v>44378</v>
          </cell>
          <cell r="AH509">
            <v>45133</v>
          </cell>
          <cell r="AI509">
            <v>24</v>
          </cell>
          <cell r="AJ509">
            <v>24</v>
          </cell>
          <cell r="AK509" t="b">
            <v>1</v>
          </cell>
          <cell r="AL509">
            <v>3</v>
          </cell>
          <cell r="AM509">
            <v>27</v>
          </cell>
          <cell r="AN509" t="e">
            <v>#N/A</v>
          </cell>
          <cell r="AO509" t="str">
            <v>202107</v>
          </cell>
        </row>
        <row r="509">
          <cell r="AR509">
            <v>36</v>
          </cell>
        </row>
        <row r="510">
          <cell r="B510" t="str">
            <v>李铭艳</v>
          </cell>
          <cell r="C510" t="str">
            <v>女</v>
          </cell>
          <cell r="D510" t="str">
            <v>汉</v>
          </cell>
          <cell r="E510">
            <v>36407</v>
          </cell>
          <cell r="F510" t="str">
            <v>中国</v>
          </cell>
          <cell r="G510" t="str">
            <v>居民身份证</v>
          </cell>
          <cell r="H510" t="str">
            <v>450803199909045540</v>
          </cell>
          <cell r="I510" t="str">
            <v>东风柳州汽车有限公司</v>
          </cell>
          <cell r="J510">
            <v>44383</v>
          </cell>
          <cell r="K510">
            <v>45479</v>
          </cell>
          <cell r="L510" t="str">
            <v>是</v>
          </cell>
          <cell r="M510" t="str">
            <v>广西柳州</v>
          </cell>
          <cell r="N510" t="str">
            <v>国有企业</v>
          </cell>
          <cell r="O510" t="str">
            <v>本科</v>
          </cell>
          <cell r="P510" t="str">
            <v>学士</v>
          </cell>
          <cell r="Q510" t="str">
            <v>北京科技大学</v>
          </cell>
          <cell r="R510" t="str">
            <v>材料科学与工程</v>
          </cell>
          <cell r="S510">
            <v>44372</v>
          </cell>
          <cell r="T510" t="str">
            <v>非一流高校的一流建设学科</v>
          </cell>
          <cell r="U510" t="str">
            <v>G</v>
          </cell>
          <cell r="V510" t="str">
            <v>G</v>
          </cell>
          <cell r="W510" t="b">
            <v>1</v>
          </cell>
          <cell r="X510">
            <v>1500</v>
          </cell>
          <cell r="Y510">
            <v>375</v>
          </cell>
          <cell r="Z510">
            <v>1875</v>
          </cell>
          <cell r="AA510">
            <v>1500</v>
          </cell>
          <cell r="AB510" t="b">
            <v>1</v>
          </cell>
          <cell r="AC510">
            <v>375</v>
          </cell>
          <cell r="AD510" t="b">
            <v>1</v>
          </cell>
          <cell r="AE510">
            <v>1875</v>
          </cell>
          <cell r="AF510" t="b">
            <v>1</v>
          </cell>
          <cell r="AG510">
            <v>44378</v>
          </cell>
          <cell r="AH510">
            <v>45133</v>
          </cell>
          <cell r="AI510">
            <v>24</v>
          </cell>
          <cell r="AJ510">
            <v>24</v>
          </cell>
          <cell r="AK510" t="b">
            <v>1</v>
          </cell>
          <cell r="AL510">
            <v>3</v>
          </cell>
          <cell r="AM510">
            <v>27</v>
          </cell>
          <cell r="AN510" t="e">
            <v>#N/A</v>
          </cell>
          <cell r="AO510" t="str">
            <v>202107</v>
          </cell>
        </row>
        <row r="510">
          <cell r="AR510">
            <v>36</v>
          </cell>
        </row>
        <row r="511">
          <cell r="B511" t="str">
            <v>龙泽巨</v>
          </cell>
          <cell r="C511" t="str">
            <v>男</v>
          </cell>
          <cell r="D511" t="str">
            <v>苗</v>
          </cell>
          <cell r="E511">
            <v>36456</v>
          </cell>
          <cell r="F511" t="str">
            <v>中国</v>
          </cell>
          <cell r="G511" t="str">
            <v>居民身份证</v>
          </cell>
          <cell r="H511" t="str">
            <v>522229199910236038</v>
          </cell>
          <cell r="I511" t="str">
            <v>东风柳州汽车有限公司</v>
          </cell>
          <cell r="J511">
            <v>44383</v>
          </cell>
          <cell r="K511">
            <v>45504</v>
          </cell>
          <cell r="L511" t="str">
            <v>是</v>
          </cell>
          <cell r="M511" t="str">
            <v>广西柳州</v>
          </cell>
          <cell r="N511" t="str">
            <v>国有企业</v>
          </cell>
          <cell r="O511" t="str">
            <v>本科</v>
          </cell>
          <cell r="P511" t="str">
            <v>学士</v>
          </cell>
          <cell r="Q511" t="str">
            <v>哈尔滨工业大学</v>
          </cell>
          <cell r="R511" t="str">
            <v>车辆工程</v>
          </cell>
          <cell r="S511">
            <v>44010</v>
          </cell>
          <cell r="T511" t="str">
            <v>一流建设高校</v>
          </cell>
          <cell r="U511" t="str">
            <v>G</v>
          </cell>
          <cell r="V511" t="str">
            <v>G</v>
          </cell>
          <cell r="W511" t="b">
            <v>1</v>
          </cell>
          <cell r="X511">
            <v>1500</v>
          </cell>
          <cell r="Y511">
            <v>375</v>
          </cell>
          <cell r="Z511">
            <v>1875</v>
          </cell>
          <cell r="AA511">
            <v>1500</v>
          </cell>
          <cell r="AB511" t="b">
            <v>1</v>
          </cell>
          <cell r="AC511">
            <v>375</v>
          </cell>
          <cell r="AD511" t="b">
            <v>1</v>
          </cell>
          <cell r="AE511">
            <v>1875</v>
          </cell>
          <cell r="AF511" t="b">
            <v>1</v>
          </cell>
          <cell r="AG511">
            <v>44378</v>
          </cell>
          <cell r="AH511">
            <v>45133</v>
          </cell>
          <cell r="AI511">
            <v>24</v>
          </cell>
          <cell r="AJ511">
            <v>24</v>
          </cell>
          <cell r="AK511" t="b">
            <v>1</v>
          </cell>
          <cell r="AL511">
            <v>3</v>
          </cell>
          <cell r="AM511">
            <v>27</v>
          </cell>
          <cell r="AN511" t="e">
            <v>#N/A</v>
          </cell>
          <cell r="AO511" t="str">
            <v>202107</v>
          </cell>
        </row>
        <row r="511">
          <cell r="AR511">
            <v>36</v>
          </cell>
        </row>
        <row r="512">
          <cell r="B512" t="str">
            <v>蔡启航</v>
          </cell>
          <cell r="C512" t="str">
            <v>男</v>
          </cell>
          <cell r="D512" t="str">
            <v>汉</v>
          </cell>
          <cell r="E512">
            <v>35810</v>
          </cell>
          <cell r="F512" t="str">
            <v>中国</v>
          </cell>
          <cell r="G512" t="str">
            <v>居民身份证</v>
          </cell>
          <cell r="H512" t="str">
            <v>450204199801150051</v>
          </cell>
          <cell r="I512" t="str">
            <v>东风柳州汽车有限公司</v>
          </cell>
          <cell r="J512">
            <v>44383</v>
          </cell>
          <cell r="K512">
            <v>45504</v>
          </cell>
          <cell r="L512" t="str">
            <v>是</v>
          </cell>
          <cell r="M512" t="str">
            <v>广西柳州</v>
          </cell>
          <cell r="N512" t="str">
            <v>国有企业</v>
          </cell>
          <cell r="O512" t="str">
            <v>本科</v>
          </cell>
          <cell r="P512" t="str">
            <v>学士</v>
          </cell>
          <cell r="Q512" t="str">
            <v>大连理工大学</v>
          </cell>
          <cell r="R512" t="str">
            <v>制冷及低温工程</v>
          </cell>
          <cell r="S512">
            <v>44377</v>
          </cell>
          <cell r="T512" t="str">
            <v>一流建设高校</v>
          </cell>
          <cell r="U512" t="str">
            <v>G</v>
          </cell>
          <cell r="V512" t="str">
            <v>G</v>
          </cell>
          <cell r="W512" t="b">
            <v>1</v>
          </cell>
          <cell r="X512">
            <v>1500</v>
          </cell>
          <cell r="Y512">
            <v>375</v>
          </cell>
          <cell r="Z512">
            <v>1875</v>
          </cell>
          <cell r="AA512">
            <v>1500</v>
          </cell>
          <cell r="AB512" t="b">
            <v>1</v>
          </cell>
          <cell r="AC512">
            <v>375</v>
          </cell>
          <cell r="AD512" t="b">
            <v>1</v>
          </cell>
          <cell r="AE512">
            <v>1875</v>
          </cell>
          <cell r="AF512" t="b">
            <v>1</v>
          </cell>
          <cell r="AG512">
            <v>44378</v>
          </cell>
          <cell r="AH512">
            <v>45133</v>
          </cell>
          <cell r="AI512">
            <v>24</v>
          </cell>
          <cell r="AJ512">
            <v>24</v>
          </cell>
          <cell r="AK512" t="b">
            <v>1</v>
          </cell>
          <cell r="AL512">
            <v>3</v>
          </cell>
          <cell r="AM512">
            <v>27</v>
          </cell>
          <cell r="AN512" t="e">
            <v>#N/A</v>
          </cell>
          <cell r="AO512" t="str">
            <v>202107</v>
          </cell>
        </row>
        <row r="512">
          <cell r="AR512">
            <v>36</v>
          </cell>
        </row>
        <row r="513">
          <cell r="B513" t="str">
            <v>吴昭凤</v>
          </cell>
          <cell r="C513" t="str">
            <v>女</v>
          </cell>
          <cell r="D513" t="str">
            <v>汉</v>
          </cell>
          <cell r="E513">
            <v>36122</v>
          </cell>
          <cell r="F513" t="str">
            <v>中国</v>
          </cell>
          <cell r="G513" t="str">
            <v>居民身份证</v>
          </cell>
          <cell r="H513" t="str">
            <v>452424199811231304</v>
          </cell>
          <cell r="I513" t="str">
            <v>东风柳州汽车有限公司</v>
          </cell>
          <cell r="J513">
            <v>44383</v>
          </cell>
          <cell r="K513">
            <v>45504</v>
          </cell>
          <cell r="L513" t="str">
            <v>是</v>
          </cell>
          <cell r="M513" t="str">
            <v>广西柳州</v>
          </cell>
          <cell r="N513" t="str">
            <v>国有企业</v>
          </cell>
          <cell r="O513" t="str">
            <v>本科</v>
          </cell>
          <cell r="P513" t="str">
            <v>学士</v>
          </cell>
          <cell r="Q513" t="str">
            <v>哈尔滨工业大学</v>
          </cell>
          <cell r="R513" t="str">
            <v>材料成型及控制工程</v>
          </cell>
          <cell r="S513">
            <v>44372</v>
          </cell>
          <cell r="T513" t="str">
            <v>一流建设高校</v>
          </cell>
          <cell r="U513" t="str">
            <v>G</v>
          </cell>
          <cell r="V513" t="str">
            <v>G</v>
          </cell>
          <cell r="W513" t="b">
            <v>1</v>
          </cell>
          <cell r="X513">
            <v>1500</v>
          </cell>
          <cell r="Y513">
            <v>375</v>
          </cell>
          <cell r="Z513">
            <v>1875</v>
          </cell>
          <cell r="AA513">
            <v>1500</v>
          </cell>
          <cell r="AB513" t="b">
            <v>1</v>
          </cell>
          <cell r="AC513">
            <v>375</v>
          </cell>
          <cell r="AD513" t="b">
            <v>1</v>
          </cell>
          <cell r="AE513">
            <v>1875</v>
          </cell>
          <cell r="AF513" t="b">
            <v>1</v>
          </cell>
          <cell r="AG513">
            <v>44378</v>
          </cell>
          <cell r="AH513">
            <v>45133</v>
          </cell>
          <cell r="AI513">
            <v>24</v>
          </cell>
          <cell r="AJ513">
            <v>24</v>
          </cell>
          <cell r="AK513" t="b">
            <v>1</v>
          </cell>
          <cell r="AL513">
            <v>3</v>
          </cell>
          <cell r="AM513">
            <v>27</v>
          </cell>
          <cell r="AN513" t="e">
            <v>#N/A</v>
          </cell>
          <cell r="AO513" t="str">
            <v>202107</v>
          </cell>
        </row>
        <row r="513">
          <cell r="AR513">
            <v>36</v>
          </cell>
        </row>
        <row r="514">
          <cell r="B514" t="str">
            <v>姚玉嫣</v>
          </cell>
          <cell r="C514" t="str">
            <v>女</v>
          </cell>
          <cell r="D514" t="str">
            <v>壮</v>
          </cell>
          <cell r="E514">
            <v>36255</v>
          </cell>
          <cell r="F514" t="str">
            <v>中国</v>
          </cell>
          <cell r="G514" t="str">
            <v>居民身份证</v>
          </cell>
          <cell r="H514" t="str">
            <v>450221199904050324</v>
          </cell>
          <cell r="I514" t="str">
            <v>东风柳州汽车有限公司</v>
          </cell>
          <cell r="J514">
            <v>44382</v>
          </cell>
          <cell r="K514">
            <v>45504</v>
          </cell>
          <cell r="L514" t="str">
            <v>是</v>
          </cell>
          <cell r="M514" t="str">
            <v>广西柳州</v>
          </cell>
          <cell r="N514" t="str">
            <v>国有企业</v>
          </cell>
          <cell r="O514" t="str">
            <v>本科</v>
          </cell>
          <cell r="P514" t="str">
            <v>学士</v>
          </cell>
          <cell r="Q514" t="str">
            <v>湖南大学</v>
          </cell>
          <cell r="R514" t="str">
            <v>工商管理</v>
          </cell>
          <cell r="S514">
            <v>44362</v>
          </cell>
          <cell r="T514" t="str">
            <v>一流建设高校</v>
          </cell>
          <cell r="U514" t="str">
            <v>G</v>
          </cell>
          <cell r="V514" t="str">
            <v>G</v>
          </cell>
          <cell r="W514" t="b">
            <v>1</v>
          </cell>
          <cell r="X514">
            <v>1500</v>
          </cell>
          <cell r="Y514">
            <v>375</v>
          </cell>
          <cell r="Z514">
            <v>1875</v>
          </cell>
          <cell r="AA514">
            <v>1500</v>
          </cell>
          <cell r="AB514" t="b">
            <v>1</v>
          </cell>
          <cell r="AC514">
            <v>375</v>
          </cell>
          <cell r="AD514" t="b">
            <v>1</v>
          </cell>
          <cell r="AE514">
            <v>1875</v>
          </cell>
          <cell r="AF514" t="b">
            <v>1</v>
          </cell>
          <cell r="AG514">
            <v>44378</v>
          </cell>
          <cell r="AH514">
            <v>45133</v>
          </cell>
          <cell r="AI514">
            <v>24</v>
          </cell>
          <cell r="AJ514">
            <v>24</v>
          </cell>
          <cell r="AK514" t="b">
            <v>1</v>
          </cell>
          <cell r="AL514">
            <v>3</v>
          </cell>
          <cell r="AM514">
            <v>27</v>
          </cell>
          <cell r="AN514" t="e">
            <v>#N/A</v>
          </cell>
          <cell r="AO514" t="str">
            <v>202107</v>
          </cell>
        </row>
        <row r="514">
          <cell r="AR514">
            <v>36</v>
          </cell>
        </row>
        <row r="515">
          <cell r="B515" t="str">
            <v>陈雨</v>
          </cell>
          <cell r="C515" t="str">
            <v>男</v>
          </cell>
          <cell r="D515" t="str">
            <v>汉</v>
          </cell>
          <cell r="E515">
            <v>29964</v>
          </cell>
          <cell r="F515" t="str">
            <v>中国</v>
          </cell>
          <cell r="G515" t="str">
            <v>身份证</v>
          </cell>
          <cell r="H515" t="str">
            <v>452502198201136636</v>
          </cell>
          <cell r="I515" t="str">
            <v>东风柳州汽车有限公司</v>
          </cell>
          <cell r="J515">
            <v>44304</v>
          </cell>
          <cell r="K515">
            <v>45400</v>
          </cell>
          <cell r="L515" t="str">
            <v>是</v>
          </cell>
          <cell r="M515" t="str">
            <v>广西柳州</v>
          </cell>
          <cell r="N515" t="str">
            <v>企业</v>
          </cell>
          <cell r="O515" t="str">
            <v>研究生</v>
          </cell>
          <cell r="P515" t="str">
            <v>硕士</v>
          </cell>
          <cell r="Q515" t="str">
            <v>江苏大学</v>
          </cell>
          <cell r="R515" t="str">
            <v>机械制造及其自动化</v>
          </cell>
          <cell r="S515">
            <v>39600</v>
          </cell>
          <cell r="T515" t="str">
            <v>其他</v>
          </cell>
          <cell r="U515" t="str">
            <v>F</v>
          </cell>
          <cell r="V515" t="str">
            <v>F</v>
          </cell>
          <cell r="W515" t="b">
            <v>1</v>
          </cell>
          <cell r="X515">
            <v>3000</v>
          </cell>
          <cell r="Y515">
            <v>750</v>
          </cell>
          <cell r="Z515">
            <v>3750</v>
          </cell>
          <cell r="AA515">
            <v>3000</v>
          </cell>
          <cell r="AB515" t="b">
            <v>1</v>
          </cell>
          <cell r="AC515">
            <v>750</v>
          </cell>
          <cell r="AD515" t="b">
            <v>1</v>
          </cell>
          <cell r="AE515">
            <v>3750</v>
          </cell>
          <cell r="AF515" t="b">
            <v>1</v>
          </cell>
          <cell r="AG515">
            <v>44287</v>
          </cell>
          <cell r="AH515">
            <v>45108</v>
          </cell>
          <cell r="AI515">
            <v>27</v>
          </cell>
          <cell r="AJ515">
            <v>27</v>
          </cell>
          <cell r="AK515" t="b">
            <v>1</v>
          </cell>
          <cell r="AL515">
            <v>3</v>
          </cell>
          <cell r="AM515">
            <v>30</v>
          </cell>
          <cell r="AN515" t="e">
            <v>#N/A</v>
          </cell>
          <cell r="AO515" t="str">
            <v>202207</v>
          </cell>
        </row>
        <row r="515">
          <cell r="AR515">
            <v>60</v>
          </cell>
        </row>
        <row r="516">
          <cell r="B516" t="str">
            <v>黄爱芳</v>
          </cell>
          <cell r="C516" t="str">
            <v>女</v>
          </cell>
          <cell r="D516" t="str">
            <v>壮</v>
          </cell>
          <cell r="E516">
            <v>32783</v>
          </cell>
          <cell r="F516" t="str">
            <v>中国</v>
          </cell>
          <cell r="G516" t="str">
            <v>身份证</v>
          </cell>
          <cell r="H516" t="str">
            <v>452127198910024261</v>
          </cell>
          <cell r="I516" t="str">
            <v>东风柳州汽车有限公司</v>
          </cell>
          <cell r="J516">
            <v>44482</v>
          </cell>
          <cell r="K516">
            <v>46326</v>
          </cell>
          <cell r="L516" t="str">
            <v>是</v>
          </cell>
          <cell r="M516" t="str">
            <v>广西柳州</v>
          </cell>
          <cell r="N516" t="str">
            <v>企业</v>
          </cell>
          <cell r="O516" t="str">
            <v>研究生</v>
          </cell>
          <cell r="P516" t="str">
            <v>硕士</v>
          </cell>
          <cell r="Q516" t="str">
            <v>北方工业大学</v>
          </cell>
          <cell r="R516" t="str">
            <v>机械工程</v>
          </cell>
          <cell r="S516">
            <v>42185</v>
          </cell>
          <cell r="T516" t="str">
            <v>其他</v>
          </cell>
          <cell r="U516" t="str">
            <v>F</v>
          </cell>
          <cell r="V516" t="str">
            <v>F</v>
          </cell>
          <cell r="W516" t="b">
            <v>1</v>
          </cell>
          <cell r="X516">
            <v>3000</v>
          </cell>
          <cell r="Y516">
            <v>750</v>
          </cell>
          <cell r="Z516">
            <v>3750</v>
          </cell>
          <cell r="AA516">
            <v>3000</v>
          </cell>
          <cell r="AB516" t="b">
            <v>1</v>
          </cell>
          <cell r="AC516">
            <v>750</v>
          </cell>
          <cell r="AD516" t="b">
            <v>1</v>
          </cell>
          <cell r="AE516">
            <v>3750</v>
          </cell>
          <cell r="AF516" t="b">
            <v>1</v>
          </cell>
          <cell r="AG516">
            <v>44470</v>
          </cell>
          <cell r="AH516">
            <v>45133</v>
          </cell>
          <cell r="AI516">
            <v>21</v>
          </cell>
          <cell r="AJ516">
            <v>21</v>
          </cell>
          <cell r="AK516" t="b">
            <v>1</v>
          </cell>
          <cell r="AL516">
            <v>3</v>
          </cell>
          <cell r="AM516">
            <v>24</v>
          </cell>
          <cell r="AN516" t="e">
            <v>#N/A</v>
          </cell>
          <cell r="AO516" t="str">
            <v>202110</v>
          </cell>
        </row>
        <row r="516">
          <cell r="AR516">
            <v>60</v>
          </cell>
        </row>
        <row r="517">
          <cell r="B517" t="str">
            <v>郭文森</v>
          </cell>
          <cell r="C517" t="str">
            <v>男</v>
          </cell>
          <cell r="D517" t="str">
            <v>汉</v>
          </cell>
          <cell r="E517">
            <v>34114</v>
          </cell>
          <cell r="F517" t="str">
            <v>中国</v>
          </cell>
          <cell r="G517" t="str">
            <v>身份证</v>
          </cell>
          <cell r="H517" t="str">
            <v>450981199305255218</v>
          </cell>
          <cell r="I517" t="str">
            <v>东风柳州汽车有限公司</v>
          </cell>
          <cell r="J517">
            <v>44383</v>
          </cell>
          <cell r="K517">
            <v>46234</v>
          </cell>
          <cell r="L517" t="str">
            <v>是</v>
          </cell>
          <cell r="M517" t="str">
            <v>柳州</v>
          </cell>
          <cell r="N517" t="str">
            <v>企业</v>
          </cell>
          <cell r="O517" t="str">
            <v>研究生</v>
          </cell>
          <cell r="P517" t="str">
            <v>硕士</v>
          </cell>
          <cell r="Q517" t="str">
            <v>广西大学</v>
          </cell>
          <cell r="R517" t="str">
            <v>机械工程</v>
          </cell>
          <cell r="S517" t="str">
            <v>2022-12-25</v>
          </cell>
          <cell r="T517" t="str">
            <v>其他</v>
          </cell>
          <cell r="U517" t="str">
            <v>F</v>
          </cell>
          <cell r="V517" t="str">
            <v>F</v>
          </cell>
          <cell r="W517" t="b">
            <v>1</v>
          </cell>
          <cell r="X517">
            <v>3000</v>
          </cell>
          <cell r="Y517">
            <v>750</v>
          </cell>
          <cell r="Z517">
            <v>3750</v>
          </cell>
          <cell r="AA517">
            <v>3000</v>
          </cell>
          <cell r="AB517" t="b">
            <v>1</v>
          </cell>
          <cell r="AC517">
            <v>750</v>
          </cell>
          <cell r="AD517" t="b">
            <v>1</v>
          </cell>
          <cell r="AE517">
            <v>3750</v>
          </cell>
          <cell r="AF517" t="b">
            <v>1</v>
          </cell>
          <cell r="AG517">
            <v>44378</v>
          </cell>
          <cell r="AH517">
            <v>45133</v>
          </cell>
          <cell r="AI517">
            <v>24</v>
          </cell>
          <cell r="AJ517">
            <v>24</v>
          </cell>
          <cell r="AK517" t="b">
            <v>1</v>
          </cell>
          <cell r="AL517">
            <v>3</v>
          </cell>
          <cell r="AM517">
            <v>27</v>
          </cell>
          <cell r="AN517" t="e">
            <v>#N/A</v>
          </cell>
          <cell r="AO517" t="str">
            <v>202107</v>
          </cell>
        </row>
        <row r="517">
          <cell r="AR517">
            <v>60</v>
          </cell>
        </row>
        <row r="518">
          <cell r="B518" t="str">
            <v>覃秋玉</v>
          </cell>
          <cell r="C518" t="str">
            <v>女</v>
          </cell>
          <cell r="D518" t="str">
            <v>壮族</v>
          </cell>
          <cell r="E518">
            <v>33132</v>
          </cell>
          <cell r="F518" t="str">
            <v>中国</v>
          </cell>
          <cell r="G518" t="str">
            <v>居民身份证</v>
          </cell>
          <cell r="H518" t="str">
            <v>452225199009164824</v>
          </cell>
          <cell r="I518" t="str">
            <v>东风柳州汽车有限公司</v>
          </cell>
          <cell r="J518">
            <v>44329</v>
          </cell>
          <cell r="K518">
            <v>45443</v>
          </cell>
          <cell r="L518" t="str">
            <v>是</v>
          </cell>
          <cell r="M518" t="str">
            <v>广西柳州市</v>
          </cell>
          <cell r="N518" t="str">
            <v>企业</v>
          </cell>
          <cell r="O518" t="str">
            <v>研究生</v>
          </cell>
          <cell r="P518" t="str">
            <v>硕士</v>
          </cell>
          <cell r="Q518" t="str">
            <v>武汉大学</v>
          </cell>
          <cell r="R518" t="str">
            <v>计算机科学与理论</v>
          </cell>
          <cell r="S518">
            <v>42916</v>
          </cell>
          <cell r="T518" t="str">
            <v>一流建设高校</v>
          </cell>
          <cell r="U518" t="str">
            <v>F</v>
          </cell>
          <cell r="V518" t="str">
            <v>F</v>
          </cell>
          <cell r="W518" t="b">
            <v>1</v>
          </cell>
          <cell r="X518">
            <v>3000</v>
          </cell>
          <cell r="Y518">
            <v>750</v>
          </cell>
          <cell r="Z518">
            <v>3750</v>
          </cell>
          <cell r="AA518">
            <v>3000</v>
          </cell>
          <cell r="AB518" t="b">
            <v>1</v>
          </cell>
          <cell r="AC518">
            <v>750</v>
          </cell>
          <cell r="AD518" t="b">
            <v>1</v>
          </cell>
          <cell r="AE518">
            <v>3750</v>
          </cell>
          <cell r="AF518" t="b">
            <v>1</v>
          </cell>
          <cell r="AG518">
            <v>44317</v>
          </cell>
          <cell r="AH518">
            <v>45133</v>
          </cell>
          <cell r="AI518">
            <v>25</v>
          </cell>
          <cell r="AJ518">
            <v>25</v>
          </cell>
          <cell r="AK518" t="b">
            <v>1</v>
          </cell>
          <cell r="AL518">
            <v>3</v>
          </cell>
          <cell r="AM518">
            <v>28</v>
          </cell>
          <cell r="AN518" t="e">
            <v>#N/A</v>
          </cell>
          <cell r="AO518" t="str">
            <v>202105</v>
          </cell>
        </row>
        <row r="518">
          <cell r="AR518">
            <v>60</v>
          </cell>
        </row>
        <row r="519">
          <cell r="B519" t="str">
            <v>贾福祥</v>
          </cell>
          <cell r="C519" t="str">
            <v>男</v>
          </cell>
          <cell r="D519" t="str">
            <v>汉</v>
          </cell>
          <cell r="E519">
            <v>34334</v>
          </cell>
          <cell r="F519" t="str">
            <v>中国</v>
          </cell>
          <cell r="G519" t="str">
            <v>身份证</v>
          </cell>
          <cell r="H519" t="str">
            <v>140321199312310914</v>
          </cell>
          <cell r="I519" t="str">
            <v>东风柳州汽车有限公司</v>
          </cell>
          <cell r="J519">
            <v>44509</v>
          </cell>
          <cell r="K519">
            <v>45626</v>
          </cell>
          <cell r="L519" t="str">
            <v>是</v>
          </cell>
          <cell r="M519" t="str">
            <v>柳州市</v>
          </cell>
          <cell r="N519" t="str">
            <v>企业</v>
          </cell>
          <cell r="O519" t="str">
            <v>本科</v>
          </cell>
          <cell r="P519" t="str">
            <v>学士</v>
          </cell>
          <cell r="Q519" t="str">
            <v>西北农林科技大学</v>
          </cell>
          <cell r="R519" t="str">
            <v>英语</v>
          </cell>
          <cell r="S519">
            <v>42156</v>
          </cell>
          <cell r="T519" t="str">
            <v>一流建设高校</v>
          </cell>
          <cell r="U519" t="str">
            <v>G</v>
          </cell>
          <cell r="V519" t="str">
            <v>G</v>
          </cell>
          <cell r="W519" t="b">
            <v>1</v>
          </cell>
          <cell r="X519">
            <v>1500</v>
          </cell>
          <cell r="Y519">
            <v>375</v>
          </cell>
          <cell r="Z519">
            <v>1875</v>
          </cell>
          <cell r="AA519">
            <v>1500</v>
          </cell>
          <cell r="AB519" t="b">
            <v>1</v>
          </cell>
          <cell r="AC519">
            <v>375</v>
          </cell>
          <cell r="AD519" t="b">
            <v>1</v>
          </cell>
          <cell r="AE519">
            <v>1875</v>
          </cell>
          <cell r="AF519" t="b">
            <v>1</v>
          </cell>
          <cell r="AG519">
            <v>44531</v>
          </cell>
          <cell r="AH519">
            <v>45133</v>
          </cell>
          <cell r="AI519">
            <v>19</v>
          </cell>
          <cell r="AJ519">
            <v>19</v>
          </cell>
          <cell r="AK519" t="b">
            <v>1</v>
          </cell>
          <cell r="AL519">
            <v>3</v>
          </cell>
          <cell r="AM519">
            <v>22</v>
          </cell>
          <cell r="AN519" t="e">
            <v>#N/A</v>
          </cell>
          <cell r="AO519" t="str">
            <v>202111</v>
          </cell>
        </row>
        <row r="519">
          <cell r="AR519">
            <v>36</v>
          </cell>
        </row>
        <row r="520">
          <cell r="B520" t="str">
            <v>吴成骁</v>
          </cell>
          <cell r="C520" t="str">
            <v>男</v>
          </cell>
          <cell r="D520" t="str">
            <v>瑶族</v>
          </cell>
          <cell r="E520">
            <v>35651</v>
          </cell>
          <cell r="F520" t="str">
            <v>中国</v>
          </cell>
          <cell r="G520" t="str">
            <v>身份证</v>
          </cell>
          <cell r="H520" t="str">
            <v>45033219970809093X</v>
          </cell>
          <cell r="I520" t="str">
            <v>东风柳州汽车有限公司</v>
          </cell>
          <cell r="J520">
            <v>44462</v>
          </cell>
          <cell r="K520">
            <v>45565</v>
          </cell>
          <cell r="L520" t="str">
            <v>是</v>
          </cell>
          <cell r="M520" t="str">
            <v>广西桂林</v>
          </cell>
          <cell r="N520" t="str">
            <v>企业</v>
          </cell>
          <cell r="O520" t="str">
            <v>本科</v>
          </cell>
          <cell r="P520" t="str">
            <v>学士</v>
          </cell>
          <cell r="Q520" t="str">
            <v>兰州大学</v>
          </cell>
          <cell r="R520" t="str">
            <v>信息管理与信息系统</v>
          </cell>
          <cell r="S520">
            <v>44364</v>
          </cell>
          <cell r="T520" t="str">
            <v>一流建设高校</v>
          </cell>
          <cell r="U520" t="str">
            <v>G</v>
          </cell>
          <cell r="V520" t="str">
            <v>G</v>
          </cell>
          <cell r="W520" t="b">
            <v>1</v>
          </cell>
          <cell r="X520">
            <v>1500</v>
          </cell>
          <cell r="Y520">
            <v>375</v>
          </cell>
          <cell r="Z520">
            <v>1875</v>
          </cell>
          <cell r="AA520">
            <v>1500</v>
          </cell>
          <cell r="AB520" t="b">
            <v>1</v>
          </cell>
          <cell r="AC520">
            <v>375</v>
          </cell>
          <cell r="AD520" t="b">
            <v>1</v>
          </cell>
          <cell r="AE520">
            <v>1875</v>
          </cell>
          <cell r="AF520" t="b">
            <v>1</v>
          </cell>
          <cell r="AG520">
            <v>44470</v>
          </cell>
          <cell r="AH520">
            <v>45133</v>
          </cell>
          <cell r="AI520">
            <v>21</v>
          </cell>
          <cell r="AJ520">
            <v>21</v>
          </cell>
          <cell r="AK520" t="b">
            <v>1</v>
          </cell>
          <cell r="AL520">
            <v>3</v>
          </cell>
          <cell r="AM520">
            <v>24</v>
          </cell>
          <cell r="AN520" t="e">
            <v>#N/A</v>
          </cell>
          <cell r="AO520" t="str">
            <v>202109</v>
          </cell>
        </row>
        <row r="520">
          <cell r="AR520">
            <v>36</v>
          </cell>
        </row>
        <row r="521">
          <cell r="B521" t="str">
            <v>白朝旭</v>
          </cell>
          <cell r="C521" t="str">
            <v>男</v>
          </cell>
          <cell r="D521" t="str">
            <v>汉族</v>
          </cell>
          <cell r="E521">
            <v>35096</v>
          </cell>
          <cell r="F521" t="str">
            <v>中国</v>
          </cell>
          <cell r="G521" t="str">
            <v>身份证</v>
          </cell>
          <cell r="H521" t="str">
            <v>513021199602120671</v>
          </cell>
          <cell r="I521" t="str">
            <v>东风柳州汽车有限公司</v>
          </cell>
          <cell r="J521">
            <v>44687</v>
          </cell>
          <cell r="K521">
            <v>45808</v>
          </cell>
          <cell r="L521" t="str">
            <v>是</v>
          </cell>
          <cell r="M521" t="str">
            <v>柳州</v>
          </cell>
          <cell r="N521" t="str">
            <v>企业</v>
          </cell>
          <cell r="O521" t="str">
            <v>研究生</v>
          </cell>
          <cell r="P521" t="str">
            <v>硕士</v>
          </cell>
          <cell r="Q521" t="str">
            <v>武汉理工大学</v>
          </cell>
          <cell r="R521" t="str">
            <v>轮机工程</v>
          </cell>
          <cell r="S521">
            <v>44348</v>
          </cell>
          <cell r="T521" t="str">
            <v>其他</v>
          </cell>
          <cell r="U521" t="str">
            <v>F</v>
          </cell>
          <cell r="V521" t="str">
            <v>F</v>
          </cell>
          <cell r="W521" t="b">
            <v>1</v>
          </cell>
          <cell r="X521">
            <v>3000</v>
          </cell>
          <cell r="Y521">
            <v>750</v>
          </cell>
          <cell r="Z521">
            <v>3750</v>
          </cell>
          <cell r="AA521">
            <v>3000</v>
          </cell>
          <cell r="AB521" t="b">
            <v>1</v>
          </cell>
          <cell r="AC521">
            <v>750</v>
          </cell>
          <cell r="AD521" t="b">
            <v>1</v>
          </cell>
          <cell r="AE521">
            <v>3750</v>
          </cell>
          <cell r="AF521" t="b">
            <v>1</v>
          </cell>
          <cell r="AG521">
            <v>44409</v>
          </cell>
          <cell r="AH521">
            <v>45108</v>
          </cell>
          <cell r="AI521">
            <v>22</v>
          </cell>
          <cell r="AJ521">
            <v>22</v>
          </cell>
          <cell r="AK521" t="b">
            <v>1</v>
          </cell>
          <cell r="AL521">
            <v>3</v>
          </cell>
          <cell r="AM521">
            <v>25</v>
          </cell>
          <cell r="AN521" t="e">
            <v>#N/A</v>
          </cell>
          <cell r="AO521" t="str">
            <v>202108</v>
          </cell>
        </row>
        <row r="521">
          <cell r="AR521">
            <v>60</v>
          </cell>
        </row>
        <row r="522">
          <cell r="B522" t="str">
            <v>颜世毅</v>
          </cell>
          <cell r="C522" t="str">
            <v>男</v>
          </cell>
          <cell r="D522" t="str">
            <v>壮族</v>
          </cell>
          <cell r="E522">
            <v>36292</v>
          </cell>
          <cell r="F522" t="str">
            <v>中国</v>
          </cell>
          <cell r="G522" t="str">
            <v>居民身份证</v>
          </cell>
          <cell r="H522" t="str">
            <v>452126199905122412</v>
          </cell>
          <cell r="I522" t="str">
            <v>东风柳州汽车有限公司</v>
          </cell>
          <cell r="J522">
            <v>44383</v>
          </cell>
          <cell r="K522">
            <v>45504</v>
          </cell>
          <cell r="L522" t="str">
            <v>是</v>
          </cell>
          <cell r="M522" t="str">
            <v>广西壮族自治区柳州市</v>
          </cell>
          <cell r="N522" t="str">
            <v>企业</v>
          </cell>
          <cell r="O522" t="str">
            <v>本科</v>
          </cell>
          <cell r="P522" t="str">
            <v>学士</v>
          </cell>
          <cell r="Q522" t="str">
            <v>湖南大学</v>
          </cell>
          <cell r="R522" t="str">
            <v>车辆工程</v>
          </cell>
          <cell r="S522">
            <v>44362</v>
          </cell>
          <cell r="T522" t="str">
            <v>一流建设高校</v>
          </cell>
          <cell r="U522" t="str">
            <v>G</v>
          </cell>
          <cell r="V522" t="str">
            <v>G</v>
          </cell>
          <cell r="W522" t="b">
            <v>1</v>
          </cell>
          <cell r="X522">
            <v>1500</v>
          </cell>
          <cell r="Y522">
            <v>375</v>
          </cell>
          <cell r="Z522">
            <v>1875</v>
          </cell>
          <cell r="AA522">
            <v>1500</v>
          </cell>
          <cell r="AB522" t="b">
            <v>1</v>
          </cell>
          <cell r="AC522">
            <v>375</v>
          </cell>
          <cell r="AD522" t="b">
            <v>1</v>
          </cell>
          <cell r="AE522">
            <v>1875</v>
          </cell>
          <cell r="AF522" t="b">
            <v>1</v>
          </cell>
          <cell r="AG522">
            <v>44378</v>
          </cell>
          <cell r="AH522">
            <v>45133</v>
          </cell>
          <cell r="AI522">
            <v>24</v>
          </cell>
          <cell r="AJ522">
            <v>24</v>
          </cell>
          <cell r="AK522" t="b">
            <v>1</v>
          </cell>
          <cell r="AL522">
            <v>3</v>
          </cell>
          <cell r="AM522">
            <v>27</v>
          </cell>
          <cell r="AN522" t="e">
            <v>#N/A</v>
          </cell>
          <cell r="AO522" t="str">
            <v>202107</v>
          </cell>
        </row>
        <row r="522">
          <cell r="AR522">
            <v>36</v>
          </cell>
        </row>
        <row r="523">
          <cell r="B523" t="str">
            <v>刘明涛</v>
          </cell>
          <cell r="C523" t="str">
            <v>男</v>
          </cell>
          <cell r="D523" t="str">
            <v>汉族</v>
          </cell>
          <cell r="E523">
            <v>32300</v>
          </cell>
          <cell r="F523" t="str">
            <v>中国</v>
          </cell>
          <cell r="G523" t="str">
            <v>身份证</v>
          </cell>
          <cell r="H523" t="str">
            <v>450721198806067731</v>
          </cell>
          <cell r="I523" t="str">
            <v>东风柳州汽车有限公司</v>
          </cell>
          <cell r="J523">
            <v>44606</v>
          </cell>
          <cell r="K523">
            <v>45716</v>
          </cell>
          <cell r="L523" t="str">
            <v>是</v>
          </cell>
          <cell r="M523" t="str">
            <v>柳州</v>
          </cell>
          <cell r="N523" t="str">
            <v>企业</v>
          </cell>
          <cell r="O523" t="str">
            <v>本科</v>
          </cell>
          <cell r="P523" t="str">
            <v>学士</v>
          </cell>
          <cell r="Q523" t="str">
            <v>湖南大学</v>
          </cell>
          <cell r="R523" t="str">
            <v>热能与动力工程</v>
          </cell>
          <cell r="S523" t="str">
            <v>2011-06-30</v>
          </cell>
          <cell r="T523" t="str">
            <v>一流建设高校</v>
          </cell>
          <cell r="U523" t="str">
            <v>G</v>
          </cell>
          <cell r="V523" t="str">
            <v>G</v>
          </cell>
          <cell r="W523" t="b">
            <v>1</v>
          </cell>
          <cell r="X523">
            <v>1500</v>
          </cell>
          <cell r="Y523">
            <v>375</v>
          </cell>
          <cell r="Z523">
            <v>1875</v>
          </cell>
          <cell r="AA523">
            <v>1500</v>
          </cell>
          <cell r="AB523" t="b">
            <v>1</v>
          </cell>
          <cell r="AC523">
            <v>375</v>
          </cell>
          <cell r="AD523" t="b">
            <v>1</v>
          </cell>
          <cell r="AE523">
            <v>1875</v>
          </cell>
          <cell r="AF523" t="b">
            <v>1</v>
          </cell>
          <cell r="AG523">
            <v>44593</v>
          </cell>
          <cell r="AH523">
            <v>45133</v>
          </cell>
          <cell r="AI523">
            <v>17</v>
          </cell>
          <cell r="AJ523">
            <v>17</v>
          </cell>
          <cell r="AK523" t="b">
            <v>1</v>
          </cell>
          <cell r="AL523">
            <v>3</v>
          </cell>
          <cell r="AM523">
            <v>20</v>
          </cell>
          <cell r="AN523" t="e">
            <v>#N/A</v>
          </cell>
          <cell r="AO523" t="str">
            <v>202202</v>
          </cell>
        </row>
        <row r="523">
          <cell r="AR523">
            <v>36</v>
          </cell>
        </row>
        <row r="524">
          <cell r="B524" t="str">
            <v>吴铂涵</v>
          </cell>
          <cell r="C524" t="str">
            <v>男</v>
          </cell>
          <cell r="D524" t="str">
            <v>汉族</v>
          </cell>
          <cell r="E524">
            <v>36534</v>
          </cell>
          <cell r="F524" t="str">
            <v>中国</v>
          </cell>
          <cell r="G524" t="str">
            <v>居民身份证</v>
          </cell>
          <cell r="H524" t="str">
            <v>360731200001090011</v>
          </cell>
          <cell r="I524" t="str">
            <v>东风柳州汽车有限公司</v>
          </cell>
          <cell r="J524">
            <v>44750</v>
          </cell>
          <cell r="K524">
            <v>45869</v>
          </cell>
          <cell r="L524" t="str">
            <v>是</v>
          </cell>
          <cell r="M524" t="str">
            <v>广西柳州市</v>
          </cell>
          <cell r="N524" t="str">
            <v>企业</v>
          </cell>
          <cell r="O524" t="str">
            <v>本科</v>
          </cell>
          <cell r="P524" t="str">
            <v>学士</v>
          </cell>
          <cell r="Q524" t="str">
            <v>大连理工大学</v>
          </cell>
          <cell r="R524" t="str">
            <v>自动化</v>
          </cell>
          <cell r="S524" t="str">
            <v>2022.6.16</v>
          </cell>
          <cell r="T524" t="str">
            <v>一流建设高校</v>
          </cell>
          <cell r="U524" t="str">
            <v>G</v>
          </cell>
          <cell r="V524" t="str">
            <v>G</v>
          </cell>
          <cell r="W524" t="b">
            <v>1</v>
          </cell>
          <cell r="X524">
            <v>1500</v>
          </cell>
          <cell r="Y524">
            <v>375</v>
          </cell>
          <cell r="Z524">
            <v>1875</v>
          </cell>
          <cell r="AA524">
            <v>1500</v>
          </cell>
          <cell r="AB524" t="b">
            <v>1</v>
          </cell>
          <cell r="AC524">
            <v>375</v>
          </cell>
          <cell r="AD524" t="b">
            <v>1</v>
          </cell>
          <cell r="AE524">
            <v>1875</v>
          </cell>
          <cell r="AF524" t="b">
            <v>1</v>
          </cell>
          <cell r="AG524">
            <v>44743</v>
          </cell>
          <cell r="AH524">
            <v>45108</v>
          </cell>
          <cell r="AI524">
            <v>12</v>
          </cell>
          <cell r="AJ524">
            <v>12</v>
          </cell>
          <cell r="AK524" t="b">
            <v>1</v>
          </cell>
          <cell r="AL524">
            <v>3</v>
          </cell>
          <cell r="AM524">
            <v>15</v>
          </cell>
          <cell r="AN524" t="e">
            <v>#N/A</v>
          </cell>
          <cell r="AO524" t="str">
            <v>202207</v>
          </cell>
        </row>
        <row r="524">
          <cell r="AR524">
            <v>36</v>
          </cell>
        </row>
        <row r="525">
          <cell r="B525" t="str">
            <v>何宏斌</v>
          </cell>
          <cell r="C525" t="str">
            <v>男</v>
          </cell>
          <cell r="D525" t="str">
            <v>汉族</v>
          </cell>
          <cell r="E525">
            <v>35414</v>
          </cell>
          <cell r="F525" t="str">
            <v>中国</v>
          </cell>
          <cell r="G525" t="str">
            <v>居民身份证</v>
          </cell>
          <cell r="H525" t="str">
            <v>431124199612150332</v>
          </cell>
          <cell r="I525" t="str">
            <v>东风柳州汽车有限公司</v>
          </cell>
          <cell r="J525">
            <v>44750</v>
          </cell>
          <cell r="K525">
            <v>45869</v>
          </cell>
          <cell r="L525" t="str">
            <v>是</v>
          </cell>
          <cell r="M525" t="str">
            <v>广西柳州市</v>
          </cell>
          <cell r="N525" t="str">
            <v>企业</v>
          </cell>
          <cell r="O525" t="str">
            <v>硕士研究生　</v>
          </cell>
          <cell r="P525" t="str">
            <v>硕士</v>
          </cell>
          <cell r="Q525" t="str">
            <v>桂林电子科技大学</v>
          </cell>
          <cell r="R525" t="str">
            <v>机械工程</v>
          </cell>
          <cell r="S525">
            <v>44732</v>
          </cell>
          <cell r="T525" t="str">
            <v>其他</v>
          </cell>
          <cell r="U525" t="str">
            <v>F</v>
          </cell>
          <cell r="V525" t="str">
            <v>F</v>
          </cell>
          <cell r="W525" t="b">
            <v>1</v>
          </cell>
          <cell r="X525">
            <v>3000</v>
          </cell>
          <cell r="Y525">
            <v>750</v>
          </cell>
          <cell r="Z525">
            <v>3750</v>
          </cell>
          <cell r="AA525">
            <v>3000</v>
          </cell>
          <cell r="AB525" t="b">
            <v>1</v>
          </cell>
          <cell r="AC525">
            <v>750</v>
          </cell>
          <cell r="AD525" t="b">
            <v>1</v>
          </cell>
          <cell r="AE525">
            <v>3750</v>
          </cell>
          <cell r="AF525" t="b">
            <v>1</v>
          </cell>
          <cell r="AG525">
            <v>44743</v>
          </cell>
          <cell r="AH525">
            <v>45108</v>
          </cell>
          <cell r="AI525">
            <v>11</v>
          </cell>
          <cell r="AJ525">
            <v>11</v>
          </cell>
          <cell r="AK525" t="b">
            <v>1</v>
          </cell>
          <cell r="AL525">
            <v>3</v>
          </cell>
          <cell r="AM525">
            <v>14</v>
          </cell>
          <cell r="AN525" t="e">
            <v>#N/A</v>
          </cell>
          <cell r="AO525" t="str">
            <v>202207</v>
          </cell>
        </row>
        <row r="525">
          <cell r="AR525">
            <v>60</v>
          </cell>
        </row>
        <row r="526">
          <cell r="B526" t="str">
            <v>陈晓蓉</v>
          </cell>
          <cell r="C526" t="str">
            <v>女</v>
          </cell>
          <cell r="D526" t="str">
            <v>汉族</v>
          </cell>
          <cell r="E526">
            <v>34884</v>
          </cell>
          <cell r="F526" t="str">
            <v>中国</v>
          </cell>
          <cell r="G526" t="str">
            <v>居民身份证</v>
          </cell>
          <cell r="H526" t="str">
            <v>450722199507041540</v>
          </cell>
          <cell r="I526" t="str">
            <v>东风柳州汽车有限公司</v>
          </cell>
          <cell r="J526">
            <v>44753</v>
          </cell>
          <cell r="K526">
            <v>45869</v>
          </cell>
          <cell r="L526" t="str">
            <v>是</v>
          </cell>
          <cell r="M526" t="str">
            <v>广西柳州市</v>
          </cell>
          <cell r="N526" t="str">
            <v>企业</v>
          </cell>
          <cell r="O526" t="str">
            <v>硕士研究生</v>
          </cell>
          <cell r="P526" t="str">
            <v>硕士</v>
          </cell>
          <cell r="Q526" t="str">
            <v>广西大学</v>
          </cell>
          <cell r="R526" t="str">
            <v>材料科学与工程</v>
          </cell>
          <cell r="S526">
            <v>44713</v>
          </cell>
          <cell r="T526" t="str">
            <v>其他</v>
          </cell>
          <cell r="U526" t="str">
            <v>F</v>
          </cell>
          <cell r="V526" t="str">
            <v>F</v>
          </cell>
          <cell r="W526" t="b">
            <v>1</v>
          </cell>
          <cell r="X526">
            <v>3000</v>
          </cell>
          <cell r="Y526">
            <v>750</v>
          </cell>
          <cell r="Z526">
            <v>3750</v>
          </cell>
          <cell r="AA526">
            <v>3000</v>
          </cell>
          <cell r="AB526" t="b">
            <v>1</v>
          </cell>
          <cell r="AC526">
            <v>750</v>
          </cell>
          <cell r="AD526" t="b">
            <v>1</v>
          </cell>
          <cell r="AE526">
            <v>3750</v>
          </cell>
          <cell r="AF526" t="b">
            <v>1</v>
          </cell>
          <cell r="AG526" t="str">
            <v>2022年7月</v>
          </cell>
          <cell r="AH526">
            <v>45108</v>
          </cell>
          <cell r="AI526">
            <v>12</v>
          </cell>
          <cell r="AJ526">
            <v>12</v>
          </cell>
          <cell r="AK526" t="b">
            <v>1</v>
          </cell>
          <cell r="AL526">
            <v>3</v>
          </cell>
          <cell r="AM526">
            <v>15</v>
          </cell>
          <cell r="AN526" t="e">
            <v>#N/A</v>
          </cell>
          <cell r="AO526" t="str">
            <v>202207</v>
          </cell>
        </row>
        <row r="526">
          <cell r="AR526">
            <v>60</v>
          </cell>
        </row>
        <row r="527">
          <cell r="B527" t="str">
            <v>韩洛萍</v>
          </cell>
          <cell r="C527" t="str">
            <v>女</v>
          </cell>
          <cell r="D527" t="str">
            <v>汉</v>
          </cell>
          <cell r="E527">
            <v>36418</v>
          </cell>
          <cell r="F527" t="str">
            <v>中国</v>
          </cell>
          <cell r="G527" t="str">
            <v>居民身份证</v>
          </cell>
          <cell r="H527" t="str">
            <v>450921199909150824</v>
          </cell>
          <cell r="I527" t="str">
            <v>东风柳州汽车有限公司</v>
          </cell>
          <cell r="J527">
            <v>44750</v>
          </cell>
          <cell r="K527">
            <v>45869</v>
          </cell>
          <cell r="L527" t="str">
            <v>是</v>
          </cell>
          <cell r="M527" t="str">
            <v>广西柳州市</v>
          </cell>
          <cell r="N527" t="str">
            <v>企业</v>
          </cell>
          <cell r="O527" t="str">
            <v>本科</v>
          </cell>
          <cell r="P527" t="str">
            <v>学士</v>
          </cell>
          <cell r="Q527" t="str">
            <v>中南大学</v>
          </cell>
          <cell r="R527" t="str">
            <v>电气工程及其自动化</v>
          </cell>
          <cell r="S527" t="str">
            <v>2022.06.30</v>
          </cell>
          <cell r="T527" t="str">
            <v>一流建设高校</v>
          </cell>
          <cell r="U527" t="str">
            <v>G</v>
          </cell>
          <cell r="V527" t="str">
            <v>G</v>
          </cell>
          <cell r="W527" t="b">
            <v>1</v>
          </cell>
          <cell r="X527">
            <v>1500</v>
          </cell>
          <cell r="Y527">
            <v>375</v>
          </cell>
          <cell r="Z527">
            <v>1875</v>
          </cell>
          <cell r="AA527">
            <v>1500</v>
          </cell>
          <cell r="AB527" t="b">
            <v>1</v>
          </cell>
          <cell r="AC527">
            <v>375</v>
          </cell>
          <cell r="AD527" t="b">
            <v>1</v>
          </cell>
          <cell r="AE527">
            <v>1875</v>
          </cell>
          <cell r="AF527" t="b">
            <v>1</v>
          </cell>
          <cell r="AG527">
            <v>44745</v>
          </cell>
          <cell r="AH527">
            <v>45108</v>
          </cell>
          <cell r="AI527">
            <v>11</v>
          </cell>
          <cell r="AJ527">
            <v>11</v>
          </cell>
          <cell r="AK527" t="b">
            <v>1</v>
          </cell>
          <cell r="AL527">
            <v>3</v>
          </cell>
          <cell r="AM527">
            <v>14</v>
          </cell>
          <cell r="AN527" t="e">
            <v>#N/A</v>
          </cell>
          <cell r="AO527" t="str">
            <v>202207</v>
          </cell>
        </row>
        <row r="527">
          <cell r="AR527">
            <v>36</v>
          </cell>
        </row>
        <row r="528">
          <cell r="B528" t="str">
            <v>张旭</v>
          </cell>
          <cell r="C528" t="str">
            <v>男</v>
          </cell>
          <cell r="D528" t="str">
            <v>汉</v>
          </cell>
          <cell r="E528">
            <v>34678</v>
          </cell>
          <cell r="F528" t="str">
            <v>中国</v>
          </cell>
          <cell r="G528" t="str">
            <v>居民身份证</v>
          </cell>
          <cell r="H528" t="str">
            <v>411122199412108096</v>
          </cell>
          <cell r="I528" t="str">
            <v>东风柳州汽车有限公司</v>
          </cell>
          <cell r="J528">
            <v>44750</v>
          </cell>
          <cell r="K528">
            <v>45869</v>
          </cell>
          <cell r="L528" t="str">
            <v>是</v>
          </cell>
          <cell r="M528" t="str">
            <v>广西柳州市</v>
          </cell>
          <cell r="N528" t="str">
            <v>企业</v>
          </cell>
          <cell r="O528" t="str">
            <v>研究生</v>
          </cell>
          <cell r="P528" t="str">
            <v>硕士</v>
          </cell>
          <cell r="Q528" t="str">
            <v>桂林电子科技大学</v>
          </cell>
          <cell r="R528" t="str">
            <v>机械工程</v>
          </cell>
          <cell r="S528" t="str">
            <v>2022.06.22</v>
          </cell>
          <cell r="T528" t="str">
            <v>其他</v>
          </cell>
          <cell r="U528" t="str">
            <v>F</v>
          </cell>
          <cell r="V528" t="str">
            <v>F</v>
          </cell>
          <cell r="W528" t="b">
            <v>1</v>
          </cell>
          <cell r="X528">
            <v>3000</v>
          </cell>
          <cell r="Y528">
            <v>750</v>
          </cell>
          <cell r="Z528">
            <v>3750</v>
          </cell>
          <cell r="AA528">
            <v>3000</v>
          </cell>
          <cell r="AB528" t="b">
            <v>1</v>
          </cell>
          <cell r="AC528">
            <v>750</v>
          </cell>
          <cell r="AD528" t="b">
            <v>1</v>
          </cell>
          <cell r="AE528">
            <v>3750</v>
          </cell>
          <cell r="AF528" t="b">
            <v>1</v>
          </cell>
          <cell r="AG528">
            <v>44743</v>
          </cell>
          <cell r="AH528">
            <v>45108</v>
          </cell>
          <cell r="AI528">
            <v>12</v>
          </cell>
          <cell r="AJ528">
            <v>12</v>
          </cell>
          <cell r="AK528" t="b">
            <v>1</v>
          </cell>
          <cell r="AL528">
            <v>3</v>
          </cell>
          <cell r="AM528">
            <v>15</v>
          </cell>
          <cell r="AN528" t="e">
            <v>#N/A</v>
          </cell>
          <cell r="AO528" t="str">
            <v>202207</v>
          </cell>
        </row>
        <row r="528">
          <cell r="AR528">
            <v>60</v>
          </cell>
        </row>
        <row r="529">
          <cell r="B529" t="str">
            <v>肖光皓</v>
          </cell>
          <cell r="C529" t="str">
            <v>男</v>
          </cell>
          <cell r="D529" t="str">
            <v>汉</v>
          </cell>
          <cell r="E529">
            <v>36264</v>
          </cell>
          <cell r="F529" t="str">
            <v>中国</v>
          </cell>
          <cell r="G529" t="str">
            <v>居民身份证</v>
          </cell>
          <cell r="H529" t="str">
            <v>450921199904140010</v>
          </cell>
          <cell r="I529" t="str">
            <v>东风柳州汽车有限公司</v>
          </cell>
          <cell r="J529">
            <v>44750</v>
          </cell>
          <cell r="K529">
            <v>45869</v>
          </cell>
          <cell r="L529" t="str">
            <v>是</v>
          </cell>
          <cell r="M529" t="str">
            <v>广西柳州市</v>
          </cell>
          <cell r="N529" t="str">
            <v>企业</v>
          </cell>
          <cell r="O529" t="str">
            <v>本科</v>
          </cell>
          <cell r="P529" t="str">
            <v>学士</v>
          </cell>
          <cell r="Q529" t="str">
            <v>吉林大学</v>
          </cell>
          <cell r="R529" t="str">
            <v>机械工程</v>
          </cell>
          <cell r="S529" t="str">
            <v>2022-6-22</v>
          </cell>
          <cell r="T529" t="str">
            <v>一流建设高校</v>
          </cell>
          <cell r="U529" t="str">
            <v>G</v>
          </cell>
          <cell r="V529" t="str">
            <v>G</v>
          </cell>
          <cell r="W529" t="b">
            <v>1</v>
          </cell>
          <cell r="X529">
            <v>1500</v>
          </cell>
          <cell r="Y529">
            <v>375</v>
          </cell>
          <cell r="Z529">
            <v>1875</v>
          </cell>
          <cell r="AA529">
            <v>1500</v>
          </cell>
          <cell r="AB529" t="b">
            <v>1</v>
          </cell>
          <cell r="AC529">
            <v>375</v>
          </cell>
          <cell r="AD529" t="b">
            <v>1</v>
          </cell>
          <cell r="AE529">
            <v>1875</v>
          </cell>
          <cell r="AF529" t="b">
            <v>1</v>
          </cell>
          <cell r="AG529">
            <v>44744</v>
          </cell>
          <cell r="AH529">
            <v>45108</v>
          </cell>
          <cell r="AI529">
            <v>12</v>
          </cell>
          <cell r="AJ529">
            <v>12</v>
          </cell>
          <cell r="AK529" t="b">
            <v>1</v>
          </cell>
          <cell r="AL529">
            <v>3</v>
          </cell>
          <cell r="AM529">
            <v>15</v>
          </cell>
          <cell r="AN529" t="e">
            <v>#N/A</v>
          </cell>
          <cell r="AO529" t="str">
            <v>202207</v>
          </cell>
        </row>
        <row r="529">
          <cell r="AR529">
            <v>36</v>
          </cell>
        </row>
        <row r="530">
          <cell r="B530" t="str">
            <v>卢淞</v>
          </cell>
          <cell r="C530" t="str">
            <v>男</v>
          </cell>
          <cell r="D530" t="str">
            <v>汉族</v>
          </cell>
          <cell r="E530">
            <v>36655</v>
          </cell>
          <cell r="F530" t="str">
            <v>中国</v>
          </cell>
          <cell r="G530" t="str">
            <v>居民身份证</v>
          </cell>
          <cell r="H530" t="str">
            <v>450902200005092218</v>
          </cell>
          <cell r="I530" t="str">
            <v>东风柳州汽车有限公司</v>
          </cell>
          <cell r="J530">
            <v>44750</v>
          </cell>
          <cell r="K530">
            <v>45869</v>
          </cell>
          <cell r="L530" t="str">
            <v>是</v>
          </cell>
          <cell r="M530" t="str">
            <v>柳州</v>
          </cell>
          <cell r="N530" t="str">
            <v>企业</v>
          </cell>
          <cell r="O530" t="str">
            <v>本科</v>
          </cell>
          <cell r="P530" t="str">
            <v>学士</v>
          </cell>
          <cell r="Q530" t="str">
            <v>东北大学</v>
          </cell>
          <cell r="R530" t="str">
            <v>电子科学与技术</v>
          </cell>
          <cell r="S530" t="str">
            <v>2022.6.24</v>
          </cell>
          <cell r="T530" t="str">
            <v>其他</v>
          </cell>
          <cell r="U530" t="str">
            <v>G</v>
          </cell>
          <cell r="V530" t="str">
            <v>G</v>
          </cell>
          <cell r="W530" t="b">
            <v>1</v>
          </cell>
          <cell r="X530">
            <v>1500</v>
          </cell>
          <cell r="Y530">
            <v>375</v>
          </cell>
          <cell r="Z530">
            <v>1875</v>
          </cell>
          <cell r="AA530">
            <v>1500</v>
          </cell>
          <cell r="AB530" t="b">
            <v>1</v>
          </cell>
          <cell r="AC530">
            <v>375</v>
          </cell>
          <cell r="AD530" t="b">
            <v>1</v>
          </cell>
          <cell r="AE530">
            <v>1875</v>
          </cell>
          <cell r="AF530" t="b">
            <v>1</v>
          </cell>
          <cell r="AG530">
            <v>44743</v>
          </cell>
          <cell r="AH530">
            <v>45108</v>
          </cell>
          <cell r="AI530">
            <v>11</v>
          </cell>
          <cell r="AJ530">
            <v>11</v>
          </cell>
          <cell r="AK530" t="b">
            <v>1</v>
          </cell>
          <cell r="AL530">
            <v>3</v>
          </cell>
          <cell r="AM530">
            <v>14</v>
          </cell>
          <cell r="AN530" t="e">
            <v>#N/A</v>
          </cell>
          <cell r="AO530" t="str">
            <v>202207</v>
          </cell>
        </row>
        <row r="530">
          <cell r="AR530">
            <v>36</v>
          </cell>
        </row>
        <row r="531">
          <cell r="B531" t="str">
            <v>陈翠亭</v>
          </cell>
          <cell r="C531" t="str">
            <v>女</v>
          </cell>
          <cell r="D531" t="str">
            <v>汉</v>
          </cell>
          <cell r="E531">
            <v>35439</v>
          </cell>
          <cell r="F531" t="str">
            <v>中国</v>
          </cell>
          <cell r="G531" t="str">
            <v>身份证</v>
          </cell>
          <cell r="H531" t="str">
            <v>450922199701092043</v>
          </cell>
          <cell r="I531" t="str">
            <v>东风柳州汽车有限公司</v>
          </cell>
          <cell r="J531">
            <v>44750</v>
          </cell>
          <cell r="K531">
            <v>45869</v>
          </cell>
          <cell r="L531" t="str">
            <v>是</v>
          </cell>
          <cell r="M531" t="str">
            <v>柳州</v>
          </cell>
          <cell r="N531" t="str">
            <v>企业</v>
          </cell>
          <cell r="O531" t="str">
            <v>硕士</v>
          </cell>
          <cell r="P531" t="str">
            <v>硕士</v>
          </cell>
          <cell r="Q531" t="str">
            <v>广西大学</v>
          </cell>
          <cell r="R531" t="str">
            <v>材料科学与工程</v>
          </cell>
          <cell r="S531">
            <v>44735</v>
          </cell>
          <cell r="T531" t="str">
            <v>其他</v>
          </cell>
          <cell r="U531" t="str">
            <v>F</v>
          </cell>
          <cell r="V531" t="str">
            <v>F</v>
          </cell>
          <cell r="W531" t="b">
            <v>1</v>
          </cell>
          <cell r="X531">
            <v>3000</v>
          </cell>
          <cell r="Y531">
            <v>750</v>
          </cell>
          <cell r="Z531">
            <v>3750</v>
          </cell>
          <cell r="AA531">
            <v>3000</v>
          </cell>
          <cell r="AB531" t="b">
            <v>1</v>
          </cell>
          <cell r="AC531">
            <v>750</v>
          </cell>
          <cell r="AD531" t="b">
            <v>1</v>
          </cell>
          <cell r="AE531">
            <v>3750</v>
          </cell>
          <cell r="AF531" t="b">
            <v>1</v>
          </cell>
          <cell r="AG531">
            <v>44743</v>
          </cell>
          <cell r="AH531">
            <v>45108</v>
          </cell>
          <cell r="AI531">
            <v>11</v>
          </cell>
          <cell r="AJ531">
            <v>11</v>
          </cell>
          <cell r="AK531" t="b">
            <v>1</v>
          </cell>
          <cell r="AL531">
            <v>3</v>
          </cell>
          <cell r="AM531">
            <v>14</v>
          </cell>
          <cell r="AN531" t="e">
            <v>#N/A</v>
          </cell>
          <cell r="AO531" t="str">
            <v>202207</v>
          </cell>
        </row>
        <row r="531">
          <cell r="AR531">
            <v>60</v>
          </cell>
        </row>
        <row r="532">
          <cell r="B532" t="str">
            <v>李有棋</v>
          </cell>
          <cell r="C532" t="str">
            <v>男</v>
          </cell>
          <cell r="D532" t="str">
            <v>汉族</v>
          </cell>
          <cell r="E532">
            <v>35695</v>
          </cell>
          <cell r="F532" t="str">
            <v>中国</v>
          </cell>
          <cell r="G532" t="str">
            <v>身份证</v>
          </cell>
          <cell r="H532" t="str">
            <v>450821199709222576</v>
          </cell>
          <cell r="I532" t="str">
            <v>东风柳州汽车有限公司</v>
          </cell>
          <cell r="J532">
            <v>44750</v>
          </cell>
          <cell r="K532">
            <v>45869</v>
          </cell>
          <cell r="L532" t="str">
            <v>是</v>
          </cell>
          <cell r="M532" t="str">
            <v>柳州市</v>
          </cell>
          <cell r="N532" t="str">
            <v>企业</v>
          </cell>
          <cell r="O532" t="str">
            <v>硕士</v>
          </cell>
          <cell r="P532" t="str">
            <v>硕士</v>
          </cell>
          <cell r="Q532" t="str">
            <v>广西大学</v>
          </cell>
          <cell r="R532" t="str">
            <v>化学工程与技术专业</v>
          </cell>
          <cell r="S532">
            <v>44735</v>
          </cell>
          <cell r="T532" t="str">
            <v>其他</v>
          </cell>
          <cell r="U532" t="str">
            <v>F</v>
          </cell>
          <cell r="V532" t="str">
            <v>F</v>
          </cell>
          <cell r="W532" t="b">
            <v>1</v>
          </cell>
          <cell r="X532">
            <v>3000</v>
          </cell>
          <cell r="Y532">
            <v>750</v>
          </cell>
          <cell r="Z532">
            <v>3750</v>
          </cell>
          <cell r="AA532">
            <v>3000</v>
          </cell>
          <cell r="AB532" t="b">
            <v>1</v>
          </cell>
          <cell r="AC532">
            <v>750</v>
          </cell>
          <cell r="AD532" t="b">
            <v>1</v>
          </cell>
          <cell r="AE532">
            <v>3750</v>
          </cell>
          <cell r="AF532" t="b">
            <v>1</v>
          </cell>
          <cell r="AG532">
            <v>44743</v>
          </cell>
          <cell r="AH532">
            <v>45108</v>
          </cell>
          <cell r="AI532">
            <v>11</v>
          </cell>
          <cell r="AJ532">
            <v>11</v>
          </cell>
          <cell r="AK532" t="b">
            <v>1</v>
          </cell>
          <cell r="AL532">
            <v>3</v>
          </cell>
          <cell r="AM532">
            <v>14</v>
          </cell>
          <cell r="AN532" t="e">
            <v>#N/A</v>
          </cell>
          <cell r="AO532" t="str">
            <v>202207</v>
          </cell>
        </row>
        <row r="532">
          <cell r="AR532">
            <v>60</v>
          </cell>
        </row>
        <row r="533">
          <cell r="B533" t="str">
            <v>黄景耀</v>
          </cell>
          <cell r="C533" t="str">
            <v>男</v>
          </cell>
          <cell r="D533" t="str">
            <v>壮族</v>
          </cell>
          <cell r="E533">
            <v>34044</v>
          </cell>
          <cell r="F533" t="str">
            <v>中国</v>
          </cell>
          <cell r="G533" t="str">
            <v>身份证</v>
          </cell>
          <cell r="H533" t="str">
            <v>452226199303160011</v>
          </cell>
          <cell r="I533" t="str">
            <v>东风柳州汽车有限公司</v>
          </cell>
          <cell r="J533">
            <v>44749</v>
          </cell>
          <cell r="K533">
            <v>45869</v>
          </cell>
          <cell r="L533" t="str">
            <v>是</v>
          </cell>
          <cell r="M533" t="str">
            <v>广西柳州</v>
          </cell>
          <cell r="N533" t="str">
            <v>央企</v>
          </cell>
          <cell r="O533" t="str">
            <v>硕士</v>
          </cell>
          <cell r="P533" t="str">
            <v>硕士</v>
          </cell>
          <cell r="Q533" t="str">
            <v>海军工程大学</v>
          </cell>
          <cell r="R533" t="str">
            <v>动力工程及工程热物理</v>
          </cell>
          <cell r="S533">
            <v>44742</v>
          </cell>
          <cell r="T533" t="str">
            <v>其他</v>
          </cell>
          <cell r="U533" t="str">
            <v>F</v>
          </cell>
          <cell r="V533" t="str">
            <v>F</v>
          </cell>
          <cell r="W533" t="b">
            <v>1</v>
          </cell>
          <cell r="X533">
            <v>3000</v>
          </cell>
          <cell r="Y533">
            <v>750</v>
          </cell>
          <cell r="Z533">
            <v>3750</v>
          </cell>
          <cell r="AA533">
            <v>3000</v>
          </cell>
          <cell r="AB533" t="b">
            <v>1</v>
          </cell>
          <cell r="AC533">
            <v>750</v>
          </cell>
          <cell r="AD533" t="b">
            <v>1</v>
          </cell>
          <cell r="AE533">
            <v>3750</v>
          </cell>
          <cell r="AF533" t="b">
            <v>1</v>
          </cell>
          <cell r="AG533">
            <v>44743</v>
          </cell>
          <cell r="AH533">
            <v>45108</v>
          </cell>
          <cell r="AI533">
            <v>11</v>
          </cell>
          <cell r="AJ533">
            <v>11</v>
          </cell>
          <cell r="AK533" t="b">
            <v>1</v>
          </cell>
          <cell r="AL533">
            <v>3</v>
          </cell>
          <cell r="AM533">
            <v>14</v>
          </cell>
          <cell r="AN533" t="e">
            <v>#N/A</v>
          </cell>
          <cell r="AO533" t="str">
            <v>202207</v>
          </cell>
        </row>
        <row r="533">
          <cell r="AR533">
            <v>60</v>
          </cell>
        </row>
        <row r="534">
          <cell r="B534" t="str">
            <v>曾章豪</v>
          </cell>
          <cell r="C534" t="str">
            <v>男</v>
          </cell>
          <cell r="D534" t="str">
            <v>壮族</v>
          </cell>
          <cell r="E534">
            <v>36512</v>
          </cell>
          <cell r="F534" t="str">
            <v>中国</v>
          </cell>
          <cell r="G534" t="str">
            <v>身份证</v>
          </cell>
          <cell r="H534" t="str">
            <v>452126199912181218</v>
          </cell>
          <cell r="I534" t="str">
            <v>东风柳州汽车有限公司</v>
          </cell>
          <cell r="J534">
            <v>44750</v>
          </cell>
          <cell r="K534">
            <v>45869</v>
          </cell>
          <cell r="L534" t="str">
            <v>是</v>
          </cell>
          <cell r="M534" t="str">
            <v>广西柳州市鱼峰区</v>
          </cell>
          <cell r="N534" t="str">
            <v>企业</v>
          </cell>
          <cell r="O534" t="str">
            <v>本科</v>
          </cell>
          <cell r="P534" t="str">
            <v>学士</v>
          </cell>
          <cell r="Q534" t="str">
            <v>大连理工大学</v>
          </cell>
          <cell r="R534" t="str">
            <v>能源与动力工程</v>
          </cell>
          <cell r="S534">
            <v>44728</v>
          </cell>
          <cell r="T534" t="str">
            <v>一流建设高校</v>
          </cell>
          <cell r="U534" t="str">
            <v>G</v>
          </cell>
          <cell r="V534" t="str">
            <v>G</v>
          </cell>
          <cell r="W534" t="b">
            <v>1</v>
          </cell>
          <cell r="X534">
            <v>1500</v>
          </cell>
          <cell r="Y534">
            <v>375</v>
          </cell>
          <cell r="Z534">
            <v>1875</v>
          </cell>
          <cell r="AA534">
            <v>1500</v>
          </cell>
          <cell r="AB534" t="b">
            <v>1</v>
          </cell>
          <cell r="AC534">
            <v>375</v>
          </cell>
          <cell r="AD534" t="b">
            <v>1</v>
          </cell>
          <cell r="AE534">
            <v>1875</v>
          </cell>
          <cell r="AF534" t="b">
            <v>1</v>
          </cell>
          <cell r="AG534">
            <v>44743</v>
          </cell>
          <cell r="AH534">
            <v>45108</v>
          </cell>
          <cell r="AI534">
            <v>11</v>
          </cell>
          <cell r="AJ534">
            <v>11</v>
          </cell>
          <cell r="AK534" t="b">
            <v>1</v>
          </cell>
          <cell r="AL534">
            <v>3</v>
          </cell>
          <cell r="AM534">
            <v>14</v>
          </cell>
          <cell r="AN534" t="e">
            <v>#N/A</v>
          </cell>
          <cell r="AO534" t="str">
            <v>202207</v>
          </cell>
        </row>
        <row r="534">
          <cell r="AR534">
            <v>36</v>
          </cell>
        </row>
        <row r="535">
          <cell r="B535" t="str">
            <v>曹辉</v>
          </cell>
          <cell r="C535" t="str">
            <v>男</v>
          </cell>
          <cell r="D535" t="str">
            <v>汉</v>
          </cell>
          <cell r="E535">
            <v>35426</v>
          </cell>
          <cell r="F535" t="str">
            <v>中国</v>
          </cell>
          <cell r="G535" t="str">
            <v>身份证</v>
          </cell>
          <cell r="H535" t="str">
            <v>45032419961227315X</v>
          </cell>
          <cell r="I535" t="str">
            <v>东风柳州汽车有限公司</v>
          </cell>
          <cell r="J535">
            <v>44574</v>
          </cell>
          <cell r="K535">
            <v>45670</v>
          </cell>
          <cell r="L535" t="str">
            <v>是</v>
          </cell>
          <cell r="M535" t="str">
            <v>柳州</v>
          </cell>
          <cell r="N535" t="str">
            <v>企业</v>
          </cell>
          <cell r="O535" t="str">
            <v>本科</v>
          </cell>
          <cell r="P535" t="str">
            <v>学士</v>
          </cell>
          <cell r="Q535" t="str">
            <v>重庆大学</v>
          </cell>
          <cell r="R535" t="str">
            <v>车辆工程</v>
          </cell>
          <cell r="S535">
            <v>45096</v>
          </cell>
          <cell r="T535" t="str">
            <v>一流建设高校</v>
          </cell>
          <cell r="U535" t="str">
            <v>G</v>
          </cell>
          <cell r="V535" t="str">
            <v>G</v>
          </cell>
          <cell r="W535" t="b">
            <v>1</v>
          </cell>
          <cell r="X535">
            <v>1500</v>
          </cell>
          <cell r="Y535">
            <v>375</v>
          </cell>
          <cell r="Z535">
            <v>1875</v>
          </cell>
          <cell r="AA535">
            <v>1500</v>
          </cell>
          <cell r="AB535" t="b">
            <v>1</v>
          </cell>
          <cell r="AC535">
            <v>375</v>
          </cell>
          <cell r="AD535" t="b">
            <v>1</v>
          </cell>
          <cell r="AE535">
            <v>1875</v>
          </cell>
          <cell r="AF535" t="b">
            <v>1</v>
          </cell>
          <cell r="AG535">
            <v>44562</v>
          </cell>
          <cell r="AH535">
            <v>45108</v>
          </cell>
          <cell r="AI535">
            <v>18</v>
          </cell>
          <cell r="AJ535">
            <v>18</v>
          </cell>
          <cell r="AK535" t="b">
            <v>1</v>
          </cell>
          <cell r="AL535">
            <v>3</v>
          </cell>
          <cell r="AM535">
            <v>21</v>
          </cell>
          <cell r="AN535" t="e">
            <v>#N/A</v>
          </cell>
          <cell r="AO535" t="str">
            <v>202201</v>
          </cell>
        </row>
        <row r="535">
          <cell r="AR535">
            <v>36</v>
          </cell>
        </row>
        <row r="536">
          <cell r="B536" t="str">
            <v>黄健贵</v>
          </cell>
          <cell r="C536" t="str">
            <v>男</v>
          </cell>
          <cell r="D536" t="str">
            <v>汉</v>
          </cell>
          <cell r="E536">
            <v>34872</v>
          </cell>
          <cell r="F536" t="str">
            <v>中国</v>
          </cell>
          <cell r="G536" t="str">
            <v>居民身份证</v>
          </cell>
          <cell r="H536" t="str">
            <v>450922199506220898</v>
          </cell>
          <cell r="I536" t="str">
            <v>东风柳州汽车有限公司</v>
          </cell>
          <cell r="J536">
            <v>44616</v>
          </cell>
          <cell r="K536">
            <v>45716</v>
          </cell>
          <cell r="L536" t="str">
            <v>是</v>
          </cell>
          <cell r="M536" t="str">
            <v>柳州</v>
          </cell>
          <cell r="N536" t="str">
            <v>企业</v>
          </cell>
          <cell r="O536" t="str">
            <v>本科</v>
          </cell>
          <cell r="P536" t="str">
            <v>学士</v>
          </cell>
          <cell r="Q536" t="str">
            <v>中南大学</v>
          </cell>
          <cell r="R536" t="str">
            <v>新能源科学与工程</v>
          </cell>
          <cell r="S536">
            <v>43281</v>
          </cell>
          <cell r="T536" t="str">
            <v>一流建设高校</v>
          </cell>
          <cell r="U536" t="str">
            <v>G</v>
          </cell>
          <cell r="V536" t="str">
            <v>G</v>
          </cell>
          <cell r="W536" t="b">
            <v>1</v>
          </cell>
          <cell r="X536">
            <v>1500</v>
          </cell>
          <cell r="Y536">
            <v>375</v>
          </cell>
          <cell r="Z536">
            <v>1875</v>
          </cell>
          <cell r="AA536">
            <v>1500</v>
          </cell>
          <cell r="AB536" t="b">
            <v>1</v>
          </cell>
          <cell r="AC536">
            <v>375</v>
          </cell>
          <cell r="AD536" t="b">
            <v>1</v>
          </cell>
          <cell r="AE536">
            <v>1875</v>
          </cell>
          <cell r="AF536" t="b">
            <v>1</v>
          </cell>
          <cell r="AG536">
            <v>44593</v>
          </cell>
          <cell r="AH536">
            <v>45108</v>
          </cell>
          <cell r="AI536">
            <v>17</v>
          </cell>
          <cell r="AJ536">
            <v>17</v>
          </cell>
          <cell r="AK536" t="b">
            <v>1</v>
          </cell>
          <cell r="AL536">
            <v>3</v>
          </cell>
          <cell r="AM536">
            <v>20</v>
          </cell>
          <cell r="AN536" t="e">
            <v>#N/A</v>
          </cell>
          <cell r="AO536" t="str">
            <v>202203</v>
          </cell>
        </row>
        <row r="536">
          <cell r="AR536">
            <v>36</v>
          </cell>
        </row>
        <row r="537">
          <cell r="B537" t="str">
            <v>韦阳</v>
          </cell>
          <cell r="C537" t="str">
            <v>男</v>
          </cell>
          <cell r="D537" t="str">
            <v>壮族</v>
          </cell>
          <cell r="E537">
            <v>35431</v>
          </cell>
          <cell r="F537" t="str">
            <v>中国</v>
          </cell>
          <cell r="G537" t="str">
            <v>身份证</v>
          </cell>
          <cell r="H537" t="str">
            <v>452224199701090036</v>
          </cell>
          <cell r="I537" t="str">
            <v>东风柳州汽车有限公司</v>
          </cell>
          <cell r="J537">
            <v>44991</v>
          </cell>
          <cell r="K537">
            <v>46112</v>
          </cell>
          <cell r="L537" t="str">
            <v>是</v>
          </cell>
          <cell r="M537" t="str">
            <v>广西柳州</v>
          </cell>
          <cell r="N537" t="str">
            <v>企业</v>
          </cell>
          <cell r="O537" t="str">
            <v>本科</v>
          </cell>
          <cell r="P537" t="str">
            <v>学士</v>
          </cell>
          <cell r="Q537" t="str">
            <v>大连理工大学</v>
          </cell>
          <cell r="R537" t="str">
            <v>车辆工程（英语强化）</v>
          </cell>
          <cell r="S537">
            <v>43994</v>
          </cell>
          <cell r="T537" t="str">
            <v>一流建设高校</v>
          </cell>
          <cell r="U537" t="str">
            <v>G</v>
          </cell>
          <cell r="V537" t="str">
            <v>G</v>
          </cell>
          <cell r="W537" t="b">
            <v>1</v>
          </cell>
          <cell r="X537">
            <v>1500</v>
          </cell>
          <cell r="Y537">
            <v>375</v>
          </cell>
          <cell r="Z537">
            <v>1875</v>
          </cell>
          <cell r="AA537">
            <v>1500</v>
          </cell>
          <cell r="AB537" t="b">
            <v>1</v>
          </cell>
          <cell r="AC537">
            <v>375</v>
          </cell>
          <cell r="AD537" t="b">
            <v>1</v>
          </cell>
          <cell r="AE537">
            <v>1875</v>
          </cell>
          <cell r="AF537" t="b">
            <v>1</v>
          </cell>
          <cell r="AG537">
            <v>44927</v>
          </cell>
          <cell r="AH537">
            <v>45133</v>
          </cell>
          <cell r="AI537">
            <v>24</v>
          </cell>
          <cell r="AJ537">
            <v>24</v>
          </cell>
          <cell r="AK537" t="b">
            <v>1</v>
          </cell>
          <cell r="AL537">
            <v>3</v>
          </cell>
          <cell r="AM537">
            <v>27</v>
          </cell>
          <cell r="AN537" t="e">
            <v>#N/A</v>
          </cell>
          <cell r="AO537" t="str">
            <v>202107</v>
          </cell>
        </row>
        <row r="537">
          <cell r="AR537">
            <v>36</v>
          </cell>
        </row>
        <row r="538">
          <cell r="B538" t="str">
            <v>吴青洲</v>
          </cell>
          <cell r="C538" t="str">
            <v>男</v>
          </cell>
          <cell r="D538" t="str">
            <v>壮族</v>
          </cell>
          <cell r="E538">
            <v>34986</v>
          </cell>
          <cell r="F538" t="str">
            <v>中国</v>
          </cell>
          <cell r="G538" t="str">
            <v>身份证</v>
          </cell>
          <cell r="H538" t="str">
            <v>452128199510140010</v>
          </cell>
          <cell r="I538" t="str">
            <v>东风柳州汽车有限公司</v>
          </cell>
          <cell r="J538">
            <v>44750</v>
          </cell>
          <cell r="K538">
            <v>45869</v>
          </cell>
          <cell r="L538" t="str">
            <v>是</v>
          </cell>
          <cell r="M538" t="str">
            <v>柳州市</v>
          </cell>
          <cell r="N538" t="str">
            <v>企业</v>
          </cell>
          <cell r="O538" t="str">
            <v>硕士</v>
          </cell>
          <cell r="P538" t="str">
            <v>硕士</v>
          </cell>
          <cell r="Q538" t="str">
            <v>南昌大学</v>
          </cell>
          <cell r="R538" t="str">
            <v>工业工程</v>
          </cell>
          <cell r="S538" t="str">
            <v>2022.06.24</v>
          </cell>
          <cell r="T538" t="str">
            <v>其他</v>
          </cell>
          <cell r="U538" t="str">
            <v>F</v>
          </cell>
          <cell r="V538" t="str">
            <v>F</v>
          </cell>
          <cell r="W538" t="b">
            <v>1</v>
          </cell>
          <cell r="X538">
            <v>3000</v>
          </cell>
          <cell r="Y538">
            <v>750</v>
          </cell>
          <cell r="Z538">
            <v>3750</v>
          </cell>
          <cell r="AA538">
            <v>3000</v>
          </cell>
          <cell r="AB538" t="b">
            <v>1</v>
          </cell>
          <cell r="AC538">
            <v>750</v>
          </cell>
          <cell r="AD538" t="b">
            <v>1</v>
          </cell>
          <cell r="AE538">
            <v>3750</v>
          </cell>
          <cell r="AF538" t="b">
            <v>1</v>
          </cell>
          <cell r="AG538">
            <v>44743</v>
          </cell>
          <cell r="AH538">
            <v>45108</v>
          </cell>
          <cell r="AI538">
            <v>12</v>
          </cell>
          <cell r="AJ538">
            <v>12</v>
          </cell>
          <cell r="AK538" t="b">
            <v>1</v>
          </cell>
          <cell r="AL538">
            <v>3</v>
          </cell>
          <cell r="AM538">
            <v>15</v>
          </cell>
          <cell r="AN538" t="e">
            <v>#N/A</v>
          </cell>
          <cell r="AO538" t="str">
            <v>202207</v>
          </cell>
        </row>
        <row r="538">
          <cell r="AR538">
            <v>60</v>
          </cell>
        </row>
        <row r="539">
          <cell r="X539">
            <v>144500</v>
          </cell>
          <cell r="Y539">
            <v>36125</v>
          </cell>
          <cell r="Z539">
            <v>180625</v>
          </cell>
          <cell r="AA539">
            <v>144500</v>
          </cell>
          <cell r="AB539">
            <v>144500</v>
          </cell>
          <cell r="AC539">
            <v>36125</v>
          </cell>
        </row>
        <row r="539">
          <cell r="AN539" t="e">
            <v>#N/A</v>
          </cell>
          <cell r="AO539" t="e">
            <v>#N/A</v>
          </cell>
        </row>
        <row r="540">
          <cell r="B540" t="str">
            <v>陈秋宇</v>
          </cell>
          <cell r="C540" t="str">
            <v>男</v>
          </cell>
          <cell r="D540" t="str">
            <v>汉族</v>
          </cell>
          <cell r="E540">
            <v>36312</v>
          </cell>
          <cell r="F540" t="str">
            <v>中国</v>
          </cell>
          <cell r="G540" t="str">
            <v>身份证</v>
          </cell>
          <cell r="H540" t="str">
            <v>450881199906161756</v>
          </cell>
          <cell r="I540" t="str">
            <v>广西汽车集团有限公司</v>
          </cell>
          <cell r="J540">
            <v>44746</v>
          </cell>
          <cell r="K540">
            <v>45841</v>
          </cell>
          <cell r="L540" t="str">
            <v>是</v>
          </cell>
          <cell r="M540" t="str">
            <v>广西柳州</v>
          </cell>
          <cell r="N540" t="str">
            <v>企业</v>
          </cell>
          <cell r="O540" t="str">
            <v>本科</v>
          </cell>
          <cell r="P540" t="str">
            <v>学士</v>
          </cell>
          <cell r="Q540" t="str">
            <v>广西师范大学</v>
          </cell>
          <cell r="R540" t="str">
            <v>汽车服务工程</v>
          </cell>
          <cell r="S540">
            <v>44713</v>
          </cell>
          <cell r="T540" t="str">
            <v>其他</v>
          </cell>
          <cell r="U540" t="str">
            <v>H</v>
          </cell>
          <cell r="V540" t="str">
            <v>H</v>
          </cell>
          <cell r="W540" t="b">
            <v>1</v>
          </cell>
          <cell r="X540">
            <v>1500</v>
          </cell>
          <cell r="Y540">
            <v>375</v>
          </cell>
          <cell r="Z540">
            <v>1875</v>
          </cell>
          <cell r="AA540">
            <v>1500</v>
          </cell>
          <cell r="AB540" t="b">
            <v>1</v>
          </cell>
          <cell r="AC540">
            <v>375</v>
          </cell>
          <cell r="AD540" t="b">
            <v>1</v>
          </cell>
          <cell r="AE540">
            <v>1875</v>
          </cell>
          <cell r="AF540" t="b">
            <v>1</v>
          </cell>
          <cell r="AG540">
            <v>44743</v>
          </cell>
          <cell r="AH540" t="str">
            <v>2023年4月</v>
          </cell>
          <cell r="AI540">
            <v>9</v>
          </cell>
          <cell r="AJ540">
            <v>9</v>
          </cell>
          <cell r="AK540" t="b">
            <v>1</v>
          </cell>
          <cell r="AL540">
            <v>3</v>
          </cell>
          <cell r="AM540">
            <v>12</v>
          </cell>
          <cell r="AN540" t="e">
            <v>#N/A</v>
          </cell>
          <cell r="AO540" t="e">
            <v>#N/A</v>
          </cell>
        </row>
        <row r="541">
          <cell r="B541" t="str">
            <v>黄苏媛</v>
          </cell>
          <cell r="C541" t="str">
            <v>女</v>
          </cell>
          <cell r="D541" t="str">
            <v>壮族</v>
          </cell>
          <cell r="E541">
            <v>36526</v>
          </cell>
          <cell r="F541" t="str">
            <v>中国</v>
          </cell>
          <cell r="G541" t="str">
            <v>身份证</v>
          </cell>
          <cell r="H541" t="str">
            <v>450221200001045423</v>
          </cell>
          <cell r="I541" t="str">
            <v>广西汽车集团有限公司</v>
          </cell>
          <cell r="J541">
            <v>44777</v>
          </cell>
          <cell r="K541">
            <v>45872</v>
          </cell>
          <cell r="L541" t="str">
            <v>是</v>
          </cell>
          <cell r="M541" t="str">
            <v>广西柳州</v>
          </cell>
          <cell r="N541" t="str">
            <v>企业</v>
          </cell>
          <cell r="O541" t="str">
            <v>本科</v>
          </cell>
          <cell r="P541" t="str">
            <v>学士</v>
          </cell>
          <cell r="Q541" t="str">
            <v>西南民族大学</v>
          </cell>
          <cell r="R541" t="str">
            <v>金融学</v>
          </cell>
          <cell r="S541">
            <v>44713</v>
          </cell>
          <cell r="T541" t="str">
            <v>其他</v>
          </cell>
          <cell r="U541" t="str">
            <v>H</v>
          </cell>
          <cell r="V541" t="str">
            <v>H</v>
          </cell>
          <cell r="W541" t="b">
            <v>1</v>
          </cell>
          <cell r="X541">
            <v>2000</v>
          </cell>
          <cell r="Y541">
            <v>500</v>
          </cell>
          <cell r="Z541">
            <v>2500</v>
          </cell>
          <cell r="AA541">
            <v>2000</v>
          </cell>
          <cell r="AB541" t="b">
            <v>1</v>
          </cell>
          <cell r="AC541">
            <v>500</v>
          </cell>
          <cell r="AD541" t="b">
            <v>1</v>
          </cell>
          <cell r="AE541">
            <v>2500</v>
          </cell>
          <cell r="AF541" t="b">
            <v>1</v>
          </cell>
          <cell r="AG541">
            <v>44774</v>
          </cell>
          <cell r="AH541" t="str">
            <v>2023年4月</v>
          </cell>
          <cell r="AI541">
            <v>8</v>
          </cell>
          <cell r="AJ541">
            <v>8</v>
          </cell>
          <cell r="AK541" t="b">
            <v>1</v>
          </cell>
          <cell r="AL541">
            <v>4</v>
          </cell>
          <cell r="AM541">
            <v>12</v>
          </cell>
          <cell r="AN541" t="e">
            <v>#N/A</v>
          </cell>
          <cell r="AO541" t="e">
            <v>#N/A</v>
          </cell>
        </row>
        <row r="542">
          <cell r="B542" t="str">
            <v>无嘉庆</v>
          </cell>
          <cell r="C542" t="str">
            <v>男</v>
          </cell>
          <cell r="D542" t="str">
            <v>瑶族</v>
          </cell>
          <cell r="E542">
            <v>36069</v>
          </cell>
          <cell r="F542" t="str">
            <v>中国</v>
          </cell>
          <cell r="G542" t="str">
            <v>身份证</v>
          </cell>
          <cell r="H542" t="str">
            <v>452724199810030013</v>
          </cell>
          <cell r="I542" t="str">
            <v>广西汽车集团有限公司</v>
          </cell>
          <cell r="J542">
            <v>44777</v>
          </cell>
          <cell r="K542">
            <v>45872</v>
          </cell>
          <cell r="L542" t="str">
            <v>是</v>
          </cell>
          <cell r="M542" t="str">
            <v>广西柳州</v>
          </cell>
          <cell r="N542" t="str">
            <v>企业</v>
          </cell>
          <cell r="O542" t="str">
            <v>本科</v>
          </cell>
          <cell r="P542" t="str">
            <v>学士</v>
          </cell>
          <cell r="Q542" t="str">
            <v>西南民族大学</v>
          </cell>
          <cell r="R542" t="str">
            <v>会计学</v>
          </cell>
          <cell r="S542">
            <v>44713</v>
          </cell>
          <cell r="T542" t="str">
            <v>其他</v>
          </cell>
          <cell r="U542" t="str">
            <v>H</v>
          </cell>
          <cell r="V542" t="str">
            <v>H</v>
          </cell>
          <cell r="W542" t="b">
            <v>1</v>
          </cell>
          <cell r="X542">
            <v>2000</v>
          </cell>
          <cell r="Y542">
            <v>500</v>
          </cell>
          <cell r="Z542">
            <v>2500</v>
          </cell>
          <cell r="AA542">
            <v>2000</v>
          </cell>
          <cell r="AB542" t="b">
            <v>1</v>
          </cell>
          <cell r="AC542">
            <v>500</v>
          </cell>
          <cell r="AD542" t="b">
            <v>1</v>
          </cell>
          <cell r="AE542">
            <v>2500</v>
          </cell>
          <cell r="AF542" t="b">
            <v>1</v>
          </cell>
          <cell r="AG542">
            <v>44774</v>
          </cell>
          <cell r="AH542" t="str">
            <v>2023年4月</v>
          </cell>
          <cell r="AI542">
            <v>8</v>
          </cell>
          <cell r="AJ542">
            <v>8</v>
          </cell>
          <cell r="AK542" t="b">
            <v>1</v>
          </cell>
          <cell r="AL542">
            <v>4</v>
          </cell>
          <cell r="AM542">
            <v>12</v>
          </cell>
          <cell r="AN542" t="e">
            <v>#N/A</v>
          </cell>
          <cell r="AO542" t="e">
            <v>#N/A</v>
          </cell>
        </row>
        <row r="543">
          <cell r="X543">
            <v>5500</v>
          </cell>
          <cell r="Y543">
            <v>1375</v>
          </cell>
          <cell r="Z543">
            <v>2500</v>
          </cell>
          <cell r="AA543">
            <v>5500</v>
          </cell>
        </row>
        <row r="543">
          <cell r="AC543">
            <v>1375</v>
          </cell>
        </row>
        <row r="543">
          <cell r="AE543">
            <v>6875</v>
          </cell>
        </row>
        <row r="543">
          <cell r="AN543" t="e">
            <v>#N/A</v>
          </cell>
          <cell r="AO543" t="e">
            <v>#N/A</v>
          </cell>
        </row>
        <row r="544">
          <cell r="B544" t="str">
            <v>王健</v>
          </cell>
          <cell r="C544" t="str">
            <v>男</v>
          </cell>
          <cell r="D544" t="str">
            <v>汉族</v>
          </cell>
          <cell r="E544">
            <v>34826</v>
          </cell>
          <cell r="F544" t="str">
            <v>中国</v>
          </cell>
          <cell r="G544" t="str">
            <v>身份证</v>
          </cell>
          <cell r="H544" t="str">
            <v>622126199505070811</v>
          </cell>
          <cell r="I544" t="str">
            <v>柳州五菱汽车工业有限公司</v>
          </cell>
          <cell r="J544">
            <v>44048</v>
          </cell>
          <cell r="K544">
            <v>45141</v>
          </cell>
          <cell r="L544" t="str">
            <v>是</v>
          </cell>
          <cell r="M544" t="str">
            <v>广西柳州</v>
          </cell>
          <cell r="N544" t="str">
            <v>企业</v>
          </cell>
          <cell r="O544" t="str">
            <v>研究生</v>
          </cell>
          <cell r="P544" t="str">
            <v>硕士</v>
          </cell>
          <cell r="Q544" t="str">
            <v>广西科技大学</v>
          </cell>
          <cell r="R544" t="str">
            <v>机械工程</v>
          </cell>
          <cell r="S544">
            <v>43983</v>
          </cell>
          <cell r="T544" t="str">
            <v>其他</v>
          </cell>
          <cell r="U544" t="str">
            <v>F</v>
          </cell>
          <cell r="V544" t="str">
            <v>F</v>
          </cell>
          <cell r="W544" t="b">
            <v>1</v>
          </cell>
          <cell r="X544">
            <v>4000</v>
          </cell>
          <cell r="Y544">
            <v>1000</v>
          </cell>
          <cell r="Z544">
            <v>5000</v>
          </cell>
          <cell r="AA544">
            <v>4000</v>
          </cell>
          <cell r="AB544" t="b">
            <v>1</v>
          </cell>
          <cell r="AC544">
            <v>1000</v>
          </cell>
          <cell r="AD544" t="b">
            <v>1</v>
          </cell>
          <cell r="AE544">
            <v>5000</v>
          </cell>
          <cell r="AF544" t="b">
            <v>1</v>
          </cell>
          <cell r="AG544">
            <v>44048</v>
          </cell>
          <cell r="AH544" t="str">
            <v>2023年4月</v>
          </cell>
          <cell r="AI544">
            <v>32</v>
          </cell>
          <cell r="AJ544">
            <v>32</v>
          </cell>
          <cell r="AK544" t="b">
            <v>1</v>
          </cell>
          <cell r="AL544">
            <v>4</v>
          </cell>
          <cell r="AM544">
            <v>36</v>
          </cell>
          <cell r="AN544" t="e">
            <v>#N/A</v>
          </cell>
          <cell r="AO544" t="e">
            <v>#N/A</v>
          </cell>
        </row>
        <row r="545">
          <cell r="B545" t="str">
            <v>韦江</v>
          </cell>
          <cell r="C545" t="str">
            <v>男</v>
          </cell>
          <cell r="D545" t="str">
            <v>壮族</v>
          </cell>
          <cell r="E545">
            <v>33208</v>
          </cell>
          <cell r="F545" t="str">
            <v>中国</v>
          </cell>
          <cell r="G545" t="str">
            <v>身份证</v>
          </cell>
          <cell r="H545" t="str">
            <v>452723199012010898</v>
          </cell>
          <cell r="I545" t="str">
            <v>柳州五菱汽车工业有限公司</v>
          </cell>
          <cell r="J545">
            <v>44501</v>
          </cell>
          <cell r="K545">
            <v>45597</v>
          </cell>
          <cell r="L545" t="str">
            <v>是</v>
          </cell>
          <cell r="M545" t="str">
            <v>广西柳州</v>
          </cell>
          <cell r="N545" t="str">
            <v>企业</v>
          </cell>
          <cell r="O545" t="str">
            <v>本科</v>
          </cell>
          <cell r="P545" t="str">
            <v>学士</v>
          </cell>
          <cell r="Q545" t="str">
            <v>重庆大学</v>
          </cell>
          <cell r="R545" t="str">
            <v>机械设计制造及自动化</v>
          </cell>
          <cell r="S545">
            <v>41091</v>
          </cell>
          <cell r="T545" t="str">
            <v>一流建设高校</v>
          </cell>
          <cell r="U545" t="str">
            <v>G</v>
          </cell>
          <cell r="V545" t="str">
            <v>G</v>
          </cell>
          <cell r="W545" t="b">
            <v>1</v>
          </cell>
          <cell r="X545">
            <v>3000</v>
          </cell>
          <cell r="Y545">
            <v>750</v>
          </cell>
          <cell r="Z545">
            <v>3750</v>
          </cell>
          <cell r="AA545">
            <v>3000</v>
          </cell>
          <cell r="AB545" t="b">
            <v>1</v>
          </cell>
          <cell r="AC545">
            <v>750</v>
          </cell>
          <cell r="AD545" t="b">
            <v>1</v>
          </cell>
          <cell r="AE545">
            <v>3750</v>
          </cell>
          <cell r="AF545" t="b">
            <v>1</v>
          </cell>
          <cell r="AG545">
            <v>44501</v>
          </cell>
          <cell r="AH545" t="str">
            <v>2023年4月</v>
          </cell>
          <cell r="AI545">
            <v>17</v>
          </cell>
          <cell r="AJ545">
            <v>17</v>
          </cell>
          <cell r="AK545" t="b">
            <v>1</v>
          </cell>
          <cell r="AL545">
            <v>6</v>
          </cell>
          <cell r="AM545">
            <v>23</v>
          </cell>
          <cell r="AN545" t="e">
            <v>#N/A</v>
          </cell>
          <cell r="AO545" t="e">
            <v>#N/A</v>
          </cell>
        </row>
        <row r="546">
          <cell r="B546" t="str">
            <v>蔡大鹏</v>
          </cell>
          <cell r="C546" t="str">
            <v>男</v>
          </cell>
          <cell r="D546" t="str">
            <v>汉族</v>
          </cell>
          <cell r="E546">
            <v>36557</v>
          </cell>
          <cell r="F546" t="str">
            <v>中国</v>
          </cell>
          <cell r="G546" t="str">
            <v>身份证</v>
          </cell>
          <cell r="H546" t="str">
            <v>450521200002087816</v>
          </cell>
          <cell r="I546" t="str">
            <v>柳州五菱汽车工业有限公司</v>
          </cell>
          <cell r="J546">
            <v>44805</v>
          </cell>
          <cell r="K546">
            <v>44774</v>
          </cell>
          <cell r="L546" t="str">
            <v>是</v>
          </cell>
          <cell r="M546" t="str">
            <v>广西柳州</v>
          </cell>
          <cell r="N546" t="str">
            <v>企业</v>
          </cell>
          <cell r="O546" t="str">
            <v>本科</v>
          </cell>
          <cell r="P546" t="str">
            <v>学士</v>
          </cell>
          <cell r="Q546" t="str">
            <v>兰州理工大学</v>
          </cell>
          <cell r="R546" t="str">
            <v>机械设计制造及其自动化</v>
          </cell>
          <cell r="S546">
            <v>44713</v>
          </cell>
          <cell r="T546" t="str">
            <v>其他</v>
          </cell>
          <cell r="U546" t="str">
            <v>H</v>
          </cell>
          <cell r="V546" t="str">
            <v>H</v>
          </cell>
          <cell r="W546" t="b">
            <v>1</v>
          </cell>
          <cell r="X546">
            <v>2500</v>
          </cell>
          <cell r="Y546">
            <v>625</v>
          </cell>
          <cell r="Z546">
            <v>3125</v>
          </cell>
          <cell r="AA546">
            <v>2500</v>
          </cell>
          <cell r="AB546" t="b">
            <v>1</v>
          </cell>
          <cell r="AC546">
            <v>625</v>
          </cell>
          <cell r="AD546" t="b">
            <v>1</v>
          </cell>
          <cell r="AE546">
            <v>3125</v>
          </cell>
          <cell r="AF546" t="b">
            <v>1</v>
          </cell>
          <cell r="AG546">
            <v>44805</v>
          </cell>
          <cell r="AH546" t="str">
            <v>2023年4月</v>
          </cell>
          <cell r="AI546">
            <v>7</v>
          </cell>
          <cell r="AJ546">
            <v>7</v>
          </cell>
          <cell r="AK546" t="b">
            <v>1</v>
          </cell>
          <cell r="AL546">
            <v>5</v>
          </cell>
          <cell r="AM546">
            <v>12</v>
          </cell>
          <cell r="AN546" t="e">
            <v>#N/A</v>
          </cell>
          <cell r="AO546" t="e">
            <v>#N/A</v>
          </cell>
        </row>
        <row r="547">
          <cell r="B547" t="str">
            <v>曹敏东</v>
          </cell>
          <cell r="C547" t="str">
            <v>男</v>
          </cell>
          <cell r="D547" t="str">
            <v>汉族</v>
          </cell>
          <cell r="E547">
            <v>36557</v>
          </cell>
          <cell r="F547" t="str">
            <v>中国</v>
          </cell>
          <cell r="G547" t="str">
            <v>身份证</v>
          </cell>
          <cell r="H547" t="str">
            <v>45222820000221001X</v>
          </cell>
          <cell r="I547" t="str">
            <v>柳州五菱汽车工业有限公司</v>
          </cell>
          <cell r="J547">
            <v>44743</v>
          </cell>
          <cell r="K547">
            <v>45839</v>
          </cell>
          <cell r="L547" t="str">
            <v>是</v>
          </cell>
          <cell r="M547" t="str">
            <v>广西柳州</v>
          </cell>
          <cell r="N547" t="str">
            <v>企业</v>
          </cell>
          <cell r="O547" t="str">
            <v>本科</v>
          </cell>
          <cell r="P547" t="str">
            <v>学士</v>
          </cell>
          <cell r="Q547" t="str">
            <v>广西师范大学</v>
          </cell>
          <cell r="R547" t="str">
            <v>汽车服务工程</v>
          </cell>
          <cell r="S547">
            <v>44743</v>
          </cell>
          <cell r="T547" t="str">
            <v>其他</v>
          </cell>
          <cell r="U547" t="str">
            <v>H</v>
          </cell>
          <cell r="V547" t="str">
            <v>H</v>
          </cell>
          <cell r="W547" t="b">
            <v>1</v>
          </cell>
          <cell r="X547">
            <v>1500</v>
          </cell>
          <cell r="Y547">
            <v>375</v>
          </cell>
          <cell r="Z547">
            <v>1875</v>
          </cell>
          <cell r="AA547">
            <v>1500</v>
          </cell>
          <cell r="AB547" t="b">
            <v>1</v>
          </cell>
          <cell r="AC547">
            <v>375</v>
          </cell>
          <cell r="AD547" t="b">
            <v>1</v>
          </cell>
          <cell r="AE547">
            <v>1875</v>
          </cell>
          <cell r="AF547" t="b">
            <v>1</v>
          </cell>
          <cell r="AG547">
            <v>44743</v>
          </cell>
          <cell r="AH547" t="str">
            <v>2023年4月</v>
          </cell>
          <cell r="AI547">
            <v>9</v>
          </cell>
          <cell r="AJ547">
            <v>9</v>
          </cell>
          <cell r="AK547" t="b">
            <v>1</v>
          </cell>
          <cell r="AL547">
            <v>3</v>
          </cell>
          <cell r="AM547">
            <v>12</v>
          </cell>
          <cell r="AN547" t="e">
            <v>#N/A</v>
          </cell>
          <cell r="AO547" t="e">
            <v>#N/A</v>
          </cell>
        </row>
        <row r="548">
          <cell r="B548" t="str">
            <v>陈冰</v>
          </cell>
          <cell r="C548" t="str">
            <v>女</v>
          </cell>
          <cell r="D548" t="str">
            <v>汉族</v>
          </cell>
          <cell r="E548">
            <v>36557</v>
          </cell>
          <cell r="F548" t="str">
            <v>中国</v>
          </cell>
          <cell r="G548" t="str">
            <v>身份证</v>
          </cell>
          <cell r="H548" t="str">
            <v>450923200002144328</v>
          </cell>
          <cell r="I548" t="str">
            <v>柳州五菱汽车工业有限公司</v>
          </cell>
          <cell r="J548">
            <v>44747</v>
          </cell>
          <cell r="K548">
            <v>45843</v>
          </cell>
          <cell r="L548" t="str">
            <v>是</v>
          </cell>
          <cell r="M548" t="str">
            <v>广西柳州</v>
          </cell>
          <cell r="N548" t="str">
            <v>企业</v>
          </cell>
          <cell r="O548" t="str">
            <v>本科</v>
          </cell>
          <cell r="P548" t="str">
            <v>学士</v>
          </cell>
          <cell r="Q548" t="str">
            <v>广西师范大学</v>
          </cell>
          <cell r="R548" t="str">
            <v>工艺美术</v>
          </cell>
          <cell r="S548" t="str">
            <v>202年6月</v>
          </cell>
          <cell r="T548" t="str">
            <v>其他</v>
          </cell>
          <cell r="U548" t="str">
            <v>H</v>
          </cell>
          <cell r="V548" t="str">
            <v>H</v>
          </cell>
          <cell r="W548" t="b">
            <v>1</v>
          </cell>
          <cell r="X548">
            <v>1500</v>
          </cell>
          <cell r="Y548">
            <v>375</v>
          </cell>
          <cell r="Z548">
            <v>1875</v>
          </cell>
          <cell r="AA548">
            <v>1500</v>
          </cell>
          <cell r="AB548" t="b">
            <v>1</v>
          </cell>
          <cell r="AC548">
            <v>375</v>
          </cell>
          <cell r="AD548" t="b">
            <v>1</v>
          </cell>
          <cell r="AE548">
            <v>1875</v>
          </cell>
          <cell r="AF548" t="b">
            <v>1</v>
          </cell>
          <cell r="AG548">
            <v>44743</v>
          </cell>
          <cell r="AH548" t="str">
            <v>2023年4月</v>
          </cell>
          <cell r="AI548">
            <v>9</v>
          </cell>
          <cell r="AJ548">
            <v>9</v>
          </cell>
          <cell r="AK548" t="b">
            <v>1</v>
          </cell>
          <cell r="AL548">
            <v>3</v>
          </cell>
          <cell r="AM548">
            <v>12</v>
          </cell>
          <cell r="AN548" t="e">
            <v>#N/A</v>
          </cell>
          <cell r="AO548" t="e">
            <v>#N/A</v>
          </cell>
        </row>
        <row r="549">
          <cell r="B549" t="str">
            <v>陈美鹏</v>
          </cell>
          <cell r="C549" t="str">
            <v>男</v>
          </cell>
          <cell r="D549" t="str">
            <v>汉族</v>
          </cell>
          <cell r="E549">
            <v>36373</v>
          </cell>
          <cell r="F549" t="str">
            <v>中国</v>
          </cell>
          <cell r="G549" t="str">
            <v>身份证</v>
          </cell>
          <cell r="H549" t="str">
            <v>450721199908198112</v>
          </cell>
          <cell r="I549" t="str">
            <v>柳州五菱汽车工业有限公司</v>
          </cell>
          <cell r="J549">
            <v>44782</v>
          </cell>
          <cell r="K549">
            <v>45878</v>
          </cell>
          <cell r="L549" t="str">
            <v>是</v>
          </cell>
          <cell r="M549" t="str">
            <v>广西柳州</v>
          </cell>
          <cell r="N549" t="str">
            <v>企业</v>
          </cell>
          <cell r="O549" t="str">
            <v>本科</v>
          </cell>
          <cell r="P549" t="str">
            <v>学士</v>
          </cell>
          <cell r="Q549" t="str">
            <v>中南林业科技大学</v>
          </cell>
          <cell r="R549" t="str">
            <v>汽车服务工程</v>
          </cell>
          <cell r="S549">
            <v>44713</v>
          </cell>
          <cell r="T549" t="str">
            <v>其他</v>
          </cell>
          <cell r="U549" t="str">
            <v>H</v>
          </cell>
          <cell r="V549" t="str">
            <v>H</v>
          </cell>
          <cell r="W549" t="b">
            <v>1</v>
          </cell>
          <cell r="X549">
            <v>2000</v>
          </cell>
          <cell r="Y549">
            <v>500</v>
          </cell>
          <cell r="Z549">
            <v>2500</v>
          </cell>
          <cell r="AA549">
            <v>2000</v>
          </cell>
          <cell r="AB549" t="b">
            <v>1</v>
          </cell>
          <cell r="AC549">
            <v>500</v>
          </cell>
          <cell r="AD549" t="b">
            <v>1</v>
          </cell>
          <cell r="AE549">
            <v>2500</v>
          </cell>
          <cell r="AF549" t="b">
            <v>1</v>
          </cell>
          <cell r="AG549">
            <v>44774</v>
          </cell>
          <cell r="AH549" t="str">
            <v>2023年4月</v>
          </cell>
          <cell r="AI549">
            <v>8</v>
          </cell>
          <cell r="AJ549">
            <v>8</v>
          </cell>
          <cell r="AK549" t="b">
            <v>1</v>
          </cell>
          <cell r="AL549">
            <v>4</v>
          </cell>
          <cell r="AM549">
            <v>12</v>
          </cell>
          <cell r="AN549" t="e">
            <v>#N/A</v>
          </cell>
          <cell r="AO549" t="e">
            <v>#N/A</v>
          </cell>
        </row>
        <row r="550">
          <cell r="B550" t="str">
            <v>邓安琪</v>
          </cell>
          <cell r="C550" t="str">
            <v>女</v>
          </cell>
          <cell r="D550" t="str">
            <v>壮族</v>
          </cell>
          <cell r="E550">
            <v>36586</v>
          </cell>
          <cell r="F550" t="str">
            <v>中国</v>
          </cell>
          <cell r="G550" t="str">
            <v>身份证</v>
          </cell>
          <cell r="H550" t="str">
            <v>450104200003065020</v>
          </cell>
          <cell r="I550" t="str">
            <v>柳州五菱汽车工业有限公司</v>
          </cell>
          <cell r="J550">
            <v>44783</v>
          </cell>
          <cell r="K550">
            <v>45878</v>
          </cell>
          <cell r="L550" t="str">
            <v>是</v>
          </cell>
          <cell r="M550" t="str">
            <v>广西柳州</v>
          </cell>
          <cell r="N550" t="str">
            <v>企业</v>
          </cell>
          <cell r="O550" t="str">
            <v>本科</v>
          </cell>
          <cell r="P550" t="str">
            <v>学士</v>
          </cell>
          <cell r="Q550" t="str">
            <v>广西科技大学 机械与汽车工程学院</v>
          </cell>
          <cell r="R550" t="str">
            <v>交通运输规划与管理</v>
          </cell>
          <cell r="S550">
            <v>44743</v>
          </cell>
          <cell r="T550" t="str">
            <v>其他</v>
          </cell>
          <cell r="U550" t="str">
            <v>H</v>
          </cell>
          <cell r="V550" t="str">
            <v>H</v>
          </cell>
          <cell r="W550" t="b">
            <v>1</v>
          </cell>
          <cell r="X550">
            <v>2000</v>
          </cell>
          <cell r="Y550">
            <v>500</v>
          </cell>
          <cell r="Z550">
            <v>2500</v>
          </cell>
          <cell r="AA550">
            <v>2000</v>
          </cell>
          <cell r="AB550" t="b">
            <v>1</v>
          </cell>
          <cell r="AC550">
            <v>500</v>
          </cell>
          <cell r="AD550" t="b">
            <v>1</v>
          </cell>
          <cell r="AE550">
            <v>2500</v>
          </cell>
          <cell r="AF550" t="b">
            <v>1</v>
          </cell>
          <cell r="AG550">
            <v>44774</v>
          </cell>
          <cell r="AH550" t="str">
            <v>2023年4月</v>
          </cell>
          <cell r="AI550">
            <v>8</v>
          </cell>
          <cell r="AJ550">
            <v>8</v>
          </cell>
          <cell r="AK550" t="b">
            <v>1</v>
          </cell>
          <cell r="AL550">
            <v>4</v>
          </cell>
          <cell r="AM550">
            <v>12</v>
          </cell>
          <cell r="AN550" t="e">
            <v>#N/A</v>
          </cell>
          <cell r="AO550" t="e">
            <v>#N/A</v>
          </cell>
        </row>
        <row r="551">
          <cell r="B551" t="str">
            <v>邓泽楠</v>
          </cell>
          <cell r="C551" t="str">
            <v>男</v>
          </cell>
          <cell r="D551" t="str">
            <v>汉族</v>
          </cell>
          <cell r="E551">
            <v>36312</v>
          </cell>
          <cell r="F551" t="str">
            <v>中国</v>
          </cell>
          <cell r="G551" t="str">
            <v>身份证</v>
          </cell>
          <cell r="H551" t="str">
            <v>450481199906010016</v>
          </cell>
          <cell r="I551" t="str">
            <v>柳州五菱汽车工业有限公司</v>
          </cell>
          <cell r="J551">
            <v>44747</v>
          </cell>
          <cell r="K551">
            <v>45839</v>
          </cell>
          <cell r="L551" t="str">
            <v>是</v>
          </cell>
          <cell r="M551" t="str">
            <v>广西柳州</v>
          </cell>
          <cell r="N551" t="str">
            <v>企业</v>
          </cell>
          <cell r="O551" t="str">
            <v>本科</v>
          </cell>
          <cell r="P551" t="str">
            <v>学士</v>
          </cell>
          <cell r="Q551" t="str">
            <v>广西财经学院</v>
          </cell>
          <cell r="R551" t="str">
            <v>市场营销</v>
          </cell>
          <cell r="S551">
            <v>44743</v>
          </cell>
          <cell r="T551" t="str">
            <v>其他</v>
          </cell>
          <cell r="U551" t="str">
            <v>H</v>
          </cell>
          <cell r="V551" t="str">
            <v>H</v>
          </cell>
          <cell r="W551" t="b">
            <v>1</v>
          </cell>
          <cell r="X551">
            <v>1500</v>
          </cell>
          <cell r="Y551">
            <v>375</v>
          </cell>
          <cell r="Z551">
            <v>1875</v>
          </cell>
          <cell r="AA551">
            <v>1500</v>
          </cell>
          <cell r="AB551" t="b">
            <v>1</v>
          </cell>
          <cell r="AC551">
            <v>375</v>
          </cell>
          <cell r="AD551" t="b">
            <v>1</v>
          </cell>
          <cell r="AE551">
            <v>1875</v>
          </cell>
          <cell r="AF551" t="b">
            <v>1</v>
          </cell>
          <cell r="AG551">
            <v>44743</v>
          </cell>
          <cell r="AH551" t="str">
            <v>2023年4月</v>
          </cell>
          <cell r="AI551">
            <v>9</v>
          </cell>
          <cell r="AJ551">
            <v>9</v>
          </cell>
          <cell r="AK551" t="b">
            <v>1</v>
          </cell>
          <cell r="AL551">
            <v>3</v>
          </cell>
          <cell r="AM551">
            <v>12</v>
          </cell>
          <cell r="AN551" t="e">
            <v>#N/A</v>
          </cell>
          <cell r="AO551" t="e">
            <v>#N/A</v>
          </cell>
        </row>
        <row r="552">
          <cell r="B552" t="str">
            <v>甘恬</v>
          </cell>
          <cell r="C552" t="str">
            <v>女</v>
          </cell>
          <cell r="D552" t="str">
            <v>壮族</v>
          </cell>
          <cell r="E552">
            <v>36794</v>
          </cell>
          <cell r="F552" t="str">
            <v>中国</v>
          </cell>
          <cell r="G552" t="str">
            <v>身份证</v>
          </cell>
          <cell r="H552" t="str">
            <v>452623200009250620</v>
          </cell>
          <cell r="I552" t="str">
            <v>柳州五菱汽车工业有限公司</v>
          </cell>
          <cell r="J552">
            <v>44776</v>
          </cell>
          <cell r="K552">
            <v>45874</v>
          </cell>
          <cell r="L552" t="str">
            <v>是</v>
          </cell>
          <cell r="M552" t="str">
            <v>广西柳州</v>
          </cell>
          <cell r="N552" t="str">
            <v>企业</v>
          </cell>
          <cell r="O552" t="str">
            <v>本科</v>
          </cell>
          <cell r="P552" t="str">
            <v>学士</v>
          </cell>
          <cell r="Q552" t="str">
            <v>广西大学</v>
          </cell>
          <cell r="R552" t="str">
            <v>汉语言文学</v>
          </cell>
          <cell r="S552">
            <v>2022.6</v>
          </cell>
          <cell r="T552" t="str">
            <v>其他</v>
          </cell>
          <cell r="U552" t="str">
            <v>H</v>
          </cell>
          <cell r="V552" t="str">
            <v>H</v>
          </cell>
          <cell r="W552" t="b">
            <v>1</v>
          </cell>
          <cell r="X552">
            <v>2000</v>
          </cell>
          <cell r="Y552">
            <v>500</v>
          </cell>
          <cell r="Z552">
            <v>2500</v>
          </cell>
          <cell r="AA552">
            <v>2000</v>
          </cell>
          <cell r="AB552" t="b">
            <v>1</v>
          </cell>
          <cell r="AC552">
            <v>500</v>
          </cell>
          <cell r="AD552" t="b">
            <v>1</v>
          </cell>
          <cell r="AE552">
            <v>2500</v>
          </cell>
          <cell r="AF552" t="b">
            <v>1</v>
          </cell>
          <cell r="AG552">
            <v>44774</v>
          </cell>
          <cell r="AH552" t="str">
            <v>2023年4月</v>
          </cell>
          <cell r="AI552">
            <v>8</v>
          </cell>
          <cell r="AJ552">
            <v>8</v>
          </cell>
          <cell r="AK552" t="b">
            <v>1</v>
          </cell>
          <cell r="AL552">
            <v>4</v>
          </cell>
          <cell r="AM552">
            <v>12</v>
          </cell>
          <cell r="AN552" t="e">
            <v>#N/A</v>
          </cell>
          <cell r="AO552" t="e">
            <v>#N/A</v>
          </cell>
        </row>
        <row r="553">
          <cell r="B553" t="str">
            <v>胡佳利</v>
          </cell>
          <cell r="C553" t="str">
            <v>女</v>
          </cell>
          <cell r="D553" t="str">
            <v>壮族</v>
          </cell>
          <cell r="E553">
            <v>36586</v>
          </cell>
          <cell r="F553" t="str">
            <v>中国</v>
          </cell>
          <cell r="G553" t="str">
            <v>身份证</v>
          </cell>
          <cell r="H553" t="str">
            <v>452701200003202924</v>
          </cell>
          <cell r="I553" t="str">
            <v>柳州五菱汽车工业有限公司</v>
          </cell>
          <cell r="J553">
            <v>44782</v>
          </cell>
          <cell r="K553">
            <v>45877</v>
          </cell>
          <cell r="L553" t="str">
            <v>是</v>
          </cell>
          <cell r="M553" t="str">
            <v>广西柳州</v>
          </cell>
          <cell r="N553" t="str">
            <v>企业</v>
          </cell>
          <cell r="O553" t="str">
            <v>本科</v>
          </cell>
          <cell r="P553" t="str">
            <v>学士</v>
          </cell>
          <cell r="Q553" t="str">
            <v>中南民族大学</v>
          </cell>
          <cell r="R553" t="str">
            <v>财务管理</v>
          </cell>
          <cell r="S553">
            <v>44742</v>
          </cell>
          <cell r="T553" t="str">
            <v>其他</v>
          </cell>
          <cell r="U553" t="str">
            <v>H</v>
          </cell>
          <cell r="V553" t="str">
            <v>H</v>
          </cell>
          <cell r="W553" t="b">
            <v>1</v>
          </cell>
          <cell r="X553">
            <v>2000</v>
          </cell>
          <cell r="Y553">
            <v>500</v>
          </cell>
          <cell r="Z553">
            <v>2500</v>
          </cell>
          <cell r="AA553">
            <v>2000</v>
          </cell>
          <cell r="AB553" t="b">
            <v>1</v>
          </cell>
          <cell r="AC553">
            <v>500</v>
          </cell>
          <cell r="AD553" t="b">
            <v>1</v>
          </cell>
          <cell r="AE553">
            <v>2500</v>
          </cell>
          <cell r="AF553" t="b">
            <v>1</v>
          </cell>
          <cell r="AG553">
            <v>44774</v>
          </cell>
          <cell r="AH553" t="str">
            <v>2023年4月</v>
          </cell>
          <cell r="AI553">
            <v>8</v>
          </cell>
          <cell r="AJ553">
            <v>8</v>
          </cell>
          <cell r="AK553" t="b">
            <v>1</v>
          </cell>
          <cell r="AL553">
            <v>4</v>
          </cell>
          <cell r="AM553">
            <v>12</v>
          </cell>
          <cell r="AN553" t="e">
            <v>#N/A</v>
          </cell>
          <cell r="AO553" t="e">
            <v>#N/A</v>
          </cell>
        </row>
        <row r="554">
          <cell r="B554" t="str">
            <v>黄家慧</v>
          </cell>
          <cell r="C554" t="str">
            <v>女</v>
          </cell>
          <cell r="D554" t="str">
            <v>汉族</v>
          </cell>
          <cell r="E554">
            <v>36207</v>
          </cell>
          <cell r="F554" t="str">
            <v>中国</v>
          </cell>
          <cell r="G554" t="str">
            <v>身份证</v>
          </cell>
          <cell r="H554" t="str">
            <v>450821199902160020</v>
          </cell>
          <cell r="I554" t="str">
            <v>柳州五菱汽车工业有限公司</v>
          </cell>
          <cell r="J554">
            <v>44782</v>
          </cell>
          <cell r="K554">
            <v>45877</v>
          </cell>
          <cell r="L554" t="str">
            <v>是</v>
          </cell>
          <cell r="M554" t="str">
            <v>广西柳州</v>
          </cell>
          <cell r="N554" t="str">
            <v>企业</v>
          </cell>
          <cell r="O554" t="str">
            <v>本科</v>
          </cell>
          <cell r="P554" t="str">
            <v>学士</v>
          </cell>
          <cell r="Q554" t="str">
            <v>桂林电子科技大学</v>
          </cell>
          <cell r="R554" t="str">
            <v>会计学</v>
          </cell>
          <cell r="S554">
            <v>2022.06</v>
          </cell>
          <cell r="T554" t="str">
            <v>其他</v>
          </cell>
          <cell r="U554" t="str">
            <v>H</v>
          </cell>
          <cell r="V554" t="str">
            <v>H</v>
          </cell>
          <cell r="W554" t="b">
            <v>1</v>
          </cell>
          <cell r="X554">
            <v>2000</v>
          </cell>
          <cell r="Y554">
            <v>500</v>
          </cell>
          <cell r="Z554">
            <v>2500</v>
          </cell>
          <cell r="AA554">
            <v>2000</v>
          </cell>
          <cell r="AB554" t="b">
            <v>1</v>
          </cell>
          <cell r="AC554">
            <v>500</v>
          </cell>
          <cell r="AD554" t="b">
            <v>1</v>
          </cell>
          <cell r="AE554">
            <v>2500</v>
          </cell>
          <cell r="AF554" t="b">
            <v>1</v>
          </cell>
          <cell r="AG554">
            <v>44774</v>
          </cell>
          <cell r="AH554" t="str">
            <v>2023年4月</v>
          </cell>
          <cell r="AI554">
            <v>8</v>
          </cell>
          <cell r="AJ554">
            <v>8</v>
          </cell>
          <cell r="AK554" t="b">
            <v>1</v>
          </cell>
          <cell r="AL554">
            <v>4</v>
          </cell>
          <cell r="AM554">
            <v>12</v>
          </cell>
          <cell r="AN554" t="e">
            <v>#N/A</v>
          </cell>
          <cell r="AO554" t="e">
            <v>#N/A</v>
          </cell>
        </row>
        <row r="555">
          <cell r="B555" t="str">
            <v>黄业龙</v>
          </cell>
          <cell r="C555" t="str">
            <v>男</v>
          </cell>
          <cell r="D555" t="str">
            <v>汉族</v>
          </cell>
          <cell r="E555">
            <v>35585</v>
          </cell>
          <cell r="F555" t="str">
            <v>中国</v>
          </cell>
          <cell r="G555" t="str">
            <v>身份证</v>
          </cell>
          <cell r="H555" t="str">
            <v>450881199706042015</v>
          </cell>
          <cell r="I555" t="str">
            <v>柳州五菱汽车工业有限公司</v>
          </cell>
          <cell r="J555">
            <v>44743</v>
          </cell>
          <cell r="K555">
            <v>45839</v>
          </cell>
          <cell r="L555" t="str">
            <v>是</v>
          </cell>
          <cell r="M555" t="str">
            <v>广西柳州</v>
          </cell>
          <cell r="N555" t="str">
            <v>企业</v>
          </cell>
          <cell r="O555" t="str">
            <v>本科</v>
          </cell>
          <cell r="P555" t="str">
            <v>学士</v>
          </cell>
          <cell r="Q555" t="str">
            <v>广西师范大学</v>
          </cell>
          <cell r="R555" t="str">
            <v>汽车服务工程</v>
          </cell>
          <cell r="S555">
            <v>44743</v>
          </cell>
          <cell r="T555" t="str">
            <v>其他</v>
          </cell>
          <cell r="U555" t="str">
            <v>H</v>
          </cell>
          <cell r="V555" t="str">
            <v>H</v>
          </cell>
          <cell r="W555" t="b">
            <v>1</v>
          </cell>
          <cell r="X555">
            <v>1500</v>
          </cell>
          <cell r="Y555">
            <v>375</v>
          </cell>
          <cell r="Z555">
            <v>1875</v>
          </cell>
          <cell r="AA555">
            <v>1500</v>
          </cell>
          <cell r="AB555" t="b">
            <v>1</v>
          </cell>
          <cell r="AC555">
            <v>375</v>
          </cell>
          <cell r="AD555" t="b">
            <v>1</v>
          </cell>
          <cell r="AE555">
            <v>1875</v>
          </cell>
          <cell r="AF555" t="b">
            <v>1</v>
          </cell>
          <cell r="AG555">
            <v>44743</v>
          </cell>
          <cell r="AH555" t="str">
            <v>2023年4月</v>
          </cell>
          <cell r="AI555">
            <v>9</v>
          </cell>
          <cell r="AJ555">
            <v>9</v>
          </cell>
          <cell r="AK555" t="b">
            <v>1</v>
          </cell>
          <cell r="AL555">
            <v>3</v>
          </cell>
          <cell r="AM555">
            <v>12</v>
          </cell>
          <cell r="AN555" t="e">
            <v>#N/A</v>
          </cell>
          <cell r="AO555" t="e">
            <v>#N/A</v>
          </cell>
        </row>
        <row r="556">
          <cell r="B556" t="str">
            <v>黄志健</v>
          </cell>
          <cell r="C556" t="str">
            <v>男</v>
          </cell>
          <cell r="D556" t="str">
            <v>汉族</v>
          </cell>
          <cell r="E556">
            <v>36439</v>
          </cell>
          <cell r="F556" t="str">
            <v>中国</v>
          </cell>
          <cell r="G556" t="str">
            <v>身份证</v>
          </cell>
          <cell r="H556" t="str">
            <v>45222719991006161X</v>
          </cell>
          <cell r="I556" t="str">
            <v>柳州五菱汽车工业有限公司</v>
          </cell>
          <cell r="J556">
            <v>44747</v>
          </cell>
          <cell r="K556">
            <v>45842</v>
          </cell>
          <cell r="L556" t="str">
            <v>是</v>
          </cell>
          <cell r="M556" t="str">
            <v>广西柳州</v>
          </cell>
          <cell r="N556" t="str">
            <v>企业</v>
          </cell>
          <cell r="O556" t="str">
            <v>本科</v>
          </cell>
          <cell r="P556" t="str">
            <v>学士</v>
          </cell>
          <cell r="Q556" t="str">
            <v>广西大学</v>
          </cell>
          <cell r="R556" t="str">
            <v>舞蹈学</v>
          </cell>
          <cell r="S556">
            <v>44736</v>
          </cell>
          <cell r="T556" t="str">
            <v>其他</v>
          </cell>
          <cell r="U556" t="str">
            <v>H</v>
          </cell>
          <cell r="V556" t="str">
            <v>H</v>
          </cell>
          <cell r="W556" t="b">
            <v>1</v>
          </cell>
          <cell r="X556">
            <v>1500</v>
          </cell>
          <cell r="Y556">
            <v>375</v>
          </cell>
          <cell r="Z556">
            <v>1875</v>
          </cell>
          <cell r="AA556">
            <v>1500</v>
          </cell>
          <cell r="AB556" t="b">
            <v>1</v>
          </cell>
          <cell r="AC556">
            <v>375</v>
          </cell>
          <cell r="AD556" t="b">
            <v>1</v>
          </cell>
          <cell r="AE556">
            <v>1875</v>
          </cell>
          <cell r="AF556" t="b">
            <v>1</v>
          </cell>
          <cell r="AG556">
            <v>44743</v>
          </cell>
          <cell r="AH556" t="str">
            <v>2023年4月</v>
          </cell>
          <cell r="AI556">
            <v>9</v>
          </cell>
          <cell r="AJ556">
            <v>9</v>
          </cell>
          <cell r="AK556" t="b">
            <v>1</v>
          </cell>
          <cell r="AL556">
            <v>3</v>
          </cell>
          <cell r="AM556">
            <v>12</v>
          </cell>
          <cell r="AN556" t="e">
            <v>#N/A</v>
          </cell>
          <cell r="AO556" t="e">
            <v>#N/A</v>
          </cell>
        </row>
        <row r="557">
          <cell r="B557" t="str">
            <v>江仿仿</v>
          </cell>
          <cell r="C557" t="str">
            <v>女</v>
          </cell>
          <cell r="D557" t="str">
            <v>汉族</v>
          </cell>
          <cell r="E557">
            <v>34710</v>
          </cell>
          <cell r="F557" t="str">
            <v>中国</v>
          </cell>
          <cell r="G557" t="str">
            <v>身份证</v>
          </cell>
          <cell r="H557" t="str">
            <v>450603199501111566</v>
          </cell>
          <cell r="I557" t="str">
            <v>柳州五菱汽车工业有限公司</v>
          </cell>
          <cell r="J557">
            <v>44747</v>
          </cell>
          <cell r="K557">
            <v>45842</v>
          </cell>
          <cell r="L557" t="str">
            <v>是</v>
          </cell>
          <cell r="M557" t="str">
            <v>广西柳州</v>
          </cell>
          <cell r="N557" t="str">
            <v>企业</v>
          </cell>
          <cell r="O557" t="str">
            <v>研究生</v>
          </cell>
          <cell r="P557" t="str">
            <v>硕士</v>
          </cell>
          <cell r="Q557" t="str">
            <v>广西大学</v>
          </cell>
          <cell r="R557" t="str">
            <v>公共管理</v>
          </cell>
          <cell r="S557">
            <v>44735</v>
          </cell>
          <cell r="T557" t="str">
            <v>其他</v>
          </cell>
          <cell r="U557" t="str">
            <v>F</v>
          </cell>
          <cell r="V557" t="str">
            <v>F</v>
          </cell>
          <cell r="W557" t="b">
            <v>1</v>
          </cell>
          <cell r="X557">
            <v>6000</v>
          </cell>
          <cell r="Y557">
            <v>1500</v>
          </cell>
          <cell r="Z557">
            <v>7500</v>
          </cell>
          <cell r="AA557">
            <v>6000</v>
          </cell>
          <cell r="AB557" t="b">
            <v>1</v>
          </cell>
          <cell r="AC557">
            <v>1500</v>
          </cell>
          <cell r="AD557" t="b">
            <v>1</v>
          </cell>
          <cell r="AE557">
            <v>7500</v>
          </cell>
          <cell r="AF557" t="b">
            <v>1</v>
          </cell>
          <cell r="AG557">
            <v>44743</v>
          </cell>
          <cell r="AH557" t="str">
            <v>2023年4月</v>
          </cell>
          <cell r="AI557">
            <v>9</v>
          </cell>
          <cell r="AJ557">
            <v>9</v>
          </cell>
          <cell r="AK557" t="b">
            <v>1</v>
          </cell>
          <cell r="AL557">
            <v>6</v>
          </cell>
          <cell r="AM557">
            <v>15</v>
          </cell>
          <cell r="AN557" t="e">
            <v>#N/A</v>
          </cell>
          <cell r="AO557" t="e">
            <v>#N/A</v>
          </cell>
        </row>
        <row r="558">
          <cell r="B558" t="str">
            <v>赖秀秀</v>
          </cell>
          <cell r="C558" t="str">
            <v>女</v>
          </cell>
          <cell r="D558" t="str">
            <v>汉族</v>
          </cell>
          <cell r="E558">
            <v>36451</v>
          </cell>
          <cell r="F558" t="str">
            <v>中国</v>
          </cell>
          <cell r="G558" t="str">
            <v>身份证</v>
          </cell>
          <cell r="H558" t="str">
            <v>450721199910186006</v>
          </cell>
          <cell r="I558" t="str">
            <v>柳州五菱汽车工业有限公司</v>
          </cell>
          <cell r="J558">
            <v>44743</v>
          </cell>
          <cell r="K558">
            <v>45839</v>
          </cell>
          <cell r="L558" t="str">
            <v>是</v>
          </cell>
          <cell r="M558" t="str">
            <v>广西柳州</v>
          </cell>
          <cell r="N558" t="str">
            <v>企业</v>
          </cell>
          <cell r="O558" t="str">
            <v>本科</v>
          </cell>
          <cell r="P558" t="str">
            <v>学士</v>
          </cell>
          <cell r="Q558" t="str">
            <v>广西师范大学</v>
          </cell>
          <cell r="R558" t="str">
            <v>汽车服务工程</v>
          </cell>
          <cell r="S558">
            <v>2022.6</v>
          </cell>
          <cell r="T558" t="str">
            <v>其他</v>
          </cell>
          <cell r="U558" t="str">
            <v>H</v>
          </cell>
          <cell r="V558" t="str">
            <v>H</v>
          </cell>
          <cell r="W558" t="b">
            <v>1</v>
          </cell>
          <cell r="X558">
            <v>1500</v>
          </cell>
          <cell r="Y558">
            <v>375</v>
          </cell>
          <cell r="Z558">
            <v>1875</v>
          </cell>
          <cell r="AA558">
            <v>1500</v>
          </cell>
          <cell r="AB558" t="b">
            <v>1</v>
          </cell>
          <cell r="AC558">
            <v>375</v>
          </cell>
          <cell r="AD558" t="b">
            <v>1</v>
          </cell>
          <cell r="AE558">
            <v>1875</v>
          </cell>
          <cell r="AF558" t="b">
            <v>1</v>
          </cell>
          <cell r="AG558">
            <v>44743</v>
          </cell>
          <cell r="AH558" t="str">
            <v>2023年4月</v>
          </cell>
          <cell r="AI558">
            <v>9</v>
          </cell>
          <cell r="AJ558">
            <v>9</v>
          </cell>
          <cell r="AK558" t="b">
            <v>1</v>
          </cell>
          <cell r="AL558">
            <v>3</v>
          </cell>
          <cell r="AM558">
            <v>12</v>
          </cell>
          <cell r="AN558" t="e">
            <v>#N/A</v>
          </cell>
          <cell r="AO558" t="e">
            <v>#N/A</v>
          </cell>
        </row>
        <row r="559">
          <cell r="B559" t="str">
            <v>梁凤娟</v>
          </cell>
          <cell r="C559" t="str">
            <v>女</v>
          </cell>
          <cell r="D559" t="str">
            <v>汉族</v>
          </cell>
          <cell r="E559">
            <v>35755</v>
          </cell>
          <cell r="F559" t="str">
            <v>中国</v>
          </cell>
          <cell r="G559" t="str">
            <v>身份证</v>
          </cell>
          <cell r="H559" t="str">
            <v>450981199711213240</v>
          </cell>
          <cell r="I559" t="str">
            <v>柳州五菱汽车工业有限公司</v>
          </cell>
          <cell r="J559">
            <v>44777</v>
          </cell>
          <cell r="K559">
            <v>45870</v>
          </cell>
          <cell r="L559" t="str">
            <v>是</v>
          </cell>
          <cell r="M559" t="str">
            <v>广西柳州</v>
          </cell>
          <cell r="N559" t="str">
            <v>企业</v>
          </cell>
          <cell r="O559" t="str">
            <v>本科</v>
          </cell>
          <cell r="P559" t="str">
            <v>学士</v>
          </cell>
          <cell r="Q559" t="str">
            <v>广西大学</v>
          </cell>
          <cell r="R559" t="str">
            <v>会计学</v>
          </cell>
          <cell r="S559">
            <v>44713</v>
          </cell>
          <cell r="T559" t="str">
            <v>其他</v>
          </cell>
          <cell r="U559" t="str">
            <v>H</v>
          </cell>
          <cell r="V559" t="str">
            <v>H</v>
          </cell>
          <cell r="W559" t="b">
            <v>1</v>
          </cell>
          <cell r="X559">
            <v>2000</v>
          </cell>
          <cell r="Y559">
            <v>500</v>
          </cell>
          <cell r="Z559">
            <v>2500</v>
          </cell>
          <cell r="AA559">
            <v>2000</v>
          </cell>
          <cell r="AB559" t="b">
            <v>1</v>
          </cell>
          <cell r="AC559">
            <v>500</v>
          </cell>
          <cell r="AD559" t="b">
            <v>1</v>
          </cell>
          <cell r="AE559">
            <v>2500</v>
          </cell>
          <cell r="AF559" t="b">
            <v>1</v>
          </cell>
          <cell r="AG559">
            <v>44774</v>
          </cell>
          <cell r="AH559" t="str">
            <v>2023年4月</v>
          </cell>
          <cell r="AI559">
            <v>8</v>
          </cell>
          <cell r="AJ559">
            <v>8</v>
          </cell>
          <cell r="AK559" t="b">
            <v>1</v>
          </cell>
          <cell r="AL559">
            <v>4</v>
          </cell>
          <cell r="AM559">
            <v>12</v>
          </cell>
          <cell r="AN559" t="e">
            <v>#N/A</v>
          </cell>
          <cell r="AO559" t="e">
            <v>#N/A</v>
          </cell>
        </row>
        <row r="560">
          <cell r="B560" t="str">
            <v>廖超贤</v>
          </cell>
          <cell r="C560" t="str">
            <v>男</v>
          </cell>
          <cell r="D560" t="str">
            <v>汉族</v>
          </cell>
          <cell r="E560">
            <v>36202</v>
          </cell>
          <cell r="F560" t="str">
            <v>中国</v>
          </cell>
          <cell r="G560" t="str">
            <v>身份证</v>
          </cell>
          <cell r="H560" t="str">
            <v>450821199902113654</v>
          </cell>
          <cell r="I560" t="str">
            <v>柳州五菱汽车工业有限公司</v>
          </cell>
          <cell r="J560">
            <v>44777</v>
          </cell>
          <cell r="K560">
            <v>45872</v>
          </cell>
          <cell r="L560" t="str">
            <v>是</v>
          </cell>
          <cell r="M560" t="str">
            <v>广西柳州</v>
          </cell>
          <cell r="N560" t="str">
            <v>企业</v>
          </cell>
          <cell r="O560" t="str">
            <v>本科</v>
          </cell>
          <cell r="P560" t="str">
            <v>学士</v>
          </cell>
          <cell r="Q560" t="str">
            <v>广西科技大学</v>
          </cell>
          <cell r="R560" t="str">
            <v>工业工程</v>
          </cell>
          <cell r="S560">
            <v>44742</v>
          </cell>
          <cell r="T560" t="str">
            <v>其他</v>
          </cell>
          <cell r="U560" t="str">
            <v>H</v>
          </cell>
          <cell r="V560" t="str">
            <v>H</v>
          </cell>
          <cell r="W560" t="b">
            <v>1</v>
          </cell>
          <cell r="X560">
            <v>2000</v>
          </cell>
          <cell r="Y560">
            <v>500</v>
          </cell>
          <cell r="Z560">
            <v>2500</v>
          </cell>
          <cell r="AA560">
            <v>2000</v>
          </cell>
          <cell r="AB560" t="b">
            <v>1</v>
          </cell>
          <cell r="AC560">
            <v>500</v>
          </cell>
          <cell r="AD560" t="b">
            <v>1</v>
          </cell>
          <cell r="AE560">
            <v>2500</v>
          </cell>
          <cell r="AF560" t="b">
            <v>1</v>
          </cell>
          <cell r="AG560">
            <v>44774</v>
          </cell>
          <cell r="AH560" t="str">
            <v>2023年4月</v>
          </cell>
          <cell r="AI560">
            <v>8</v>
          </cell>
          <cell r="AJ560">
            <v>8</v>
          </cell>
          <cell r="AK560" t="b">
            <v>1</v>
          </cell>
          <cell r="AL560">
            <v>4</v>
          </cell>
          <cell r="AM560">
            <v>12</v>
          </cell>
          <cell r="AN560" t="e">
            <v>#N/A</v>
          </cell>
          <cell r="AO560" t="e">
            <v>#N/A</v>
          </cell>
        </row>
        <row r="561">
          <cell r="B561" t="str">
            <v>刘睿</v>
          </cell>
          <cell r="C561" t="str">
            <v>男</v>
          </cell>
          <cell r="D561" t="str">
            <v>壮族</v>
          </cell>
          <cell r="E561">
            <v>36246</v>
          </cell>
          <cell r="F561" t="str">
            <v>中国</v>
          </cell>
          <cell r="G561" t="str">
            <v>身份证</v>
          </cell>
          <cell r="H561" t="str">
            <v>452622199903270018</v>
          </cell>
          <cell r="I561" t="str">
            <v>柳州五菱汽车工业有限公司</v>
          </cell>
          <cell r="J561">
            <v>44774</v>
          </cell>
          <cell r="K561">
            <v>44774</v>
          </cell>
          <cell r="L561" t="str">
            <v>是</v>
          </cell>
          <cell r="M561" t="str">
            <v>广西柳州</v>
          </cell>
          <cell r="N561" t="str">
            <v>企业</v>
          </cell>
          <cell r="O561" t="str">
            <v>本科</v>
          </cell>
          <cell r="P561" t="str">
            <v>学士</v>
          </cell>
          <cell r="Q561" t="str">
            <v>湖北汽车工业学院</v>
          </cell>
          <cell r="R561" t="str">
            <v>材料成型及控制工程</v>
          </cell>
          <cell r="S561">
            <v>44713</v>
          </cell>
          <cell r="T561" t="str">
            <v>其他</v>
          </cell>
          <cell r="U561" t="str">
            <v>H</v>
          </cell>
          <cell r="V561" t="str">
            <v>H</v>
          </cell>
          <cell r="W561" t="b">
            <v>1</v>
          </cell>
          <cell r="X561">
            <v>2000</v>
          </cell>
          <cell r="Y561">
            <v>500</v>
          </cell>
          <cell r="Z561">
            <v>2500</v>
          </cell>
          <cell r="AA561">
            <v>2000</v>
          </cell>
          <cell r="AB561" t="b">
            <v>1</v>
          </cell>
          <cell r="AC561">
            <v>500</v>
          </cell>
          <cell r="AD561" t="b">
            <v>1</v>
          </cell>
          <cell r="AE561">
            <v>2500</v>
          </cell>
          <cell r="AF561" t="b">
            <v>1</v>
          </cell>
          <cell r="AG561">
            <v>44774</v>
          </cell>
          <cell r="AH561" t="str">
            <v>2023年4月</v>
          </cell>
          <cell r="AI561">
            <v>8</v>
          </cell>
          <cell r="AJ561">
            <v>8</v>
          </cell>
          <cell r="AK561" t="b">
            <v>1</v>
          </cell>
          <cell r="AL561">
            <v>4</v>
          </cell>
          <cell r="AM561">
            <v>12</v>
          </cell>
          <cell r="AN561" t="e">
            <v>#N/A</v>
          </cell>
          <cell r="AO561" t="e">
            <v>#N/A</v>
          </cell>
        </row>
        <row r="562">
          <cell r="B562" t="str">
            <v>卢华贤</v>
          </cell>
          <cell r="C562" t="str">
            <v>男</v>
          </cell>
          <cell r="D562" t="str">
            <v>壮族</v>
          </cell>
          <cell r="E562">
            <v>36645</v>
          </cell>
          <cell r="F562" t="str">
            <v>中国</v>
          </cell>
          <cell r="G562" t="str">
            <v>身份证</v>
          </cell>
          <cell r="H562" t="str">
            <v>45011120000429331X</v>
          </cell>
          <cell r="I562" t="str">
            <v>柳州五菱汽车工业有限公司</v>
          </cell>
          <cell r="J562">
            <v>44747</v>
          </cell>
          <cell r="K562">
            <v>45842</v>
          </cell>
          <cell r="L562" t="str">
            <v>是</v>
          </cell>
          <cell r="M562" t="str">
            <v>广西柳州</v>
          </cell>
          <cell r="N562" t="str">
            <v>企业</v>
          </cell>
          <cell r="O562" t="str">
            <v>本科</v>
          </cell>
          <cell r="P562" t="str">
            <v>学士</v>
          </cell>
          <cell r="Q562" t="str">
            <v>上海海事大学</v>
          </cell>
          <cell r="R562" t="str">
            <v>机械电子工程</v>
          </cell>
          <cell r="S562">
            <v>44722</v>
          </cell>
          <cell r="T562" t="str">
            <v>其他</v>
          </cell>
          <cell r="U562" t="str">
            <v>H</v>
          </cell>
          <cell r="V562" t="str">
            <v>H</v>
          </cell>
          <cell r="W562" t="b">
            <v>1</v>
          </cell>
          <cell r="X562">
            <v>1500</v>
          </cell>
          <cell r="Y562">
            <v>375</v>
          </cell>
          <cell r="Z562">
            <v>1875</v>
          </cell>
          <cell r="AA562">
            <v>1500</v>
          </cell>
          <cell r="AB562" t="b">
            <v>1</v>
          </cell>
          <cell r="AC562">
            <v>375</v>
          </cell>
          <cell r="AD562" t="b">
            <v>1</v>
          </cell>
          <cell r="AE562">
            <v>1875</v>
          </cell>
          <cell r="AF562" t="b">
            <v>1</v>
          </cell>
          <cell r="AG562">
            <v>44743</v>
          </cell>
          <cell r="AH562" t="str">
            <v>2023年4月</v>
          </cell>
          <cell r="AI562">
            <v>9</v>
          </cell>
          <cell r="AJ562">
            <v>9</v>
          </cell>
          <cell r="AK562" t="b">
            <v>1</v>
          </cell>
          <cell r="AL562">
            <v>3</v>
          </cell>
          <cell r="AM562">
            <v>12</v>
          </cell>
          <cell r="AN562" t="e">
            <v>#N/A</v>
          </cell>
          <cell r="AO562" t="e">
            <v>#N/A</v>
          </cell>
        </row>
        <row r="563">
          <cell r="B563" t="str">
            <v>陆增军</v>
          </cell>
          <cell r="C563" t="str">
            <v>男</v>
          </cell>
          <cell r="D563" t="str">
            <v>壮族</v>
          </cell>
          <cell r="E563">
            <v>36701</v>
          </cell>
          <cell r="F563" t="str">
            <v>中国</v>
          </cell>
          <cell r="G563" t="str">
            <v>身份证</v>
          </cell>
          <cell r="H563" t="str">
            <v>450121200006246018</v>
          </cell>
          <cell r="I563" t="str">
            <v>柳州五菱汽车工业有限公司</v>
          </cell>
          <cell r="J563">
            <v>44777</v>
          </cell>
          <cell r="K563">
            <v>45872</v>
          </cell>
          <cell r="L563" t="str">
            <v>是</v>
          </cell>
          <cell r="M563" t="str">
            <v>广西柳州</v>
          </cell>
          <cell r="N563" t="str">
            <v>企业</v>
          </cell>
          <cell r="O563" t="str">
            <v>本科</v>
          </cell>
          <cell r="P563" t="str">
            <v>学士</v>
          </cell>
          <cell r="Q563" t="str">
            <v>广西科技大学</v>
          </cell>
          <cell r="R563" t="str">
            <v>车辆工程</v>
          </cell>
          <cell r="S563">
            <v>44743</v>
          </cell>
          <cell r="T563" t="str">
            <v>其他</v>
          </cell>
          <cell r="U563" t="str">
            <v>H</v>
          </cell>
          <cell r="V563" t="str">
            <v>H</v>
          </cell>
          <cell r="W563" t="b">
            <v>1</v>
          </cell>
          <cell r="X563">
            <v>2000</v>
          </cell>
          <cell r="Y563">
            <v>500</v>
          </cell>
          <cell r="Z563">
            <v>2500</v>
          </cell>
          <cell r="AA563">
            <v>2000</v>
          </cell>
          <cell r="AB563" t="b">
            <v>1</v>
          </cell>
          <cell r="AC563">
            <v>500</v>
          </cell>
          <cell r="AD563" t="b">
            <v>1</v>
          </cell>
          <cell r="AE563">
            <v>2500</v>
          </cell>
          <cell r="AF563" t="b">
            <v>1</v>
          </cell>
          <cell r="AG563">
            <v>44774</v>
          </cell>
          <cell r="AH563" t="str">
            <v>2023年4月</v>
          </cell>
          <cell r="AI563">
            <v>8</v>
          </cell>
          <cell r="AJ563">
            <v>8</v>
          </cell>
          <cell r="AK563" t="b">
            <v>1</v>
          </cell>
          <cell r="AL563">
            <v>4</v>
          </cell>
          <cell r="AM563">
            <v>12</v>
          </cell>
          <cell r="AN563" t="e">
            <v>#N/A</v>
          </cell>
          <cell r="AO563" t="e">
            <v>#N/A</v>
          </cell>
        </row>
        <row r="564">
          <cell r="B564" t="str">
            <v>罗庶生</v>
          </cell>
          <cell r="C564" t="str">
            <v>男</v>
          </cell>
          <cell r="D564" t="str">
            <v>壮族</v>
          </cell>
          <cell r="E564">
            <v>36281</v>
          </cell>
          <cell r="F564" t="str">
            <v>中国</v>
          </cell>
          <cell r="G564" t="str">
            <v>身份证</v>
          </cell>
          <cell r="H564" t="str">
            <v>452701199905011910</v>
          </cell>
          <cell r="I564" t="str">
            <v>柳州五菱汽车工业有限公司</v>
          </cell>
          <cell r="J564">
            <v>44743</v>
          </cell>
          <cell r="K564">
            <v>45842</v>
          </cell>
          <cell r="L564" t="str">
            <v>是</v>
          </cell>
          <cell r="M564" t="str">
            <v>广西柳州</v>
          </cell>
          <cell r="N564" t="str">
            <v>企业</v>
          </cell>
          <cell r="O564" t="str">
            <v>本科</v>
          </cell>
          <cell r="P564" t="str">
            <v>学士</v>
          </cell>
          <cell r="Q564" t="str">
            <v>桂林电子科技大学</v>
          </cell>
          <cell r="R564" t="str">
            <v>车辆工程</v>
          </cell>
          <cell r="S564" t="str">
            <v> 2022/6</v>
          </cell>
          <cell r="T564" t="str">
            <v>其他</v>
          </cell>
          <cell r="U564" t="str">
            <v>H</v>
          </cell>
          <cell r="V564" t="str">
            <v>H</v>
          </cell>
          <cell r="W564" t="b">
            <v>1</v>
          </cell>
          <cell r="X564">
            <v>1500</v>
          </cell>
          <cell r="Y564">
            <v>375</v>
          </cell>
          <cell r="Z564">
            <v>1875</v>
          </cell>
          <cell r="AA564">
            <v>1500</v>
          </cell>
          <cell r="AB564" t="b">
            <v>1</v>
          </cell>
          <cell r="AC564">
            <v>375</v>
          </cell>
          <cell r="AD564" t="b">
            <v>1</v>
          </cell>
          <cell r="AE564">
            <v>1875</v>
          </cell>
          <cell r="AF564" t="b">
            <v>1</v>
          </cell>
          <cell r="AG564">
            <v>44743</v>
          </cell>
          <cell r="AH564" t="str">
            <v>2023年4月</v>
          </cell>
          <cell r="AI564">
            <v>9</v>
          </cell>
          <cell r="AJ564">
            <v>9</v>
          </cell>
          <cell r="AK564" t="b">
            <v>1</v>
          </cell>
          <cell r="AL564">
            <v>3</v>
          </cell>
          <cell r="AM564">
            <v>12</v>
          </cell>
          <cell r="AN564" t="e">
            <v>#N/A</v>
          </cell>
          <cell r="AO564" t="e">
            <v>#N/A</v>
          </cell>
        </row>
        <row r="565">
          <cell r="B565" t="str">
            <v>骆玉</v>
          </cell>
          <cell r="C565" t="str">
            <v>女</v>
          </cell>
          <cell r="D565" t="str">
            <v>瑶族</v>
          </cell>
          <cell r="E565">
            <v>36286</v>
          </cell>
          <cell r="F565" t="str">
            <v>中国</v>
          </cell>
          <cell r="G565" t="str">
            <v>身份证</v>
          </cell>
          <cell r="H565" t="str">
            <v>450332199905061521</v>
          </cell>
          <cell r="I565" t="str">
            <v>柳州五菱汽车工业有限公司</v>
          </cell>
          <cell r="J565">
            <v>44747</v>
          </cell>
          <cell r="K565">
            <v>45842</v>
          </cell>
          <cell r="L565" t="str">
            <v>是</v>
          </cell>
          <cell r="M565" t="str">
            <v>广西柳州</v>
          </cell>
          <cell r="N565" t="str">
            <v>企业</v>
          </cell>
          <cell r="O565" t="str">
            <v>本科</v>
          </cell>
          <cell r="P565" t="str">
            <v>学士</v>
          </cell>
          <cell r="Q565" t="str">
            <v>中南民族大学</v>
          </cell>
          <cell r="R565" t="str">
            <v>行政管理</v>
          </cell>
          <cell r="S565">
            <v>44742</v>
          </cell>
          <cell r="T565" t="str">
            <v>其他</v>
          </cell>
          <cell r="U565" t="str">
            <v>H</v>
          </cell>
          <cell r="V565" t="str">
            <v>H</v>
          </cell>
          <cell r="W565" t="b">
            <v>1</v>
          </cell>
          <cell r="X565">
            <v>1500</v>
          </cell>
          <cell r="Y565">
            <v>375</v>
          </cell>
          <cell r="Z565">
            <v>1875</v>
          </cell>
          <cell r="AA565">
            <v>1500</v>
          </cell>
          <cell r="AB565" t="b">
            <v>1</v>
          </cell>
          <cell r="AC565">
            <v>375</v>
          </cell>
          <cell r="AD565" t="b">
            <v>1</v>
          </cell>
          <cell r="AE565">
            <v>1875</v>
          </cell>
          <cell r="AF565" t="b">
            <v>1</v>
          </cell>
          <cell r="AG565">
            <v>44743</v>
          </cell>
          <cell r="AH565" t="str">
            <v>2023年4月</v>
          </cell>
          <cell r="AI565">
            <v>9</v>
          </cell>
          <cell r="AJ565">
            <v>9</v>
          </cell>
          <cell r="AK565" t="b">
            <v>1</v>
          </cell>
          <cell r="AL565">
            <v>3</v>
          </cell>
          <cell r="AM565">
            <v>12</v>
          </cell>
          <cell r="AN565" t="e">
            <v>#N/A</v>
          </cell>
          <cell r="AO565" t="e">
            <v>#N/A</v>
          </cell>
        </row>
        <row r="566">
          <cell r="B566" t="str">
            <v>吕佳欣</v>
          </cell>
          <cell r="C566" t="str">
            <v>女</v>
          </cell>
          <cell r="D566" t="str">
            <v>汉族</v>
          </cell>
          <cell r="E566">
            <v>35855</v>
          </cell>
          <cell r="F566" t="str">
            <v>中国</v>
          </cell>
          <cell r="G566" t="str">
            <v>身份证</v>
          </cell>
          <cell r="H566" t="str">
            <v>450721199803075327</v>
          </cell>
          <cell r="I566" t="str">
            <v>柳州五菱汽车工业有限公司</v>
          </cell>
          <cell r="J566">
            <v>44781</v>
          </cell>
          <cell r="K566">
            <v>45876</v>
          </cell>
          <cell r="L566" t="str">
            <v>是</v>
          </cell>
          <cell r="M566" t="str">
            <v>广西柳州</v>
          </cell>
          <cell r="N566" t="str">
            <v>企业</v>
          </cell>
          <cell r="O566" t="str">
            <v>本科</v>
          </cell>
          <cell r="P566" t="str">
            <v>学士</v>
          </cell>
          <cell r="Q566" t="str">
            <v>广西科大学</v>
          </cell>
          <cell r="R566" t="str">
            <v>物流工程</v>
          </cell>
          <cell r="S566">
            <v>44713</v>
          </cell>
          <cell r="T566" t="str">
            <v>其他</v>
          </cell>
          <cell r="U566" t="str">
            <v>H</v>
          </cell>
          <cell r="V566" t="str">
            <v>H</v>
          </cell>
          <cell r="W566" t="b">
            <v>1</v>
          </cell>
          <cell r="X566">
            <v>2000</v>
          </cell>
          <cell r="Y566">
            <v>500</v>
          </cell>
          <cell r="Z566">
            <v>2500</v>
          </cell>
          <cell r="AA566">
            <v>2000</v>
          </cell>
          <cell r="AB566" t="b">
            <v>1</v>
          </cell>
          <cell r="AC566">
            <v>500</v>
          </cell>
          <cell r="AD566" t="b">
            <v>1</v>
          </cell>
          <cell r="AE566">
            <v>2500</v>
          </cell>
          <cell r="AF566" t="b">
            <v>1</v>
          </cell>
          <cell r="AG566">
            <v>44774</v>
          </cell>
          <cell r="AH566" t="str">
            <v>2023年4月</v>
          </cell>
          <cell r="AI566">
            <v>8</v>
          </cell>
          <cell r="AJ566">
            <v>8</v>
          </cell>
          <cell r="AK566" t="b">
            <v>1</v>
          </cell>
          <cell r="AL566">
            <v>4</v>
          </cell>
          <cell r="AM566">
            <v>12</v>
          </cell>
          <cell r="AN566" t="e">
            <v>#N/A</v>
          </cell>
          <cell r="AO566" t="e">
            <v>#N/A</v>
          </cell>
        </row>
        <row r="567">
          <cell r="B567" t="str">
            <v>麻洪瑞</v>
          </cell>
          <cell r="C567" t="str">
            <v>男</v>
          </cell>
          <cell r="D567" t="str">
            <v>壮族</v>
          </cell>
          <cell r="E567">
            <v>36575</v>
          </cell>
          <cell r="F567" t="str">
            <v>中国</v>
          </cell>
          <cell r="G567" t="str">
            <v>身份证</v>
          </cell>
          <cell r="H567" t="str">
            <v>452623200002190039</v>
          </cell>
          <cell r="I567" t="str">
            <v>柳州五菱汽车工业有限公司</v>
          </cell>
          <cell r="J567">
            <v>44777</v>
          </cell>
          <cell r="K567">
            <v>45872</v>
          </cell>
          <cell r="L567" t="str">
            <v>是</v>
          </cell>
          <cell r="M567" t="str">
            <v>广西柳州</v>
          </cell>
          <cell r="N567" t="str">
            <v>企业</v>
          </cell>
          <cell r="O567" t="str">
            <v>本科</v>
          </cell>
          <cell r="P567" t="str">
            <v>学士</v>
          </cell>
          <cell r="Q567" t="str">
            <v>大连大学</v>
          </cell>
          <cell r="R567" t="str">
            <v>车辆工程</v>
          </cell>
          <cell r="S567">
            <v>44752</v>
          </cell>
          <cell r="T567" t="str">
            <v>其他</v>
          </cell>
          <cell r="U567" t="str">
            <v>H</v>
          </cell>
          <cell r="V567" t="str">
            <v>H</v>
          </cell>
          <cell r="W567" t="b">
            <v>1</v>
          </cell>
          <cell r="X567">
            <v>2000</v>
          </cell>
          <cell r="Y567">
            <v>500</v>
          </cell>
          <cell r="Z567">
            <v>2500</v>
          </cell>
          <cell r="AA567">
            <v>2000</v>
          </cell>
          <cell r="AB567" t="b">
            <v>1</v>
          </cell>
          <cell r="AC567">
            <v>500</v>
          </cell>
          <cell r="AD567" t="b">
            <v>1</v>
          </cell>
          <cell r="AE567">
            <v>2500</v>
          </cell>
          <cell r="AF567" t="b">
            <v>1</v>
          </cell>
          <cell r="AG567">
            <v>44774</v>
          </cell>
          <cell r="AH567" t="str">
            <v>2023年4月</v>
          </cell>
          <cell r="AI567">
            <v>8</v>
          </cell>
          <cell r="AJ567">
            <v>8</v>
          </cell>
          <cell r="AK567" t="b">
            <v>1</v>
          </cell>
          <cell r="AL567">
            <v>4</v>
          </cell>
          <cell r="AM567">
            <v>12</v>
          </cell>
          <cell r="AN567" t="e">
            <v>#N/A</v>
          </cell>
          <cell r="AO567" t="e">
            <v>#N/A</v>
          </cell>
        </row>
        <row r="568">
          <cell r="B568" t="str">
            <v>蒙心怡</v>
          </cell>
          <cell r="C568" t="str">
            <v>女</v>
          </cell>
          <cell r="D568" t="str">
            <v>汉族</v>
          </cell>
          <cell r="E568">
            <v>36552</v>
          </cell>
          <cell r="F568" t="str">
            <v>中国</v>
          </cell>
          <cell r="G568" t="str">
            <v>身份证</v>
          </cell>
          <cell r="H568" t="str">
            <v>450331200001271824</v>
          </cell>
          <cell r="I568" t="str">
            <v>柳州五菱汽车工业有限公司</v>
          </cell>
          <cell r="J568">
            <v>44777</v>
          </cell>
          <cell r="K568">
            <v>45872</v>
          </cell>
          <cell r="L568" t="str">
            <v>是</v>
          </cell>
          <cell r="M568" t="str">
            <v>广西柳州</v>
          </cell>
          <cell r="N568" t="str">
            <v>企业</v>
          </cell>
          <cell r="O568" t="str">
            <v>本科</v>
          </cell>
          <cell r="P568" t="str">
            <v>学士</v>
          </cell>
          <cell r="Q568" t="str">
            <v>长沙理工大学</v>
          </cell>
          <cell r="R568" t="str">
            <v>金融学</v>
          </cell>
          <cell r="S568">
            <v>44713</v>
          </cell>
          <cell r="T568" t="str">
            <v>其他</v>
          </cell>
          <cell r="U568" t="str">
            <v>H</v>
          </cell>
          <cell r="V568" t="str">
            <v>H</v>
          </cell>
          <cell r="W568" t="b">
            <v>1</v>
          </cell>
          <cell r="X568">
            <v>2000</v>
          </cell>
          <cell r="Y568">
            <v>500</v>
          </cell>
          <cell r="Z568">
            <v>2500</v>
          </cell>
          <cell r="AA568">
            <v>2000</v>
          </cell>
          <cell r="AB568" t="b">
            <v>1</v>
          </cell>
          <cell r="AC568">
            <v>500</v>
          </cell>
          <cell r="AD568" t="b">
            <v>1</v>
          </cell>
          <cell r="AE568">
            <v>2500</v>
          </cell>
          <cell r="AF568" t="b">
            <v>1</v>
          </cell>
          <cell r="AG568">
            <v>44774</v>
          </cell>
          <cell r="AH568" t="str">
            <v>2023年4月</v>
          </cell>
          <cell r="AI568">
            <v>8</v>
          </cell>
          <cell r="AJ568">
            <v>8</v>
          </cell>
          <cell r="AK568" t="b">
            <v>1</v>
          </cell>
          <cell r="AL568">
            <v>4</v>
          </cell>
          <cell r="AM568">
            <v>12</v>
          </cell>
          <cell r="AN568" t="e">
            <v>#N/A</v>
          </cell>
          <cell r="AO568" t="e">
            <v>#N/A</v>
          </cell>
        </row>
        <row r="569">
          <cell r="B569" t="str">
            <v>米柏溧</v>
          </cell>
          <cell r="C569" t="str">
            <v>男</v>
          </cell>
          <cell r="D569" t="str">
            <v>汉族</v>
          </cell>
          <cell r="E569">
            <v>36533</v>
          </cell>
          <cell r="F569" t="str">
            <v>中国</v>
          </cell>
          <cell r="G569" t="str">
            <v>身份证</v>
          </cell>
          <cell r="H569" t="str">
            <v>239005200001082511</v>
          </cell>
          <cell r="I569" t="str">
            <v>柳州五菱汽车工业有限公司</v>
          </cell>
          <cell r="J569">
            <v>44747</v>
          </cell>
          <cell r="K569">
            <v>45843</v>
          </cell>
          <cell r="L569" t="str">
            <v>是</v>
          </cell>
          <cell r="M569" t="str">
            <v>广西柳州</v>
          </cell>
          <cell r="N569" t="str">
            <v>企业</v>
          </cell>
          <cell r="O569" t="str">
            <v>本科</v>
          </cell>
          <cell r="P569" t="str">
            <v>学士</v>
          </cell>
          <cell r="Q569" t="str">
            <v>桂林电子科技大学</v>
          </cell>
          <cell r="R569" t="str">
            <v>车辆工程</v>
          </cell>
          <cell r="S569">
            <v>2022.7</v>
          </cell>
          <cell r="T569" t="str">
            <v>其他</v>
          </cell>
          <cell r="U569" t="str">
            <v>H</v>
          </cell>
          <cell r="V569" t="str">
            <v>H</v>
          </cell>
          <cell r="W569" t="b">
            <v>1</v>
          </cell>
          <cell r="X569">
            <v>1500</v>
          </cell>
          <cell r="Y569">
            <v>375</v>
          </cell>
          <cell r="Z569">
            <v>1875</v>
          </cell>
          <cell r="AA569">
            <v>1500</v>
          </cell>
          <cell r="AB569" t="b">
            <v>1</v>
          </cell>
          <cell r="AC569">
            <v>375</v>
          </cell>
          <cell r="AD569" t="b">
            <v>1</v>
          </cell>
          <cell r="AE569">
            <v>1875</v>
          </cell>
          <cell r="AF569" t="b">
            <v>1</v>
          </cell>
          <cell r="AG569">
            <v>44743</v>
          </cell>
          <cell r="AH569" t="str">
            <v>2023年4月</v>
          </cell>
          <cell r="AI569">
            <v>9</v>
          </cell>
          <cell r="AJ569">
            <v>9</v>
          </cell>
          <cell r="AK569" t="b">
            <v>1</v>
          </cell>
          <cell r="AL569">
            <v>3</v>
          </cell>
          <cell r="AM569">
            <v>12</v>
          </cell>
          <cell r="AN569" t="e">
            <v>#N/A</v>
          </cell>
          <cell r="AO569" t="e">
            <v>#N/A</v>
          </cell>
        </row>
        <row r="570">
          <cell r="B570" t="str">
            <v>聂建港</v>
          </cell>
          <cell r="C570" t="str">
            <v>男</v>
          </cell>
          <cell r="D570" t="str">
            <v>汉族</v>
          </cell>
          <cell r="E570">
            <v>36608</v>
          </cell>
          <cell r="F570" t="str">
            <v>中国</v>
          </cell>
          <cell r="G570" t="str">
            <v>身份证</v>
          </cell>
          <cell r="H570" t="str">
            <v>45080220000323781X</v>
          </cell>
          <cell r="I570" t="str">
            <v>柳州五菱汽车工业有限公司</v>
          </cell>
          <cell r="J570">
            <v>44777</v>
          </cell>
          <cell r="K570">
            <v>45872</v>
          </cell>
          <cell r="L570" t="str">
            <v>是</v>
          </cell>
          <cell r="M570" t="str">
            <v>广西柳州</v>
          </cell>
          <cell r="N570" t="str">
            <v>企业</v>
          </cell>
          <cell r="O570" t="str">
            <v>本科</v>
          </cell>
          <cell r="P570" t="str">
            <v>学士</v>
          </cell>
          <cell r="Q570" t="str">
            <v>山东理工大学</v>
          </cell>
          <cell r="R570" t="str">
            <v>车辆工程</v>
          </cell>
          <cell r="S570">
            <v>44733</v>
          </cell>
          <cell r="T570" t="str">
            <v>其他</v>
          </cell>
          <cell r="U570" t="str">
            <v>H</v>
          </cell>
          <cell r="V570" t="str">
            <v>H</v>
          </cell>
          <cell r="W570" t="b">
            <v>1</v>
          </cell>
          <cell r="X570">
            <v>2000</v>
          </cell>
          <cell r="Y570">
            <v>500</v>
          </cell>
          <cell r="Z570">
            <v>2500</v>
          </cell>
          <cell r="AA570">
            <v>2000</v>
          </cell>
          <cell r="AB570" t="b">
            <v>1</v>
          </cell>
          <cell r="AC570">
            <v>500</v>
          </cell>
          <cell r="AD570" t="b">
            <v>1</v>
          </cell>
          <cell r="AE570">
            <v>2500</v>
          </cell>
          <cell r="AF570" t="b">
            <v>1</v>
          </cell>
          <cell r="AG570">
            <v>44774</v>
          </cell>
          <cell r="AH570" t="str">
            <v>2023年4月</v>
          </cell>
          <cell r="AI570">
            <v>8</v>
          </cell>
          <cell r="AJ570">
            <v>8</v>
          </cell>
          <cell r="AK570" t="b">
            <v>1</v>
          </cell>
          <cell r="AL570">
            <v>4</v>
          </cell>
          <cell r="AM570">
            <v>12</v>
          </cell>
          <cell r="AN570" t="e">
            <v>#N/A</v>
          </cell>
          <cell r="AO570" t="e">
            <v>#N/A</v>
          </cell>
        </row>
        <row r="571">
          <cell r="B571" t="str">
            <v>石翠华</v>
          </cell>
          <cell r="C571" t="str">
            <v>女</v>
          </cell>
          <cell r="D571" t="str">
            <v>壮族</v>
          </cell>
          <cell r="E571">
            <v>36614</v>
          </cell>
          <cell r="F571" t="str">
            <v>中国</v>
          </cell>
          <cell r="G571" t="str">
            <v>身份证</v>
          </cell>
          <cell r="H571" t="str">
            <v>450107200003292425</v>
          </cell>
          <cell r="I571" t="str">
            <v>柳州五菱汽车工业有限公司</v>
          </cell>
          <cell r="J571">
            <v>44778</v>
          </cell>
          <cell r="K571">
            <v>45873</v>
          </cell>
          <cell r="L571" t="str">
            <v>是</v>
          </cell>
          <cell r="M571" t="str">
            <v>广西柳州</v>
          </cell>
          <cell r="N571" t="str">
            <v>企业</v>
          </cell>
          <cell r="O571" t="str">
            <v>本科</v>
          </cell>
          <cell r="P571" t="str">
            <v>学士</v>
          </cell>
          <cell r="Q571" t="str">
            <v>中南民族大学</v>
          </cell>
          <cell r="R571" t="str">
            <v>会计学</v>
          </cell>
          <cell r="S571">
            <v>44742</v>
          </cell>
          <cell r="T571" t="str">
            <v>其他</v>
          </cell>
          <cell r="U571" t="str">
            <v>H</v>
          </cell>
          <cell r="V571" t="str">
            <v>H</v>
          </cell>
          <cell r="W571" t="b">
            <v>1</v>
          </cell>
          <cell r="X571">
            <v>2000</v>
          </cell>
          <cell r="Y571">
            <v>500</v>
          </cell>
          <cell r="Z571">
            <v>2500</v>
          </cell>
          <cell r="AA571">
            <v>2000</v>
          </cell>
          <cell r="AB571" t="b">
            <v>1</v>
          </cell>
          <cell r="AC571">
            <v>500</v>
          </cell>
          <cell r="AD571" t="b">
            <v>1</v>
          </cell>
          <cell r="AE571">
            <v>2500</v>
          </cell>
          <cell r="AF571" t="b">
            <v>1</v>
          </cell>
          <cell r="AG571">
            <v>44774</v>
          </cell>
          <cell r="AH571" t="str">
            <v>2023年4月</v>
          </cell>
          <cell r="AI571">
            <v>8</v>
          </cell>
          <cell r="AJ571">
            <v>8</v>
          </cell>
          <cell r="AK571" t="b">
            <v>1</v>
          </cell>
          <cell r="AL571">
            <v>4</v>
          </cell>
          <cell r="AM571">
            <v>12</v>
          </cell>
          <cell r="AN571" t="e">
            <v>#N/A</v>
          </cell>
          <cell r="AO571" t="e">
            <v>#N/A</v>
          </cell>
        </row>
        <row r="572">
          <cell r="B572" t="str">
            <v>石敏聪</v>
          </cell>
          <cell r="C572" t="str">
            <v>男</v>
          </cell>
          <cell r="D572" t="str">
            <v>侗族</v>
          </cell>
          <cell r="E572">
            <v>35808</v>
          </cell>
          <cell r="F572" t="str">
            <v>中国</v>
          </cell>
          <cell r="G572" t="str">
            <v>身份证</v>
          </cell>
          <cell r="H572" t="str">
            <v>452229199801131810</v>
          </cell>
          <cell r="I572" t="str">
            <v>柳州五菱汽车工业有限公司</v>
          </cell>
          <cell r="J572">
            <v>44777</v>
          </cell>
          <cell r="K572">
            <v>45872</v>
          </cell>
          <cell r="L572" t="str">
            <v>是</v>
          </cell>
          <cell r="M572" t="str">
            <v>广西柳州</v>
          </cell>
          <cell r="N572" t="str">
            <v>企业</v>
          </cell>
          <cell r="O572" t="str">
            <v>本科</v>
          </cell>
          <cell r="P572" t="str">
            <v>学士</v>
          </cell>
          <cell r="Q572" t="str">
            <v>广西大学</v>
          </cell>
          <cell r="R572" t="str">
            <v>资源环境与材料学院</v>
          </cell>
          <cell r="S572">
            <v>44736</v>
          </cell>
          <cell r="T572" t="str">
            <v>其他</v>
          </cell>
          <cell r="U572" t="str">
            <v>H</v>
          </cell>
          <cell r="V572" t="str">
            <v>H</v>
          </cell>
          <cell r="W572" t="b">
            <v>1</v>
          </cell>
          <cell r="X572">
            <v>2000</v>
          </cell>
          <cell r="Y572">
            <v>500</v>
          </cell>
          <cell r="Z572">
            <v>2500</v>
          </cell>
          <cell r="AA572">
            <v>2000</v>
          </cell>
          <cell r="AB572" t="b">
            <v>1</v>
          </cell>
          <cell r="AC572">
            <v>500</v>
          </cell>
          <cell r="AD572" t="b">
            <v>1</v>
          </cell>
          <cell r="AE572">
            <v>2500</v>
          </cell>
          <cell r="AF572" t="b">
            <v>1</v>
          </cell>
          <cell r="AG572">
            <v>44774</v>
          </cell>
          <cell r="AH572" t="str">
            <v>2023年4月</v>
          </cell>
          <cell r="AI572">
            <v>8</v>
          </cell>
          <cell r="AJ572">
            <v>8</v>
          </cell>
          <cell r="AK572" t="b">
            <v>1</v>
          </cell>
          <cell r="AL572">
            <v>4</v>
          </cell>
          <cell r="AM572">
            <v>12</v>
          </cell>
          <cell r="AN572" t="e">
            <v>#N/A</v>
          </cell>
          <cell r="AO572" t="e">
            <v>#N/A</v>
          </cell>
        </row>
        <row r="573">
          <cell r="B573" t="str">
            <v>史尚</v>
          </cell>
          <cell r="C573" t="str">
            <v>男</v>
          </cell>
          <cell r="D573" t="str">
            <v>汉族</v>
          </cell>
          <cell r="E573">
            <v>36747</v>
          </cell>
          <cell r="F573" t="str">
            <v>中国</v>
          </cell>
          <cell r="G573" t="str">
            <v>身份证</v>
          </cell>
          <cell r="H573" t="str">
            <v>411326200008095133</v>
          </cell>
          <cell r="I573" t="str">
            <v>柳州五菱汽车工业有限公司</v>
          </cell>
          <cell r="J573">
            <v>44777</v>
          </cell>
          <cell r="K573">
            <v>45872</v>
          </cell>
          <cell r="L573" t="str">
            <v>是</v>
          </cell>
          <cell r="M573" t="str">
            <v>广西柳州</v>
          </cell>
          <cell r="N573" t="str">
            <v>企业</v>
          </cell>
          <cell r="O573" t="str">
            <v>本科</v>
          </cell>
          <cell r="P573" t="str">
            <v>学士</v>
          </cell>
          <cell r="Q573" t="str">
            <v>广西大学</v>
          </cell>
          <cell r="R573" t="str">
            <v>电气工程及其自动化</v>
          </cell>
          <cell r="S573">
            <v>44736</v>
          </cell>
          <cell r="T573" t="str">
            <v>其他</v>
          </cell>
          <cell r="U573" t="str">
            <v>H</v>
          </cell>
          <cell r="V573" t="str">
            <v>H</v>
          </cell>
          <cell r="W573" t="b">
            <v>1</v>
          </cell>
          <cell r="X573">
            <v>2000</v>
          </cell>
          <cell r="Y573">
            <v>500</v>
          </cell>
          <cell r="Z573">
            <v>2500</v>
          </cell>
          <cell r="AA573">
            <v>2000</v>
          </cell>
          <cell r="AB573" t="b">
            <v>1</v>
          </cell>
          <cell r="AC573">
            <v>500</v>
          </cell>
          <cell r="AD573" t="b">
            <v>1</v>
          </cell>
          <cell r="AE573">
            <v>2500</v>
          </cell>
          <cell r="AF573" t="b">
            <v>1</v>
          </cell>
          <cell r="AG573">
            <v>44774</v>
          </cell>
          <cell r="AH573" t="str">
            <v>2023年4月</v>
          </cell>
          <cell r="AI573">
            <v>8</v>
          </cell>
          <cell r="AJ573">
            <v>8</v>
          </cell>
          <cell r="AK573" t="b">
            <v>1</v>
          </cell>
          <cell r="AL573">
            <v>4</v>
          </cell>
          <cell r="AM573">
            <v>12</v>
          </cell>
          <cell r="AN573" t="e">
            <v>#N/A</v>
          </cell>
          <cell r="AO573" t="e">
            <v>#N/A</v>
          </cell>
        </row>
        <row r="574">
          <cell r="B574" t="str">
            <v>苏杰</v>
          </cell>
          <cell r="C574" t="str">
            <v>男</v>
          </cell>
          <cell r="D574" t="str">
            <v>苗族</v>
          </cell>
          <cell r="E574">
            <v>36205</v>
          </cell>
          <cell r="F574" t="str">
            <v>中国</v>
          </cell>
          <cell r="G574" t="str">
            <v>身份证</v>
          </cell>
          <cell r="H574" t="str">
            <v>500243199902145453</v>
          </cell>
          <cell r="I574" t="str">
            <v>柳州五菱汽车工业有限公司</v>
          </cell>
          <cell r="J574">
            <v>44777</v>
          </cell>
          <cell r="K574">
            <v>45872</v>
          </cell>
          <cell r="L574" t="str">
            <v>是</v>
          </cell>
          <cell r="M574" t="str">
            <v>广西柳州</v>
          </cell>
          <cell r="N574" t="str">
            <v>企业</v>
          </cell>
          <cell r="O574" t="str">
            <v>本科</v>
          </cell>
          <cell r="P574" t="str">
            <v>学士</v>
          </cell>
          <cell r="Q574" t="str">
            <v>西南民族大学</v>
          </cell>
          <cell r="R574" t="str">
            <v>自动化</v>
          </cell>
          <cell r="S574">
            <v>2022.06</v>
          </cell>
          <cell r="T574" t="str">
            <v>其他</v>
          </cell>
          <cell r="U574" t="str">
            <v>H</v>
          </cell>
          <cell r="V574" t="str">
            <v>H</v>
          </cell>
          <cell r="W574" t="b">
            <v>1</v>
          </cell>
          <cell r="X574">
            <v>2000</v>
          </cell>
          <cell r="Y574">
            <v>500</v>
          </cell>
          <cell r="Z574">
            <v>2500</v>
          </cell>
          <cell r="AA574">
            <v>2000</v>
          </cell>
          <cell r="AB574" t="b">
            <v>1</v>
          </cell>
          <cell r="AC574">
            <v>500</v>
          </cell>
          <cell r="AD574" t="b">
            <v>1</v>
          </cell>
          <cell r="AE574">
            <v>2500</v>
          </cell>
          <cell r="AF574" t="b">
            <v>1</v>
          </cell>
          <cell r="AG574">
            <v>44774</v>
          </cell>
          <cell r="AH574" t="str">
            <v>2023年4月</v>
          </cell>
          <cell r="AI574">
            <v>8</v>
          </cell>
          <cell r="AJ574">
            <v>8</v>
          </cell>
          <cell r="AK574" t="b">
            <v>1</v>
          </cell>
          <cell r="AL574">
            <v>4</v>
          </cell>
          <cell r="AM574">
            <v>12</v>
          </cell>
          <cell r="AN574" t="e">
            <v>#N/A</v>
          </cell>
          <cell r="AO574" t="e">
            <v>#N/A</v>
          </cell>
        </row>
        <row r="575">
          <cell r="B575" t="str">
            <v>覃家星</v>
          </cell>
          <cell r="C575" t="str">
            <v>男</v>
          </cell>
          <cell r="D575" t="str">
            <v>壮族</v>
          </cell>
          <cell r="E575">
            <v>36584</v>
          </cell>
          <cell r="F575" t="str">
            <v>中国</v>
          </cell>
          <cell r="G575" t="str">
            <v>身份证</v>
          </cell>
          <cell r="H575" t="str">
            <v>452226200002285713</v>
          </cell>
          <cell r="I575" t="str">
            <v>柳州五菱汽车工业有限公司</v>
          </cell>
          <cell r="J575">
            <v>44747</v>
          </cell>
          <cell r="K575">
            <v>45843</v>
          </cell>
          <cell r="L575" t="str">
            <v>是</v>
          </cell>
          <cell r="M575" t="str">
            <v>广西柳州</v>
          </cell>
          <cell r="N575" t="str">
            <v>企业</v>
          </cell>
          <cell r="O575" t="str">
            <v>本科</v>
          </cell>
          <cell r="P575" t="str">
            <v>学士</v>
          </cell>
          <cell r="Q575" t="str">
            <v>西南民族大学</v>
          </cell>
          <cell r="R575" t="str">
            <v>自动化</v>
          </cell>
          <cell r="S575">
            <v>44713</v>
          </cell>
          <cell r="T575" t="str">
            <v>其他</v>
          </cell>
          <cell r="U575" t="str">
            <v>H</v>
          </cell>
          <cell r="V575" t="str">
            <v>H</v>
          </cell>
          <cell r="W575" t="b">
            <v>1</v>
          </cell>
          <cell r="X575">
            <v>1500</v>
          </cell>
          <cell r="Y575">
            <v>375</v>
          </cell>
          <cell r="Z575">
            <v>1875</v>
          </cell>
          <cell r="AA575">
            <v>1500</v>
          </cell>
          <cell r="AB575" t="b">
            <v>1</v>
          </cell>
          <cell r="AC575">
            <v>375</v>
          </cell>
          <cell r="AD575" t="b">
            <v>1</v>
          </cell>
          <cell r="AE575">
            <v>1875</v>
          </cell>
          <cell r="AF575" t="b">
            <v>1</v>
          </cell>
          <cell r="AG575">
            <v>44743</v>
          </cell>
          <cell r="AH575">
            <v>45017</v>
          </cell>
          <cell r="AI575">
            <v>9</v>
          </cell>
          <cell r="AJ575">
            <v>9</v>
          </cell>
          <cell r="AK575" t="b">
            <v>1</v>
          </cell>
          <cell r="AL575">
            <v>3</v>
          </cell>
          <cell r="AM575">
            <v>12</v>
          </cell>
          <cell r="AN575" t="e">
            <v>#N/A</v>
          </cell>
          <cell r="AO575" t="e">
            <v>#N/A</v>
          </cell>
        </row>
        <row r="576">
          <cell r="B576" t="str">
            <v>覃锦旗</v>
          </cell>
          <cell r="C576" t="str">
            <v>男</v>
          </cell>
          <cell r="D576" t="str">
            <v>壮族</v>
          </cell>
          <cell r="E576">
            <v>36820</v>
          </cell>
          <cell r="F576" t="str">
            <v>中国</v>
          </cell>
          <cell r="G576" t="str">
            <v>身份证</v>
          </cell>
          <cell r="H576" t="str">
            <v>450221200010212430</v>
          </cell>
          <cell r="I576" t="str">
            <v>柳州五菱汽车工业有限公司</v>
          </cell>
          <cell r="J576">
            <v>44777</v>
          </cell>
          <cell r="K576">
            <v>45872</v>
          </cell>
          <cell r="L576" t="str">
            <v>是</v>
          </cell>
          <cell r="M576" t="str">
            <v>广西柳州</v>
          </cell>
          <cell r="N576" t="str">
            <v>企业</v>
          </cell>
          <cell r="O576" t="str">
            <v>本科</v>
          </cell>
          <cell r="P576" t="str">
            <v>学士</v>
          </cell>
          <cell r="Q576" t="str">
            <v>桂林电子科技大学</v>
          </cell>
          <cell r="R576" t="str">
            <v>车辆工程</v>
          </cell>
          <cell r="S576">
            <v>44713</v>
          </cell>
          <cell r="T576" t="str">
            <v>其他</v>
          </cell>
          <cell r="U576" t="str">
            <v>H</v>
          </cell>
          <cell r="V576" t="str">
            <v>H</v>
          </cell>
          <cell r="W576" t="b">
            <v>1</v>
          </cell>
          <cell r="X576">
            <v>2000</v>
          </cell>
          <cell r="Y576">
            <v>500</v>
          </cell>
          <cell r="Z576">
            <v>2500</v>
          </cell>
          <cell r="AA576">
            <v>2000</v>
          </cell>
          <cell r="AB576" t="b">
            <v>1</v>
          </cell>
          <cell r="AC576">
            <v>500</v>
          </cell>
          <cell r="AD576" t="b">
            <v>1</v>
          </cell>
          <cell r="AE576">
            <v>2500</v>
          </cell>
          <cell r="AF576" t="b">
            <v>1</v>
          </cell>
          <cell r="AG576">
            <v>44774</v>
          </cell>
          <cell r="AH576">
            <v>45017</v>
          </cell>
          <cell r="AI576">
            <v>8</v>
          </cell>
          <cell r="AJ576">
            <v>8</v>
          </cell>
          <cell r="AK576" t="b">
            <v>1</v>
          </cell>
          <cell r="AL576">
            <v>4</v>
          </cell>
          <cell r="AM576">
            <v>12</v>
          </cell>
          <cell r="AN576" t="e">
            <v>#N/A</v>
          </cell>
          <cell r="AO576" t="e">
            <v>#N/A</v>
          </cell>
        </row>
        <row r="577">
          <cell r="B577" t="str">
            <v>覃锐</v>
          </cell>
          <cell r="C577" t="str">
            <v>男</v>
          </cell>
          <cell r="D577" t="str">
            <v>壮族</v>
          </cell>
          <cell r="E577">
            <v>36674</v>
          </cell>
          <cell r="F577" t="str">
            <v>中国</v>
          </cell>
          <cell r="G577" t="str">
            <v>身份证</v>
          </cell>
          <cell r="H577" t="str">
            <v>450221200005284413</v>
          </cell>
          <cell r="I577" t="str">
            <v>柳州五菱汽车工业有限公司</v>
          </cell>
          <cell r="J577">
            <v>44777</v>
          </cell>
          <cell r="K577">
            <v>45872</v>
          </cell>
          <cell r="L577" t="str">
            <v>是</v>
          </cell>
          <cell r="M577" t="str">
            <v>广西柳州</v>
          </cell>
          <cell r="N577" t="str">
            <v>企业</v>
          </cell>
          <cell r="O577" t="str">
            <v>本科</v>
          </cell>
          <cell r="P577" t="str">
            <v>学士</v>
          </cell>
          <cell r="Q577" t="str">
            <v>西南民族大学</v>
          </cell>
          <cell r="R577" t="str">
            <v>电气工程及其自动化</v>
          </cell>
          <cell r="S577">
            <v>44736</v>
          </cell>
          <cell r="T577" t="str">
            <v>其他</v>
          </cell>
          <cell r="U577" t="str">
            <v>H</v>
          </cell>
          <cell r="V577" t="str">
            <v>H</v>
          </cell>
          <cell r="W577" t="b">
            <v>1</v>
          </cell>
          <cell r="X577">
            <v>2000</v>
          </cell>
          <cell r="Y577">
            <v>500</v>
          </cell>
          <cell r="Z577">
            <v>2500</v>
          </cell>
          <cell r="AA577">
            <v>2000</v>
          </cell>
          <cell r="AB577" t="b">
            <v>1</v>
          </cell>
          <cell r="AC577">
            <v>500</v>
          </cell>
          <cell r="AD577" t="b">
            <v>1</v>
          </cell>
          <cell r="AE577">
            <v>2500</v>
          </cell>
          <cell r="AF577" t="b">
            <v>1</v>
          </cell>
          <cell r="AG577">
            <v>44774</v>
          </cell>
          <cell r="AH577">
            <v>45017</v>
          </cell>
          <cell r="AI577">
            <v>8</v>
          </cell>
          <cell r="AJ577">
            <v>8</v>
          </cell>
          <cell r="AK577" t="b">
            <v>1</v>
          </cell>
          <cell r="AL577">
            <v>4</v>
          </cell>
          <cell r="AM577">
            <v>12</v>
          </cell>
          <cell r="AN577" t="e">
            <v>#N/A</v>
          </cell>
          <cell r="AO577" t="e">
            <v>#N/A</v>
          </cell>
        </row>
        <row r="578">
          <cell r="B578" t="str">
            <v>王瑞香</v>
          </cell>
          <cell r="C578" t="str">
            <v>女</v>
          </cell>
          <cell r="D578" t="str">
            <v>苗族</v>
          </cell>
          <cell r="E578">
            <v>36181</v>
          </cell>
          <cell r="F578" t="str">
            <v>中国</v>
          </cell>
          <cell r="G578" t="str">
            <v>身份证</v>
          </cell>
          <cell r="H578" t="str">
            <v>452229199901215843</v>
          </cell>
          <cell r="I578" t="str">
            <v>柳州五菱汽车工业有限公司</v>
          </cell>
          <cell r="J578">
            <v>44743</v>
          </cell>
          <cell r="K578">
            <v>45838</v>
          </cell>
          <cell r="L578" t="str">
            <v>是</v>
          </cell>
          <cell r="M578" t="str">
            <v>广西柳州</v>
          </cell>
          <cell r="N578" t="str">
            <v>企业</v>
          </cell>
          <cell r="O578" t="str">
            <v>本科</v>
          </cell>
          <cell r="P578" t="str">
            <v>学士</v>
          </cell>
          <cell r="Q578" t="str">
            <v>中南民族大学</v>
          </cell>
          <cell r="R578" t="str">
            <v>社会工作</v>
          </cell>
          <cell r="S578">
            <v>2022.6</v>
          </cell>
          <cell r="T578" t="str">
            <v>其他</v>
          </cell>
          <cell r="U578" t="str">
            <v>H</v>
          </cell>
          <cell r="V578" t="str">
            <v>H</v>
          </cell>
          <cell r="W578" t="b">
            <v>1</v>
          </cell>
          <cell r="X578">
            <v>1500</v>
          </cell>
          <cell r="Y578">
            <v>375</v>
          </cell>
          <cell r="Z578">
            <v>1875</v>
          </cell>
          <cell r="AA578">
            <v>1500</v>
          </cell>
          <cell r="AB578" t="b">
            <v>1</v>
          </cell>
          <cell r="AC578">
            <v>375</v>
          </cell>
          <cell r="AD578" t="b">
            <v>1</v>
          </cell>
          <cell r="AE578">
            <v>1875</v>
          </cell>
          <cell r="AF578" t="b">
            <v>1</v>
          </cell>
          <cell r="AG578">
            <v>44743</v>
          </cell>
          <cell r="AH578">
            <v>45017</v>
          </cell>
          <cell r="AI578">
            <v>9</v>
          </cell>
          <cell r="AJ578">
            <v>9</v>
          </cell>
          <cell r="AK578" t="b">
            <v>1</v>
          </cell>
          <cell r="AL578">
            <v>3</v>
          </cell>
          <cell r="AM578">
            <v>12</v>
          </cell>
          <cell r="AN578" t="e">
            <v>#N/A</v>
          </cell>
          <cell r="AO578" t="e">
            <v>#N/A</v>
          </cell>
        </row>
        <row r="579">
          <cell r="B579" t="str">
            <v>王小龙</v>
          </cell>
          <cell r="C579" t="str">
            <v>男</v>
          </cell>
          <cell r="D579" t="str">
            <v>汉族</v>
          </cell>
          <cell r="E579">
            <v>36639</v>
          </cell>
          <cell r="F579" t="str">
            <v>中国</v>
          </cell>
          <cell r="G579" t="str">
            <v>身份证</v>
          </cell>
          <cell r="H579" t="str">
            <v>41128220000423201X</v>
          </cell>
          <cell r="I579" t="str">
            <v>柳州五菱汽车工业有限公司</v>
          </cell>
          <cell r="J579">
            <v>44781</v>
          </cell>
          <cell r="K579">
            <v>45876</v>
          </cell>
          <cell r="L579" t="str">
            <v>是</v>
          </cell>
          <cell r="M579" t="str">
            <v>广西柳州</v>
          </cell>
          <cell r="N579" t="str">
            <v>企业</v>
          </cell>
          <cell r="O579" t="str">
            <v>本科</v>
          </cell>
          <cell r="P579" t="str">
            <v>学士</v>
          </cell>
          <cell r="Q579" t="str">
            <v>湖北汽车工业学院</v>
          </cell>
          <cell r="R579" t="str">
            <v>金属材料工程</v>
          </cell>
          <cell r="S579">
            <v>2022.7</v>
          </cell>
          <cell r="T579" t="str">
            <v>其他</v>
          </cell>
          <cell r="U579" t="str">
            <v>H</v>
          </cell>
          <cell r="V579" t="str">
            <v>H</v>
          </cell>
          <cell r="W579" t="b">
            <v>1</v>
          </cell>
          <cell r="X579">
            <v>2000</v>
          </cell>
          <cell r="Y579">
            <v>500</v>
          </cell>
          <cell r="Z579">
            <v>2500</v>
          </cell>
          <cell r="AA579">
            <v>2000</v>
          </cell>
          <cell r="AB579" t="b">
            <v>1</v>
          </cell>
          <cell r="AC579">
            <v>500</v>
          </cell>
          <cell r="AD579" t="b">
            <v>1</v>
          </cell>
          <cell r="AE579">
            <v>2500</v>
          </cell>
          <cell r="AF579" t="b">
            <v>1</v>
          </cell>
          <cell r="AG579">
            <v>44774</v>
          </cell>
          <cell r="AH579">
            <v>45017</v>
          </cell>
          <cell r="AI579">
            <v>8</v>
          </cell>
          <cell r="AJ579">
            <v>8</v>
          </cell>
          <cell r="AK579" t="b">
            <v>1</v>
          </cell>
          <cell r="AL579">
            <v>4</v>
          </cell>
          <cell r="AM579">
            <v>12</v>
          </cell>
          <cell r="AN579" t="e">
            <v>#N/A</v>
          </cell>
          <cell r="AO579" t="e">
            <v>#N/A</v>
          </cell>
        </row>
        <row r="580">
          <cell r="B580" t="str">
            <v>王志鑫</v>
          </cell>
          <cell r="C580" t="str">
            <v>男</v>
          </cell>
          <cell r="D580" t="str">
            <v>汉族</v>
          </cell>
          <cell r="E580">
            <v>36320</v>
          </cell>
          <cell r="F580" t="str">
            <v>中国</v>
          </cell>
          <cell r="G580" t="str">
            <v>身份证</v>
          </cell>
          <cell r="H580" t="str">
            <v>450203199906090714</v>
          </cell>
          <cell r="I580" t="str">
            <v>柳州五菱汽车工业有限公司</v>
          </cell>
          <cell r="J580">
            <v>44743</v>
          </cell>
          <cell r="K580">
            <v>45838</v>
          </cell>
          <cell r="L580" t="str">
            <v>是</v>
          </cell>
          <cell r="M580" t="str">
            <v>广西柳州</v>
          </cell>
          <cell r="N580" t="str">
            <v>企业</v>
          </cell>
          <cell r="O580" t="str">
            <v>本科</v>
          </cell>
          <cell r="P580" t="str">
            <v>学士</v>
          </cell>
          <cell r="Q580" t="str">
            <v>广西师范大学</v>
          </cell>
          <cell r="R580" t="str">
            <v>汽车服务工程</v>
          </cell>
          <cell r="S580">
            <v>44742</v>
          </cell>
          <cell r="T580" t="str">
            <v>其他</v>
          </cell>
          <cell r="U580" t="str">
            <v>H</v>
          </cell>
          <cell r="V580" t="str">
            <v>H</v>
          </cell>
          <cell r="W580" t="b">
            <v>1</v>
          </cell>
          <cell r="X580">
            <v>1500</v>
          </cell>
          <cell r="Y580">
            <v>375</v>
          </cell>
          <cell r="Z580">
            <v>1875</v>
          </cell>
          <cell r="AA580">
            <v>1500</v>
          </cell>
          <cell r="AB580" t="b">
            <v>1</v>
          </cell>
          <cell r="AC580">
            <v>375</v>
          </cell>
          <cell r="AD580" t="b">
            <v>1</v>
          </cell>
          <cell r="AE580">
            <v>1875</v>
          </cell>
          <cell r="AF580" t="b">
            <v>1</v>
          </cell>
          <cell r="AG580">
            <v>44743</v>
          </cell>
          <cell r="AH580">
            <v>45017</v>
          </cell>
          <cell r="AI580">
            <v>9</v>
          </cell>
          <cell r="AJ580">
            <v>9</v>
          </cell>
          <cell r="AK580" t="b">
            <v>1</v>
          </cell>
          <cell r="AL580">
            <v>3</v>
          </cell>
          <cell r="AM580">
            <v>12</v>
          </cell>
          <cell r="AN580" t="e">
            <v>#N/A</v>
          </cell>
          <cell r="AO580" t="e">
            <v>#N/A</v>
          </cell>
        </row>
        <row r="581">
          <cell r="B581" t="str">
            <v>韦洪榜</v>
          </cell>
          <cell r="C581" t="str">
            <v>男</v>
          </cell>
          <cell r="D581" t="str">
            <v>汉族</v>
          </cell>
          <cell r="E581">
            <v>1935</v>
          </cell>
          <cell r="F581" t="str">
            <v>中国</v>
          </cell>
          <cell r="G581" t="str">
            <v>身份证</v>
          </cell>
          <cell r="H581" t="str">
            <v>450722199904186137</v>
          </cell>
          <cell r="I581" t="str">
            <v>柳州五菱汽车工业有限公司</v>
          </cell>
          <cell r="J581">
            <v>44777</v>
          </cell>
          <cell r="K581">
            <v>45872</v>
          </cell>
          <cell r="L581" t="str">
            <v>是</v>
          </cell>
          <cell r="M581" t="str">
            <v>广西柳州</v>
          </cell>
          <cell r="N581" t="str">
            <v>企业</v>
          </cell>
          <cell r="O581" t="str">
            <v>本科</v>
          </cell>
          <cell r="P581" t="str">
            <v>学士</v>
          </cell>
          <cell r="Q581" t="str">
            <v>广西科技大学</v>
          </cell>
          <cell r="R581" t="str">
            <v>汽车服务工程</v>
          </cell>
          <cell r="S581">
            <v>44742</v>
          </cell>
          <cell r="T581" t="str">
            <v>其他</v>
          </cell>
          <cell r="U581" t="str">
            <v>H</v>
          </cell>
          <cell r="V581" t="str">
            <v>H</v>
          </cell>
          <cell r="W581" t="b">
            <v>1</v>
          </cell>
          <cell r="X581">
            <v>2000</v>
          </cell>
          <cell r="Y581">
            <v>500</v>
          </cell>
          <cell r="Z581">
            <v>2500</v>
          </cell>
          <cell r="AA581">
            <v>2000</v>
          </cell>
          <cell r="AB581" t="b">
            <v>1</v>
          </cell>
          <cell r="AC581">
            <v>500</v>
          </cell>
          <cell r="AD581" t="b">
            <v>1</v>
          </cell>
          <cell r="AE581">
            <v>2500</v>
          </cell>
          <cell r="AF581" t="b">
            <v>1</v>
          </cell>
          <cell r="AG581">
            <v>44774</v>
          </cell>
          <cell r="AH581">
            <v>45017</v>
          </cell>
          <cell r="AI581">
            <v>8</v>
          </cell>
          <cell r="AJ581">
            <v>8</v>
          </cell>
          <cell r="AK581" t="b">
            <v>1</v>
          </cell>
          <cell r="AL581">
            <v>4</v>
          </cell>
          <cell r="AM581">
            <v>12</v>
          </cell>
          <cell r="AN581" t="e">
            <v>#N/A</v>
          </cell>
          <cell r="AO581" t="e">
            <v>#N/A</v>
          </cell>
        </row>
        <row r="582">
          <cell r="B582" t="str">
            <v>韦怀泽</v>
          </cell>
          <cell r="C582" t="str">
            <v>男</v>
          </cell>
          <cell r="D582" t="str">
            <v>壮族</v>
          </cell>
          <cell r="E582">
            <v>36427</v>
          </cell>
          <cell r="F582" t="str">
            <v>中国</v>
          </cell>
          <cell r="G582" t="str">
            <v>身份证</v>
          </cell>
          <cell r="H582" t="str">
            <v>452226199909245116</v>
          </cell>
          <cell r="I582" t="str">
            <v>柳州五菱汽车工业有限公司</v>
          </cell>
          <cell r="J582">
            <v>44743</v>
          </cell>
          <cell r="K582">
            <v>45839</v>
          </cell>
          <cell r="L582" t="str">
            <v>是</v>
          </cell>
          <cell r="M582" t="str">
            <v>广西柳州</v>
          </cell>
          <cell r="N582" t="str">
            <v>企业</v>
          </cell>
          <cell r="O582" t="str">
            <v>本科</v>
          </cell>
          <cell r="P582" t="str">
            <v>学士</v>
          </cell>
          <cell r="Q582" t="str">
            <v>桂林电子科技大学</v>
          </cell>
          <cell r="R582" t="str">
            <v>车辆工程</v>
          </cell>
          <cell r="S582">
            <v>44713</v>
          </cell>
          <cell r="T582" t="str">
            <v>其他</v>
          </cell>
          <cell r="U582" t="str">
            <v>H</v>
          </cell>
          <cell r="V582" t="str">
            <v>H</v>
          </cell>
          <cell r="W582" t="b">
            <v>1</v>
          </cell>
          <cell r="X582">
            <v>1500</v>
          </cell>
          <cell r="Y582">
            <v>375</v>
          </cell>
          <cell r="Z582">
            <v>1875</v>
          </cell>
          <cell r="AA582">
            <v>1500</v>
          </cell>
          <cell r="AB582" t="b">
            <v>1</v>
          </cell>
          <cell r="AC582">
            <v>375</v>
          </cell>
          <cell r="AD582" t="b">
            <v>1</v>
          </cell>
          <cell r="AE582">
            <v>1875</v>
          </cell>
          <cell r="AF582" t="b">
            <v>1</v>
          </cell>
          <cell r="AG582">
            <v>44743</v>
          </cell>
          <cell r="AH582">
            <v>45017</v>
          </cell>
          <cell r="AI582">
            <v>9</v>
          </cell>
          <cell r="AJ582">
            <v>9</v>
          </cell>
          <cell r="AK582" t="b">
            <v>1</v>
          </cell>
          <cell r="AL582">
            <v>3</v>
          </cell>
          <cell r="AM582">
            <v>12</v>
          </cell>
          <cell r="AN582" t="e">
            <v>#N/A</v>
          </cell>
          <cell r="AO582" t="e">
            <v>#N/A</v>
          </cell>
        </row>
        <row r="583">
          <cell r="B583" t="str">
            <v>韦建喜</v>
          </cell>
          <cell r="C583" t="str">
            <v>男</v>
          </cell>
          <cell r="D583" t="str">
            <v>壮族</v>
          </cell>
          <cell r="E583">
            <v>36175</v>
          </cell>
          <cell r="F583" t="str">
            <v>中国</v>
          </cell>
          <cell r="G583" t="str">
            <v>身份证</v>
          </cell>
          <cell r="H583" t="str">
            <v>450802199901152599</v>
          </cell>
          <cell r="I583" t="str">
            <v>柳州五菱汽车工业有限公司</v>
          </cell>
          <cell r="J583">
            <v>44777</v>
          </cell>
          <cell r="K583">
            <v>45872</v>
          </cell>
          <cell r="L583" t="str">
            <v>是</v>
          </cell>
          <cell r="M583" t="str">
            <v>广西柳州</v>
          </cell>
          <cell r="N583" t="str">
            <v>企业</v>
          </cell>
          <cell r="O583" t="str">
            <v>本科</v>
          </cell>
          <cell r="P583" t="str">
            <v>学士</v>
          </cell>
          <cell r="Q583" t="str">
            <v>桂林电子科技大学</v>
          </cell>
          <cell r="R583" t="str">
            <v>车辆工程</v>
          </cell>
          <cell r="S583">
            <v>2022.06</v>
          </cell>
          <cell r="T583" t="str">
            <v>其他</v>
          </cell>
          <cell r="U583" t="str">
            <v>H</v>
          </cell>
          <cell r="V583" t="str">
            <v>H</v>
          </cell>
          <cell r="W583" t="b">
            <v>1</v>
          </cell>
          <cell r="X583">
            <v>2000</v>
          </cell>
          <cell r="Y583">
            <v>500</v>
          </cell>
          <cell r="Z583">
            <v>2500</v>
          </cell>
          <cell r="AA583">
            <v>2000</v>
          </cell>
          <cell r="AB583" t="b">
            <v>1</v>
          </cell>
          <cell r="AC583">
            <v>500</v>
          </cell>
          <cell r="AD583" t="b">
            <v>1</v>
          </cell>
          <cell r="AE583">
            <v>2500</v>
          </cell>
          <cell r="AF583" t="b">
            <v>1</v>
          </cell>
          <cell r="AG583">
            <v>44774</v>
          </cell>
          <cell r="AH583">
            <v>45017</v>
          </cell>
          <cell r="AI583">
            <v>8</v>
          </cell>
          <cell r="AJ583">
            <v>8</v>
          </cell>
          <cell r="AK583" t="b">
            <v>1</v>
          </cell>
          <cell r="AL583">
            <v>4</v>
          </cell>
          <cell r="AM583">
            <v>12</v>
          </cell>
          <cell r="AN583" t="e">
            <v>#N/A</v>
          </cell>
          <cell r="AO583" t="e">
            <v>#N/A</v>
          </cell>
        </row>
        <row r="584">
          <cell r="B584" t="str">
            <v>吴佳飞</v>
          </cell>
          <cell r="C584" t="str">
            <v>女</v>
          </cell>
          <cell r="D584" t="str">
            <v>苗族</v>
          </cell>
          <cell r="E584">
            <v>36315</v>
          </cell>
          <cell r="F584" t="str">
            <v>中国</v>
          </cell>
          <cell r="G584" t="str">
            <v>身份证</v>
          </cell>
          <cell r="H584" t="str">
            <v>522126199906045023</v>
          </cell>
          <cell r="I584" t="str">
            <v>柳州五菱汽车工业有限公司</v>
          </cell>
          <cell r="J584">
            <v>44750</v>
          </cell>
          <cell r="K584">
            <v>45845</v>
          </cell>
          <cell r="L584" t="str">
            <v>是</v>
          </cell>
          <cell r="M584" t="str">
            <v>广西柳州</v>
          </cell>
          <cell r="N584" t="str">
            <v>企业</v>
          </cell>
          <cell r="O584" t="str">
            <v>本科</v>
          </cell>
          <cell r="P584" t="str">
            <v>学士</v>
          </cell>
          <cell r="Q584" t="str">
            <v>中南民族大学</v>
          </cell>
          <cell r="R584" t="str">
            <v>行政管理</v>
          </cell>
          <cell r="S584">
            <v>2022.06</v>
          </cell>
          <cell r="T584" t="str">
            <v>其他</v>
          </cell>
          <cell r="U584" t="str">
            <v>H</v>
          </cell>
          <cell r="V584" t="str">
            <v>H</v>
          </cell>
          <cell r="W584" t="b">
            <v>1</v>
          </cell>
          <cell r="X584">
            <v>1500</v>
          </cell>
          <cell r="Y584">
            <v>375</v>
          </cell>
          <cell r="Z584">
            <v>1875</v>
          </cell>
          <cell r="AA584">
            <v>1500</v>
          </cell>
          <cell r="AB584" t="b">
            <v>1</v>
          </cell>
          <cell r="AC584">
            <v>375</v>
          </cell>
          <cell r="AD584" t="b">
            <v>1</v>
          </cell>
          <cell r="AE584">
            <v>1875</v>
          </cell>
          <cell r="AF584" t="b">
            <v>1</v>
          </cell>
          <cell r="AG584">
            <v>44743</v>
          </cell>
          <cell r="AH584">
            <v>45017</v>
          </cell>
          <cell r="AI584">
            <v>9</v>
          </cell>
          <cell r="AJ584">
            <v>9</v>
          </cell>
          <cell r="AK584" t="b">
            <v>1</v>
          </cell>
          <cell r="AL584">
            <v>3</v>
          </cell>
          <cell r="AM584">
            <v>12</v>
          </cell>
          <cell r="AN584" t="e">
            <v>#N/A</v>
          </cell>
          <cell r="AO584" t="e">
            <v>#N/A</v>
          </cell>
        </row>
        <row r="585">
          <cell r="B585" t="str">
            <v>吴峻君</v>
          </cell>
          <cell r="C585" t="str">
            <v>男</v>
          </cell>
          <cell r="D585" t="str">
            <v>汉族</v>
          </cell>
          <cell r="E585">
            <v>36133</v>
          </cell>
          <cell r="F585" t="str">
            <v>中国</v>
          </cell>
          <cell r="G585" t="str">
            <v>身份证</v>
          </cell>
          <cell r="H585" t="str">
            <v>450521199812041515</v>
          </cell>
          <cell r="I585" t="str">
            <v>柳州五菱汽车工业有限公司</v>
          </cell>
          <cell r="J585">
            <v>44747</v>
          </cell>
          <cell r="K585">
            <v>45842</v>
          </cell>
          <cell r="L585" t="str">
            <v>是</v>
          </cell>
          <cell r="M585" t="str">
            <v>广西柳州</v>
          </cell>
          <cell r="N585" t="str">
            <v>企业</v>
          </cell>
          <cell r="O585" t="str">
            <v>本科</v>
          </cell>
          <cell r="P585" t="str">
            <v>学士</v>
          </cell>
          <cell r="Q585" t="str">
            <v>广西师范大学</v>
          </cell>
          <cell r="R585" t="str">
            <v>汽车服务工程（职教师资）</v>
          </cell>
          <cell r="S585">
            <v>2022.06</v>
          </cell>
          <cell r="T585" t="str">
            <v>其他</v>
          </cell>
          <cell r="U585" t="str">
            <v>H</v>
          </cell>
          <cell r="V585" t="str">
            <v>H</v>
          </cell>
          <cell r="W585" t="b">
            <v>1</v>
          </cell>
          <cell r="X585">
            <v>1500</v>
          </cell>
          <cell r="Y585">
            <v>375</v>
          </cell>
          <cell r="Z585">
            <v>1875</v>
          </cell>
          <cell r="AA585">
            <v>1500</v>
          </cell>
          <cell r="AB585" t="b">
            <v>1</v>
          </cell>
          <cell r="AC585">
            <v>375</v>
          </cell>
          <cell r="AD585" t="b">
            <v>1</v>
          </cell>
          <cell r="AE585">
            <v>1875</v>
          </cell>
          <cell r="AF585" t="b">
            <v>1</v>
          </cell>
          <cell r="AG585">
            <v>44743</v>
          </cell>
          <cell r="AH585">
            <v>45017</v>
          </cell>
          <cell r="AI585">
            <v>9</v>
          </cell>
          <cell r="AJ585">
            <v>9</v>
          </cell>
          <cell r="AK585" t="b">
            <v>1</v>
          </cell>
          <cell r="AL585">
            <v>3</v>
          </cell>
          <cell r="AM585">
            <v>12</v>
          </cell>
          <cell r="AN585" t="e">
            <v>#N/A</v>
          </cell>
          <cell r="AO585" t="e">
            <v>#N/A</v>
          </cell>
        </row>
        <row r="586">
          <cell r="B586" t="str">
            <v>肖韦坤</v>
          </cell>
          <cell r="C586" t="str">
            <v>男</v>
          </cell>
          <cell r="D586" t="str">
            <v>汉族</v>
          </cell>
          <cell r="E586">
            <v>36443</v>
          </cell>
          <cell r="F586" t="str">
            <v>中国</v>
          </cell>
          <cell r="G586" t="str">
            <v>身份证</v>
          </cell>
          <cell r="H586" t="str">
            <v>452224199910103016</v>
          </cell>
          <cell r="I586" t="str">
            <v>柳州五菱汽车工业有限公司</v>
          </cell>
          <cell r="J586">
            <v>44777</v>
          </cell>
          <cell r="K586">
            <v>45872</v>
          </cell>
          <cell r="L586" t="str">
            <v>是</v>
          </cell>
          <cell r="M586" t="str">
            <v>广西柳州</v>
          </cell>
          <cell r="N586" t="str">
            <v>企业</v>
          </cell>
          <cell r="O586" t="str">
            <v>本科</v>
          </cell>
          <cell r="P586" t="str">
            <v>学士</v>
          </cell>
          <cell r="Q586" t="str">
            <v>广西财经学院</v>
          </cell>
          <cell r="R586" t="str">
            <v>财务管理</v>
          </cell>
          <cell r="S586">
            <v>44713</v>
          </cell>
          <cell r="T586" t="str">
            <v>其他</v>
          </cell>
          <cell r="U586" t="str">
            <v>H</v>
          </cell>
          <cell r="V586" t="str">
            <v>H</v>
          </cell>
          <cell r="W586" t="b">
            <v>1</v>
          </cell>
          <cell r="X586">
            <v>2000</v>
          </cell>
          <cell r="Y586">
            <v>500</v>
          </cell>
          <cell r="Z586">
            <v>2500</v>
          </cell>
          <cell r="AA586">
            <v>2000</v>
          </cell>
          <cell r="AB586" t="b">
            <v>1</v>
          </cell>
          <cell r="AC586">
            <v>500</v>
          </cell>
          <cell r="AD586" t="b">
            <v>1</v>
          </cell>
          <cell r="AE586">
            <v>2500</v>
          </cell>
          <cell r="AF586" t="b">
            <v>1</v>
          </cell>
          <cell r="AG586">
            <v>44774</v>
          </cell>
          <cell r="AH586">
            <v>45017</v>
          </cell>
          <cell r="AI586">
            <v>8</v>
          </cell>
          <cell r="AJ586">
            <v>8</v>
          </cell>
          <cell r="AK586" t="b">
            <v>1</v>
          </cell>
          <cell r="AL586">
            <v>4</v>
          </cell>
          <cell r="AM586">
            <v>12</v>
          </cell>
          <cell r="AN586" t="e">
            <v>#N/A</v>
          </cell>
          <cell r="AO586" t="e">
            <v>#N/A</v>
          </cell>
        </row>
        <row r="587">
          <cell r="B587" t="str">
            <v>杨富淞</v>
          </cell>
          <cell r="C587" t="str">
            <v>男</v>
          </cell>
          <cell r="D587" t="str">
            <v>汉族</v>
          </cell>
          <cell r="E587">
            <v>36601</v>
          </cell>
          <cell r="F587" t="str">
            <v>中国</v>
          </cell>
          <cell r="G587" t="str">
            <v>身份证</v>
          </cell>
          <cell r="H587" t="str">
            <v>450923200003162018</v>
          </cell>
          <cell r="I587" t="str">
            <v>柳州五菱汽车工业有限公司</v>
          </cell>
          <cell r="J587">
            <v>2022.07</v>
          </cell>
          <cell r="K587">
            <v>2025.07</v>
          </cell>
          <cell r="L587" t="str">
            <v>是</v>
          </cell>
          <cell r="M587" t="str">
            <v>广西柳州</v>
          </cell>
          <cell r="N587" t="str">
            <v>企业</v>
          </cell>
          <cell r="O587" t="str">
            <v>本科</v>
          </cell>
          <cell r="P587" t="str">
            <v>学士</v>
          </cell>
          <cell r="Q587" t="str">
            <v>桂林电子科技大学</v>
          </cell>
          <cell r="R587" t="str">
            <v>车辆工程</v>
          </cell>
          <cell r="S587">
            <v>2022.06</v>
          </cell>
          <cell r="T587" t="str">
            <v>其他</v>
          </cell>
          <cell r="U587" t="str">
            <v>H</v>
          </cell>
          <cell r="V587" t="str">
            <v>H</v>
          </cell>
          <cell r="W587" t="b">
            <v>1</v>
          </cell>
          <cell r="X587">
            <v>1500</v>
          </cell>
          <cell r="Y587">
            <v>375</v>
          </cell>
          <cell r="Z587">
            <v>1875</v>
          </cell>
          <cell r="AA587">
            <v>1500</v>
          </cell>
          <cell r="AB587" t="b">
            <v>1</v>
          </cell>
          <cell r="AC587">
            <v>375</v>
          </cell>
          <cell r="AD587" t="b">
            <v>1</v>
          </cell>
          <cell r="AE587">
            <v>1875</v>
          </cell>
          <cell r="AF587" t="b">
            <v>1</v>
          </cell>
          <cell r="AG587">
            <v>44743</v>
          </cell>
          <cell r="AH587">
            <v>45017</v>
          </cell>
          <cell r="AI587">
            <v>9</v>
          </cell>
          <cell r="AJ587">
            <v>9</v>
          </cell>
          <cell r="AK587" t="b">
            <v>1</v>
          </cell>
          <cell r="AL587">
            <v>3</v>
          </cell>
          <cell r="AM587">
            <v>12</v>
          </cell>
          <cell r="AN587" t="e">
            <v>#N/A</v>
          </cell>
          <cell r="AO587" t="e">
            <v>#N/A</v>
          </cell>
        </row>
        <row r="588">
          <cell r="B588" t="str">
            <v>杨杰鹏</v>
          </cell>
          <cell r="C588" t="str">
            <v>男</v>
          </cell>
          <cell r="D588" t="str">
            <v>汉族</v>
          </cell>
          <cell r="E588">
            <v>36392</v>
          </cell>
          <cell r="F588" t="str">
            <v>中国</v>
          </cell>
          <cell r="G588" t="str">
            <v>身份证</v>
          </cell>
          <cell r="H588" t="str">
            <v>450881199908200931</v>
          </cell>
          <cell r="I588" t="str">
            <v>柳州五菱汽车工业有限公司</v>
          </cell>
          <cell r="J588">
            <v>44777</v>
          </cell>
          <cell r="K588">
            <v>45872</v>
          </cell>
          <cell r="L588" t="str">
            <v>是</v>
          </cell>
          <cell r="M588" t="str">
            <v>广西柳州</v>
          </cell>
          <cell r="N588" t="str">
            <v>企业</v>
          </cell>
          <cell r="O588" t="str">
            <v>本科</v>
          </cell>
          <cell r="P588" t="str">
            <v>学士</v>
          </cell>
          <cell r="Q588" t="str">
            <v>广西大学</v>
          </cell>
          <cell r="R588" t="str">
            <v>机械电子工程</v>
          </cell>
          <cell r="S588">
            <v>2022.6</v>
          </cell>
          <cell r="T588" t="str">
            <v>其他</v>
          </cell>
          <cell r="U588" t="str">
            <v>H</v>
          </cell>
          <cell r="V588" t="str">
            <v>H</v>
          </cell>
          <cell r="W588" t="b">
            <v>1</v>
          </cell>
          <cell r="X588">
            <v>2000</v>
          </cell>
          <cell r="Y588">
            <v>500</v>
          </cell>
          <cell r="Z588">
            <v>2500</v>
          </cell>
          <cell r="AA588">
            <v>2000</v>
          </cell>
          <cell r="AB588" t="b">
            <v>1</v>
          </cell>
          <cell r="AC588">
            <v>500</v>
          </cell>
          <cell r="AD588" t="b">
            <v>1</v>
          </cell>
          <cell r="AE588">
            <v>2500</v>
          </cell>
          <cell r="AF588" t="b">
            <v>1</v>
          </cell>
          <cell r="AG588">
            <v>44774</v>
          </cell>
          <cell r="AH588">
            <v>45017</v>
          </cell>
          <cell r="AI588">
            <v>8</v>
          </cell>
          <cell r="AJ588">
            <v>8</v>
          </cell>
          <cell r="AK588" t="b">
            <v>1</v>
          </cell>
          <cell r="AL588">
            <v>4</v>
          </cell>
          <cell r="AM588">
            <v>12</v>
          </cell>
          <cell r="AN588" t="e">
            <v>#N/A</v>
          </cell>
          <cell r="AO588" t="e">
            <v>#N/A</v>
          </cell>
        </row>
        <row r="589">
          <cell r="B589" t="str">
            <v>于文科</v>
          </cell>
          <cell r="C589" t="str">
            <v>男</v>
          </cell>
          <cell r="D589" t="str">
            <v>汉族</v>
          </cell>
          <cell r="E589">
            <v>36789</v>
          </cell>
          <cell r="F589" t="str">
            <v>中国</v>
          </cell>
          <cell r="G589" t="str">
            <v>身份证</v>
          </cell>
          <cell r="H589" t="str">
            <v>450322200009204515</v>
          </cell>
          <cell r="I589" t="str">
            <v>柳州五菱汽车工业有限公司</v>
          </cell>
          <cell r="J589">
            <v>44777</v>
          </cell>
          <cell r="K589">
            <v>45872</v>
          </cell>
          <cell r="L589" t="str">
            <v>是</v>
          </cell>
          <cell r="M589" t="str">
            <v>广西柳州</v>
          </cell>
          <cell r="N589" t="str">
            <v>企业</v>
          </cell>
          <cell r="O589" t="str">
            <v>本科</v>
          </cell>
          <cell r="P589" t="str">
            <v>学士</v>
          </cell>
          <cell r="Q589" t="str">
            <v>山东理工大学</v>
          </cell>
          <cell r="R589" t="str">
            <v>农业机械化及其自动化</v>
          </cell>
          <cell r="S589">
            <v>44728</v>
          </cell>
          <cell r="T589" t="str">
            <v>其他</v>
          </cell>
          <cell r="U589" t="str">
            <v>H</v>
          </cell>
          <cell r="V589" t="str">
            <v>H</v>
          </cell>
          <cell r="W589" t="b">
            <v>1</v>
          </cell>
          <cell r="X589">
            <v>2000</v>
          </cell>
          <cell r="Y589">
            <v>500</v>
          </cell>
          <cell r="Z589">
            <v>2500</v>
          </cell>
          <cell r="AA589">
            <v>2000</v>
          </cell>
          <cell r="AB589" t="b">
            <v>1</v>
          </cell>
          <cell r="AC589">
            <v>500</v>
          </cell>
          <cell r="AD589" t="b">
            <v>1</v>
          </cell>
          <cell r="AE589">
            <v>2500</v>
          </cell>
          <cell r="AF589" t="b">
            <v>1</v>
          </cell>
          <cell r="AG589">
            <v>44774</v>
          </cell>
          <cell r="AH589">
            <v>45017</v>
          </cell>
          <cell r="AI589">
            <v>8</v>
          </cell>
          <cell r="AJ589">
            <v>8</v>
          </cell>
          <cell r="AK589" t="b">
            <v>1</v>
          </cell>
          <cell r="AL589">
            <v>4</v>
          </cell>
          <cell r="AM589">
            <v>12</v>
          </cell>
          <cell r="AN589" t="e">
            <v>#N/A</v>
          </cell>
          <cell r="AO589" t="e">
            <v>#N/A</v>
          </cell>
        </row>
        <row r="590">
          <cell r="B590" t="str">
            <v>张媚媚</v>
          </cell>
          <cell r="C590" t="str">
            <v>女</v>
          </cell>
          <cell r="D590" t="str">
            <v>汉族</v>
          </cell>
          <cell r="E590">
            <v>36367</v>
          </cell>
          <cell r="F590" t="str">
            <v>中国</v>
          </cell>
          <cell r="G590" t="str">
            <v>身份证</v>
          </cell>
          <cell r="H590" t="str">
            <v>452501199907260928</v>
          </cell>
          <cell r="I590" t="str">
            <v>柳州五菱汽车工业有限公司</v>
          </cell>
          <cell r="J590">
            <v>44747</v>
          </cell>
          <cell r="K590">
            <v>45842</v>
          </cell>
          <cell r="L590" t="str">
            <v>是</v>
          </cell>
          <cell r="M590" t="str">
            <v>广西柳州</v>
          </cell>
          <cell r="N590" t="str">
            <v>企业</v>
          </cell>
          <cell r="O590" t="str">
            <v>本科</v>
          </cell>
          <cell r="P590" t="str">
            <v>学士</v>
          </cell>
          <cell r="Q590" t="str">
            <v>广西师范大学</v>
          </cell>
          <cell r="R590" t="str">
            <v>劳动与社会保障</v>
          </cell>
          <cell r="S590">
            <v>44713</v>
          </cell>
          <cell r="T590" t="str">
            <v>其他</v>
          </cell>
          <cell r="U590" t="str">
            <v>H</v>
          </cell>
          <cell r="V590" t="str">
            <v>H</v>
          </cell>
          <cell r="W590" t="b">
            <v>1</v>
          </cell>
          <cell r="X590">
            <v>1500</v>
          </cell>
          <cell r="Y590">
            <v>375</v>
          </cell>
          <cell r="Z590">
            <v>1875</v>
          </cell>
          <cell r="AA590">
            <v>1500</v>
          </cell>
          <cell r="AB590" t="b">
            <v>1</v>
          </cell>
          <cell r="AC590">
            <v>375</v>
          </cell>
          <cell r="AD590" t="b">
            <v>1</v>
          </cell>
          <cell r="AE590">
            <v>1875</v>
          </cell>
          <cell r="AF590" t="b">
            <v>1</v>
          </cell>
          <cell r="AG590">
            <v>44743</v>
          </cell>
          <cell r="AH590">
            <v>45017</v>
          </cell>
          <cell r="AI590">
            <v>9</v>
          </cell>
          <cell r="AJ590">
            <v>9</v>
          </cell>
          <cell r="AK590" t="b">
            <v>1</v>
          </cell>
          <cell r="AL590">
            <v>3</v>
          </cell>
          <cell r="AM590">
            <v>12</v>
          </cell>
          <cell r="AN590" t="e">
            <v>#N/A</v>
          </cell>
          <cell r="AO590" t="e">
            <v>#N/A</v>
          </cell>
        </row>
        <row r="591">
          <cell r="B591" t="str">
            <v>张柱</v>
          </cell>
          <cell r="C591" t="str">
            <v>男</v>
          </cell>
          <cell r="D591" t="str">
            <v>彝族</v>
          </cell>
          <cell r="E591">
            <v>36108</v>
          </cell>
          <cell r="F591" t="str">
            <v>中国</v>
          </cell>
          <cell r="G591" t="str">
            <v>身份证</v>
          </cell>
          <cell r="H591" t="str">
            <v>532526199811092912</v>
          </cell>
          <cell r="I591" t="str">
            <v>柳州五菱汽车工业有限公司</v>
          </cell>
          <cell r="J591">
            <v>44777</v>
          </cell>
          <cell r="K591">
            <v>45872</v>
          </cell>
          <cell r="L591" t="str">
            <v>是</v>
          </cell>
          <cell r="M591" t="str">
            <v>广西柳州</v>
          </cell>
          <cell r="N591" t="str">
            <v>企业</v>
          </cell>
          <cell r="O591" t="str">
            <v>本科</v>
          </cell>
          <cell r="P591" t="str">
            <v>学士</v>
          </cell>
          <cell r="Q591" t="str">
            <v>西南民族大学</v>
          </cell>
          <cell r="R591" t="str">
            <v>自动化</v>
          </cell>
          <cell r="S591" t="str">
            <v>2022年6月</v>
          </cell>
          <cell r="T591" t="str">
            <v>其他</v>
          </cell>
          <cell r="U591" t="str">
            <v>H</v>
          </cell>
          <cell r="V591" t="str">
            <v>H</v>
          </cell>
          <cell r="W591" t="b">
            <v>1</v>
          </cell>
          <cell r="X591">
            <v>2000</v>
          </cell>
          <cell r="Y591">
            <v>500</v>
          </cell>
          <cell r="Z591">
            <v>2500</v>
          </cell>
          <cell r="AA591">
            <v>2000</v>
          </cell>
          <cell r="AB591" t="b">
            <v>1</v>
          </cell>
          <cell r="AC591">
            <v>500</v>
          </cell>
          <cell r="AD591" t="b">
            <v>1</v>
          </cell>
          <cell r="AE591">
            <v>2500</v>
          </cell>
          <cell r="AF591" t="b">
            <v>1</v>
          </cell>
          <cell r="AG591">
            <v>44774</v>
          </cell>
          <cell r="AH591">
            <v>45017</v>
          </cell>
          <cell r="AI591">
            <v>8</v>
          </cell>
          <cell r="AJ591">
            <v>8</v>
          </cell>
          <cell r="AK591" t="b">
            <v>1</v>
          </cell>
          <cell r="AL591">
            <v>4</v>
          </cell>
          <cell r="AM591">
            <v>12</v>
          </cell>
          <cell r="AN591" t="e">
            <v>#N/A</v>
          </cell>
          <cell r="AO591" t="e">
            <v>#N/A</v>
          </cell>
        </row>
        <row r="592">
          <cell r="B592" t="str">
            <v>周茂森</v>
          </cell>
          <cell r="C592" t="str">
            <v>男</v>
          </cell>
          <cell r="D592" t="str">
            <v>汉族</v>
          </cell>
          <cell r="E592">
            <v>36760</v>
          </cell>
          <cell r="F592" t="str">
            <v>中国</v>
          </cell>
          <cell r="G592" t="str">
            <v>身份证</v>
          </cell>
          <cell r="H592" t="str">
            <v>450922200008222511</v>
          </cell>
          <cell r="I592" t="str">
            <v>柳州五菱汽车工业有限公司</v>
          </cell>
          <cell r="J592">
            <v>44747</v>
          </cell>
          <cell r="K592">
            <v>45842</v>
          </cell>
          <cell r="L592" t="str">
            <v>是</v>
          </cell>
          <cell r="M592" t="str">
            <v>广西柳州</v>
          </cell>
          <cell r="N592" t="str">
            <v>企业</v>
          </cell>
          <cell r="O592" t="str">
            <v>本科</v>
          </cell>
          <cell r="P592" t="str">
            <v>学士</v>
          </cell>
          <cell r="Q592" t="str">
            <v>桂林电子科技大学</v>
          </cell>
          <cell r="R592" t="str">
            <v>车辆工程</v>
          </cell>
          <cell r="S592">
            <v>2022.06</v>
          </cell>
          <cell r="T592" t="str">
            <v>其他</v>
          </cell>
          <cell r="U592" t="str">
            <v>H</v>
          </cell>
          <cell r="V592" t="str">
            <v>H</v>
          </cell>
          <cell r="W592" t="b">
            <v>1</v>
          </cell>
          <cell r="X592">
            <v>1500</v>
          </cell>
          <cell r="Y592">
            <v>375</v>
          </cell>
          <cell r="Z592">
            <v>1875</v>
          </cell>
          <cell r="AA592">
            <v>1500</v>
          </cell>
          <cell r="AB592" t="b">
            <v>1</v>
          </cell>
          <cell r="AC592">
            <v>375</v>
          </cell>
          <cell r="AD592" t="b">
            <v>1</v>
          </cell>
          <cell r="AE592">
            <v>1875</v>
          </cell>
          <cell r="AF592" t="b">
            <v>1</v>
          </cell>
          <cell r="AG592">
            <v>44743</v>
          </cell>
          <cell r="AH592">
            <v>45017</v>
          </cell>
          <cell r="AI592">
            <v>9</v>
          </cell>
          <cell r="AJ592">
            <v>9</v>
          </cell>
          <cell r="AK592" t="b">
            <v>1</v>
          </cell>
          <cell r="AL592">
            <v>3</v>
          </cell>
          <cell r="AM592">
            <v>12</v>
          </cell>
          <cell r="AN592" t="e">
            <v>#N/A</v>
          </cell>
          <cell r="AO592" t="e">
            <v>#N/A</v>
          </cell>
        </row>
        <row r="593">
          <cell r="B593" t="str">
            <v>朱振林</v>
          </cell>
          <cell r="C593" t="str">
            <v>男</v>
          </cell>
          <cell r="D593" t="str">
            <v>汉族</v>
          </cell>
          <cell r="E593">
            <v>36597</v>
          </cell>
          <cell r="F593" t="str">
            <v>中国</v>
          </cell>
          <cell r="G593" t="str">
            <v>身份证</v>
          </cell>
          <cell r="H593" t="str">
            <v>361121200003124313</v>
          </cell>
          <cell r="I593" t="str">
            <v>柳州五菱汽车工业有限公司</v>
          </cell>
          <cell r="J593">
            <v>44778</v>
          </cell>
          <cell r="K593">
            <v>45873</v>
          </cell>
          <cell r="L593" t="str">
            <v>是</v>
          </cell>
          <cell r="M593" t="str">
            <v>广西柳州</v>
          </cell>
          <cell r="N593" t="str">
            <v>企业</v>
          </cell>
          <cell r="O593" t="str">
            <v>本科</v>
          </cell>
          <cell r="P593" t="str">
            <v>学士</v>
          </cell>
          <cell r="Q593" t="str">
            <v>重庆理工大学</v>
          </cell>
          <cell r="R593" t="str">
            <v>材料成型及控制工程</v>
          </cell>
          <cell r="S593">
            <v>44742</v>
          </cell>
          <cell r="T593" t="str">
            <v>其他</v>
          </cell>
          <cell r="U593" t="str">
            <v>H</v>
          </cell>
          <cell r="V593" t="str">
            <v>H</v>
          </cell>
          <cell r="W593" t="b">
            <v>1</v>
          </cell>
          <cell r="X593">
            <v>2000</v>
          </cell>
          <cell r="Y593">
            <v>500</v>
          </cell>
          <cell r="Z593">
            <v>2500</v>
          </cell>
          <cell r="AA593">
            <v>2000</v>
          </cell>
          <cell r="AB593" t="b">
            <v>1</v>
          </cell>
          <cell r="AC593">
            <v>500</v>
          </cell>
          <cell r="AD593" t="b">
            <v>1</v>
          </cell>
          <cell r="AE593">
            <v>2500</v>
          </cell>
          <cell r="AF593" t="b">
            <v>1</v>
          </cell>
          <cell r="AG593">
            <v>44774</v>
          </cell>
          <cell r="AH593">
            <v>45017</v>
          </cell>
          <cell r="AI593">
            <v>8</v>
          </cell>
          <cell r="AJ593">
            <v>8</v>
          </cell>
          <cell r="AK593" t="b">
            <v>1</v>
          </cell>
          <cell r="AL593">
            <v>4</v>
          </cell>
          <cell r="AM593">
            <v>12</v>
          </cell>
          <cell r="AN593" t="e">
            <v>#N/A</v>
          </cell>
          <cell r="AO593" t="e">
            <v>#N/A</v>
          </cell>
        </row>
        <row r="594">
          <cell r="B594" t="str">
            <v>祝丹</v>
          </cell>
          <cell r="C594" t="str">
            <v>女</v>
          </cell>
          <cell r="D594" t="str">
            <v>瑶族</v>
          </cell>
          <cell r="E594">
            <v>36312</v>
          </cell>
          <cell r="F594" t="str">
            <v>中国</v>
          </cell>
          <cell r="G594" t="str">
            <v>身份证</v>
          </cell>
          <cell r="H594" t="str">
            <v>450332199906152425</v>
          </cell>
          <cell r="I594" t="str">
            <v>柳州五菱汽车工业有限公司</v>
          </cell>
          <cell r="J594">
            <v>44777</v>
          </cell>
          <cell r="K594">
            <v>45872</v>
          </cell>
          <cell r="L594" t="str">
            <v>是</v>
          </cell>
          <cell r="M594" t="str">
            <v>广西柳州</v>
          </cell>
          <cell r="N594" t="str">
            <v>企业</v>
          </cell>
          <cell r="O594" t="str">
            <v>本科</v>
          </cell>
          <cell r="P594" t="str">
            <v>学士</v>
          </cell>
          <cell r="Q594" t="str">
            <v>广西民族大学</v>
          </cell>
          <cell r="R594" t="str">
            <v>高分子材料与工程专业</v>
          </cell>
          <cell r="S594">
            <v>44736</v>
          </cell>
          <cell r="T594" t="str">
            <v>其他</v>
          </cell>
          <cell r="U594" t="str">
            <v>H</v>
          </cell>
          <cell r="V594" t="str">
            <v>H</v>
          </cell>
          <cell r="W594" t="b">
            <v>1</v>
          </cell>
          <cell r="X594">
            <v>2000</v>
          </cell>
          <cell r="Y594">
            <v>500</v>
          </cell>
          <cell r="Z594">
            <v>2500</v>
          </cell>
          <cell r="AA594">
            <v>2000</v>
          </cell>
          <cell r="AB594" t="b">
            <v>1</v>
          </cell>
          <cell r="AC594">
            <v>500</v>
          </cell>
          <cell r="AD594" t="b">
            <v>1</v>
          </cell>
          <cell r="AE594">
            <v>2500</v>
          </cell>
          <cell r="AF594" t="b">
            <v>1</v>
          </cell>
          <cell r="AG594">
            <v>44774</v>
          </cell>
          <cell r="AH594">
            <v>45017</v>
          </cell>
          <cell r="AI594">
            <v>8</v>
          </cell>
          <cell r="AJ594">
            <v>8</v>
          </cell>
          <cell r="AK594" t="b">
            <v>1</v>
          </cell>
          <cell r="AL594">
            <v>4</v>
          </cell>
          <cell r="AM594">
            <v>12</v>
          </cell>
          <cell r="AN594" t="e">
            <v>#N/A</v>
          </cell>
          <cell r="AO594" t="e">
            <v>#N/A</v>
          </cell>
        </row>
        <row r="595">
          <cell r="B595" t="str">
            <v>欧阳刚</v>
          </cell>
          <cell r="C595" t="str">
            <v>男</v>
          </cell>
          <cell r="D595" t="str">
            <v>毛南</v>
          </cell>
          <cell r="E595">
            <v>36220</v>
          </cell>
          <cell r="F595" t="str">
            <v>中国</v>
          </cell>
          <cell r="G595" t="str">
            <v>身份证</v>
          </cell>
          <cell r="H595" t="str">
            <v>452724199703050019</v>
          </cell>
          <cell r="I595" t="str">
            <v>柳州五菱汽车工业有限公司</v>
          </cell>
          <cell r="J595">
            <v>44777</v>
          </cell>
          <cell r="K595">
            <v>45872</v>
          </cell>
          <cell r="L595" t="str">
            <v>是</v>
          </cell>
          <cell r="M595" t="str">
            <v>广西柳州</v>
          </cell>
          <cell r="N595" t="str">
            <v>企业</v>
          </cell>
          <cell r="O595" t="str">
            <v>本科</v>
          </cell>
          <cell r="P595" t="str">
            <v>学士</v>
          </cell>
          <cell r="Q595" t="str">
            <v>三峡大学</v>
          </cell>
          <cell r="R595" t="str">
            <v>新能源材料与器件</v>
          </cell>
          <cell r="S595">
            <v>44736</v>
          </cell>
          <cell r="T595" t="str">
            <v>其他</v>
          </cell>
          <cell r="U595" t="str">
            <v>H</v>
          </cell>
          <cell r="V595" t="str">
            <v>H</v>
          </cell>
          <cell r="W595" t="b">
            <v>1</v>
          </cell>
          <cell r="X595">
            <v>2000</v>
          </cell>
          <cell r="Y595">
            <v>500</v>
          </cell>
          <cell r="Z595">
            <v>2500</v>
          </cell>
          <cell r="AA595">
            <v>2000</v>
          </cell>
          <cell r="AB595" t="b">
            <v>1</v>
          </cell>
          <cell r="AC595">
            <v>500</v>
          </cell>
          <cell r="AD595" t="b">
            <v>1</v>
          </cell>
          <cell r="AE595">
            <v>2500</v>
          </cell>
          <cell r="AF595" t="b">
            <v>1</v>
          </cell>
          <cell r="AG595">
            <v>44774</v>
          </cell>
          <cell r="AH595">
            <v>45017</v>
          </cell>
          <cell r="AI595">
            <v>8</v>
          </cell>
          <cell r="AJ595">
            <v>8</v>
          </cell>
          <cell r="AK595" t="b">
            <v>1</v>
          </cell>
          <cell r="AL595">
            <v>4</v>
          </cell>
          <cell r="AM595">
            <v>12</v>
          </cell>
          <cell r="AN595" t="e">
            <v>#N/A</v>
          </cell>
          <cell r="AO595" t="e">
            <v>#N/A</v>
          </cell>
        </row>
        <row r="596">
          <cell r="B596" t="str">
            <v>谭文超</v>
          </cell>
          <cell r="C596" t="str">
            <v>男</v>
          </cell>
          <cell r="D596" t="str">
            <v>汉族</v>
          </cell>
          <cell r="E596">
            <v>36617</v>
          </cell>
          <cell r="F596" t="str">
            <v>中国</v>
          </cell>
          <cell r="G596" t="str">
            <v>身份证</v>
          </cell>
          <cell r="H596" t="str">
            <v>450924200004213610</v>
          </cell>
          <cell r="I596" t="str">
            <v>柳州五菱汽车工业有限公司</v>
          </cell>
          <cell r="J596">
            <v>44774</v>
          </cell>
          <cell r="K596">
            <v>46600</v>
          </cell>
          <cell r="L596" t="str">
            <v>是</v>
          </cell>
          <cell r="M596" t="str">
            <v>广西柳州</v>
          </cell>
          <cell r="N596" t="str">
            <v>企业</v>
          </cell>
          <cell r="O596" t="str">
            <v>本科</v>
          </cell>
          <cell r="P596" t="str">
            <v>学士</v>
          </cell>
          <cell r="Q596" t="str">
            <v>广西大学</v>
          </cell>
          <cell r="R596" t="str">
            <v>材料成型及控制工程</v>
          </cell>
          <cell r="S596">
            <v>45078</v>
          </cell>
          <cell r="T596" t="str">
            <v>其他</v>
          </cell>
          <cell r="U596" t="str">
            <v>H</v>
          </cell>
          <cell r="V596" t="str">
            <v>H</v>
          </cell>
          <cell r="W596" t="b">
            <v>1</v>
          </cell>
          <cell r="X596">
            <v>2000</v>
          </cell>
          <cell r="Y596">
            <v>500</v>
          </cell>
          <cell r="Z596">
            <v>2500</v>
          </cell>
          <cell r="AA596">
            <v>2000</v>
          </cell>
          <cell r="AB596" t="b">
            <v>1</v>
          </cell>
          <cell r="AC596">
            <v>500</v>
          </cell>
          <cell r="AD596" t="b">
            <v>1</v>
          </cell>
          <cell r="AE596">
            <v>2500</v>
          </cell>
          <cell r="AF596" t="b">
            <v>1</v>
          </cell>
          <cell r="AG596">
            <v>44774</v>
          </cell>
          <cell r="AH596">
            <v>45017</v>
          </cell>
          <cell r="AI596">
            <v>8</v>
          </cell>
          <cell r="AJ596">
            <v>8</v>
          </cell>
          <cell r="AK596" t="b">
            <v>1</v>
          </cell>
          <cell r="AL596">
            <v>4</v>
          </cell>
          <cell r="AM596">
            <v>12</v>
          </cell>
          <cell r="AN596" t="e">
            <v>#N/A</v>
          </cell>
          <cell r="AO596" t="e">
            <v>#N/A</v>
          </cell>
        </row>
        <row r="597">
          <cell r="B597" t="str">
            <v>马超</v>
          </cell>
          <cell r="C597" t="str">
            <v>男</v>
          </cell>
          <cell r="D597" t="str">
            <v>汉族</v>
          </cell>
          <cell r="E597">
            <v>34822</v>
          </cell>
          <cell r="F597" t="str">
            <v>中国</v>
          </cell>
          <cell r="G597" t="str">
            <v>身份证</v>
          </cell>
          <cell r="H597" t="str">
            <v>140226199505037017</v>
          </cell>
          <cell r="I597" t="str">
            <v>柳州五菱汽车工业有限公司</v>
          </cell>
          <cell r="J597">
            <v>44055</v>
          </cell>
          <cell r="K597">
            <v>45149</v>
          </cell>
          <cell r="L597" t="str">
            <v>是</v>
          </cell>
          <cell r="M597" t="str">
            <v>广西柳州</v>
          </cell>
          <cell r="N597" t="str">
            <v>企业</v>
          </cell>
          <cell r="O597" t="str">
            <v>研究生</v>
          </cell>
          <cell r="P597" t="str">
            <v>硕士</v>
          </cell>
          <cell r="Q597" t="str">
            <v>山西大学</v>
          </cell>
          <cell r="R597" t="str">
            <v>控制工程</v>
          </cell>
          <cell r="S597">
            <v>43983</v>
          </cell>
          <cell r="T597" t="str">
            <v>其他</v>
          </cell>
          <cell r="U597" t="str">
            <v>F</v>
          </cell>
          <cell r="V597" t="str">
            <v>F</v>
          </cell>
          <cell r="W597" t="b">
            <v>1</v>
          </cell>
          <cell r="X597">
            <v>4000</v>
          </cell>
          <cell r="Y597">
            <v>1000</v>
          </cell>
          <cell r="Z597">
            <v>5000</v>
          </cell>
          <cell r="AA597">
            <v>4000</v>
          </cell>
          <cell r="AB597" t="b">
            <v>1</v>
          </cell>
          <cell r="AC597">
            <v>1000</v>
          </cell>
          <cell r="AD597" t="b">
            <v>1</v>
          </cell>
          <cell r="AE597">
            <v>5000</v>
          </cell>
          <cell r="AF597" t="b">
            <v>1</v>
          </cell>
          <cell r="AG597">
            <v>44044</v>
          </cell>
          <cell r="AH597">
            <v>45017</v>
          </cell>
          <cell r="AI597">
            <v>32</v>
          </cell>
          <cell r="AJ597">
            <v>32</v>
          </cell>
          <cell r="AK597" t="b">
            <v>1</v>
          </cell>
          <cell r="AL597">
            <v>4</v>
          </cell>
          <cell r="AM597">
            <v>36</v>
          </cell>
          <cell r="AN597" t="e">
            <v>#N/A</v>
          </cell>
          <cell r="AO597" t="e">
            <v>#N/A</v>
          </cell>
        </row>
        <row r="598">
          <cell r="B598" t="str">
            <v>庞瑞栋</v>
          </cell>
          <cell r="C598" t="str">
            <v>男</v>
          </cell>
          <cell r="D598" t="str">
            <v>汉族</v>
          </cell>
          <cell r="E598" t="str">
            <v>1999.3.23</v>
          </cell>
          <cell r="F598" t="str">
            <v>中国</v>
          </cell>
          <cell r="G598" t="str">
            <v>身份证</v>
          </cell>
          <cell r="H598" t="str">
            <v>450923199903239011</v>
          </cell>
          <cell r="I598" t="str">
            <v>柳州五菱汽车工业有限公司</v>
          </cell>
          <cell r="J598" t="str">
            <v>2022.8.5</v>
          </cell>
          <cell r="K598" t="str">
            <v>2025.8.5</v>
          </cell>
          <cell r="L598" t="str">
            <v>是</v>
          </cell>
          <cell r="M598" t="str">
            <v>广西柳州</v>
          </cell>
          <cell r="N598" t="str">
            <v>企业</v>
          </cell>
          <cell r="O598" t="str">
            <v>本科</v>
          </cell>
          <cell r="P598" t="str">
            <v>学士</v>
          </cell>
          <cell r="Q598" t="str">
            <v>广西科技大学</v>
          </cell>
          <cell r="R598" t="str">
            <v>车辆工程</v>
          </cell>
          <cell r="S598">
            <v>44713</v>
          </cell>
          <cell r="T598" t="str">
            <v>其他</v>
          </cell>
          <cell r="U598" t="str">
            <v>H</v>
          </cell>
          <cell r="V598" t="str">
            <v>H</v>
          </cell>
          <cell r="W598" t="b">
            <v>1</v>
          </cell>
          <cell r="X598">
            <v>6000</v>
          </cell>
          <cell r="Y598">
            <v>1500</v>
          </cell>
          <cell r="Z598">
            <v>7500</v>
          </cell>
          <cell r="AA598">
            <v>6000</v>
          </cell>
          <cell r="AB598" t="b">
            <v>1</v>
          </cell>
          <cell r="AC598">
            <v>1500</v>
          </cell>
          <cell r="AD598" t="b">
            <v>1</v>
          </cell>
          <cell r="AE598">
            <v>7500</v>
          </cell>
          <cell r="AF598" t="b">
            <v>1</v>
          </cell>
          <cell r="AG598">
            <v>44774</v>
          </cell>
          <cell r="AH598" t="str">
            <v>无</v>
          </cell>
          <cell r="AI598">
            <v>0</v>
          </cell>
          <cell r="AJ598">
            <v>0</v>
          </cell>
          <cell r="AK598" t="b">
            <v>1</v>
          </cell>
          <cell r="AL598">
            <v>12</v>
          </cell>
          <cell r="AM598">
            <v>12</v>
          </cell>
          <cell r="AN598" t="e">
            <v>#N/A</v>
          </cell>
          <cell r="AO598" t="str">
            <v>202208</v>
          </cell>
        </row>
        <row r="599">
          <cell r="X599">
            <v>114000</v>
          </cell>
          <cell r="Y599">
            <v>28500</v>
          </cell>
          <cell r="Z599">
            <v>142500</v>
          </cell>
          <cell r="AA599">
            <v>114000</v>
          </cell>
        </row>
        <row r="599">
          <cell r="AC599">
            <v>28500</v>
          </cell>
        </row>
        <row r="599">
          <cell r="AE599">
            <v>142500</v>
          </cell>
        </row>
        <row r="599">
          <cell r="AN599" t="e">
            <v>#N/A</v>
          </cell>
          <cell r="AO599" t="e">
            <v>#N/A</v>
          </cell>
        </row>
        <row r="600">
          <cell r="B600" t="str">
            <v>郑伟光</v>
          </cell>
          <cell r="C600" t="str">
            <v>男</v>
          </cell>
          <cell r="D600" t="str">
            <v>汉</v>
          </cell>
          <cell r="E600">
            <v>30713</v>
          </cell>
          <cell r="F600" t="str">
            <v>中国</v>
          </cell>
          <cell r="G600" t="str">
            <v>身份证</v>
          </cell>
          <cell r="H600" t="str">
            <v>412327198402015039</v>
          </cell>
          <cell r="I600" t="str">
            <v>广西科技大学</v>
          </cell>
          <cell r="J600">
            <v>44545</v>
          </cell>
          <cell r="K600">
            <v>46370</v>
          </cell>
          <cell r="L600" t="str">
            <v>是</v>
          </cell>
          <cell r="M600" t="str">
            <v>柳州市</v>
          </cell>
          <cell r="N600" t="str">
            <v>学校</v>
          </cell>
          <cell r="O600" t="str">
            <v>博士研究生</v>
          </cell>
          <cell r="P600" t="str">
            <v>博士</v>
          </cell>
          <cell r="Q600" t="str">
            <v>广西科技大学</v>
          </cell>
          <cell r="R600" t="str">
            <v>机械设计及理论</v>
          </cell>
          <cell r="S600">
            <v>41426</v>
          </cell>
          <cell r="T600" t="str">
            <v>一流建设高效</v>
          </cell>
          <cell r="U600" t="str">
            <v>D</v>
          </cell>
          <cell r="V600" t="str">
            <v>D</v>
          </cell>
          <cell r="W600" t="b">
            <v>1</v>
          </cell>
          <cell r="X600">
            <v>4500</v>
          </cell>
          <cell r="Y600">
            <v>1125</v>
          </cell>
          <cell r="Z600">
            <v>5625</v>
          </cell>
          <cell r="AA600">
            <v>4500</v>
          </cell>
          <cell r="AB600" t="b">
            <v>1</v>
          </cell>
          <cell r="AC600">
            <v>1125</v>
          </cell>
          <cell r="AD600" t="b">
            <v>1</v>
          </cell>
          <cell r="AE600">
            <v>5625</v>
          </cell>
          <cell r="AF600" t="b">
            <v>1</v>
          </cell>
          <cell r="AG600">
            <v>44531</v>
          </cell>
          <cell r="AH600" t="str">
            <v>2023年7月</v>
          </cell>
          <cell r="AI600">
            <v>19</v>
          </cell>
          <cell r="AJ600">
            <v>19</v>
          </cell>
          <cell r="AK600" t="b">
            <v>1</v>
          </cell>
          <cell r="AL600">
            <v>3</v>
          </cell>
          <cell r="AM600">
            <v>22</v>
          </cell>
          <cell r="AN600" t="e">
            <v>#N/A</v>
          </cell>
          <cell r="AO600" t="str">
            <v>202201</v>
          </cell>
        </row>
        <row r="601">
          <cell r="B601" t="str">
            <v>戴浩</v>
          </cell>
          <cell r="C601" t="str">
            <v>女</v>
          </cell>
          <cell r="D601" t="str">
            <v>汉</v>
          </cell>
          <cell r="E601" t="str">
            <v>1991年5月20日</v>
          </cell>
          <cell r="F601" t="str">
            <v>中国</v>
          </cell>
          <cell r="G601" t="str">
            <v>身份证</v>
          </cell>
          <cell r="H601" t="str">
            <v>411303199105202463</v>
          </cell>
          <cell r="I601" t="str">
            <v>广西科技大学</v>
          </cell>
          <cell r="J601">
            <v>44439</v>
          </cell>
          <cell r="K601">
            <v>46265</v>
          </cell>
          <cell r="L601" t="str">
            <v>是</v>
          </cell>
          <cell r="M601" t="str">
            <v>柳州市</v>
          </cell>
          <cell r="N601" t="str">
            <v>学校</v>
          </cell>
          <cell r="O601" t="str">
            <v>博士研究生</v>
          </cell>
          <cell r="P601" t="str">
            <v>博士</v>
          </cell>
          <cell r="Q601" t="str">
            <v>韩国京畿大学</v>
          </cell>
          <cell r="R601" t="str">
            <v>工商管理</v>
          </cell>
          <cell r="S601" t="str">
            <v>2020年8月</v>
          </cell>
          <cell r="T601" t="str">
            <v>其他</v>
          </cell>
          <cell r="U601" t="str">
            <v>E</v>
          </cell>
          <cell r="V601" t="str">
            <v>E</v>
          </cell>
          <cell r="W601" t="b">
            <v>1</v>
          </cell>
          <cell r="X601">
            <v>4500</v>
          </cell>
          <cell r="Y601">
            <v>1125</v>
          </cell>
          <cell r="Z601">
            <v>5625</v>
          </cell>
          <cell r="AA601">
            <v>4500</v>
          </cell>
          <cell r="AB601" t="b">
            <v>1</v>
          </cell>
          <cell r="AC601">
            <v>1125</v>
          </cell>
          <cell r="AD601" t="b">
            <v>1</v>
          </cell>
          <cell r="AE601">
            <v>5625</v>
          </cell>
          <cell r="AF601" t="b">
            <v>1</v>
          </cell>
          <cell r="AG601">
            <v>44409</v>
          </cell>
          <cell r="AH601" t="str">
            <v>2023年7月</v>
          </cell>
          <cell r="AI601">
            <v>23</v>
          </cell>
          <cell r="AJ601">
            <v>23</v>
          </cell>
          <cell r="AK601" t="b">
            <v>1</v>
          </cell>
          <cell r="AL601">
            <v>3</v>
          </cell>
          <cell r="AM601">
            <v>26</v>
          </cell>
          <cell r="AN601" t="e">
            <v>#N/A</v>
          </cell>
          <cell r="AO601" t="e">
            <v>#N/A</v>
          </cell>
        </row>
        <row r="602">
          <cell r="B602" t="str">
            <v>佟立丰</v>
          </cell>
          <cell r="C602" t="str">
            <v>男</v>
          </cell>
          <cell r="D602" t="str">
            <v>汉</v>
          </cell>
          <cell r="E602">
            <v>28862</v>
          </cell>
          <cell r="F602" t="str">
            <v>中国</v>
          </cell>
          <cell r="G602" t="str">
            <v>身份证</v>
          </cell>
          <cell r="H602" t="str">
            <v>230125197901070514</v>
          </cell>
          <cell r="I602" t="str">
            <v>广西科技大学</v>
          </cell>
          <cell r="J602">
            <v>44494</v>
          </cell>
          <cell r="K602">
            <v>46320</v>
          </cell>
          <cell r="L602" t="str">
            <v>是</v>
          </cell>
          <cell r="M602" t="str">
            <v>柳州市</v>
          </cell>
          <cell r="N602" t="str">
            <v>学校</v>
          </cell>
          <cell r="O602" t="str">
            <v>研究生</v>
          </cell>
          <cell r="P602" t="str">
            <v>博士</v>
          </cell>
          <cell r="Q602" t="str">
            <v>大连理工大学</v>
          </cell>
          <cell r="R602" t="str">
            <v>材料加工工程</v>
          </cell>
          <cell r="S602">
            <v>44378</v>
          </cell>
          <cell r="T602" t="str">
            <v>一流建设高校 国际一流大学</v>
          </cell>
          <cell r="U602" t="str">
            <v>E</v>
          </cell>
          <cell r="V602" t="str">
            <v>E</v>
          </cell>
          <cell r="W602" t="b">
            <v>1</v>
          </cell>
          <cell r="X602">
            <v>4500</v>
          </cell>
          <cell r="Y602">
            <v>1125</v>
          </cell>
          <cell r="Z602">
            <v>5625</v>
          </cell>
          <cell r="AA602">
            <v>4500</v>
          </cell>
          <cell r="AB602" t="b">
            <v>1</v>
          </cell>
          <cell r="AC602">
            <v>1125</v>
          </cell>
          <cell r="AD602" t="b">
            <v>1</v>
          </cell>
          <cell r="AE602">
            <v>5625</v>
          </cell>
          <cell r="AF602" t="b">
            <v>1</v>
          </cell>
          <cell r="AG602">
            <v>44470</v>
          </cell>
          <cell r="AH602" t="str">
            <v>2023年7月</v>
          </cell>
          <cell r="AI602">
            <v>21</v>
          </cell>
          <cell r="AJ602">
            <v>21</v>
          </cell>
          <cell r="AK602" t="b">
            <v>1</v>
          </cell>
          <cell r="AL602">
            <v>3</v>
          </cell>
          <cell r="AM602">
            <v>24</v>
          </cell>
          <cell r="AN602" t="e">
            <v>#N/A</v>
          </cell>
          <cell r="AO602" t="str">
            <v>202111</v>
          </cell>
        </row>
        <row r="603">
          <cell r="B603" t="str">
            <v>杨敬敬</v>
          </cell>
          <cell r="C603" t="str">
            <v>女</v>
          </cell>
          <cell r="D603" t="str">
            <v>回族</v>
          </cell>
          <cell r="E603">
            <v>28980</v>
          </cell>
          <cell r="F603" t="str">
            <v>中国</v>
          </cell>
          <cell r="G603" t="str">
            <v>身份证</v>
          </cell>
          <cell r="H603" t="str">
            <v>412722197905050106</v>
          </cell>
          <cell r="I603" t="str">
            <v>广西科技大学</v>
          </cell>
          <cell r="J603">
            <v>44515</v>
          </cell>
          <cell r="K603">
            <v>46340</v>
          </cell>
          <cell r="L603" t="str">
            <v>是</v>
          </cell>
          <cell r="M603" t="str">
            <v>柳州市</v>
          </cell>
          <cell r="N603" t="str">
            <v>学校</v>
          </cell>
          <cell r="O603" t="str">
            <v>研究生</v>
          </cell>
          <cell r="P603" t="str">
            <v>硕士</v>
          </cell>
          <cell r="Q603" t="str">
            <v>郑州大学</v>
          </cell>
          <cell r="R603" t="str">
            <v>概率论与数理统计</v>
          </cell>
          <cell r="S603">
            <v>41091</v>
          </cell>
          <cell r="T603" t="str">
            <v>一流建设高校</v>
          </cell>
          <cell r="U603" t="str">
            <v>F</v>
          </cell>
          <cell r="V603" t="str">
            <v>F</v>
          </cell>
          <cell r="W603" t="b">
            <v>1</v>
          </cell>
          <cell r="X603">
            <v>3000</v>
          </cell>
          <cell r="Y603">
            <v>750</v>
          </cell>
          <cell r="Z603">
            <v>3750</v>
          </cell>
          <cell r="AA603">
            <v>3000</v>
          </cell>
          <cell r="AB603" t="b">
            <v>1</v>
          </cell>
          <cell r="AC603">
            <v>750</v>
          </cell>
          <cell r="AD603" t="b">
            <v>1</v>
          </cell>
          <cell r="AE603">
            <v>3750</v>
          </cell>
          <cell r="AF603" t="b">
            <v>1</v>
          </cell>
          <cell r="AG603">
            <v>44501</v>
          </cell>
          <cell r="AH603" t="str">
            <v>2023年7月</v>
          </cell>
          <cell r="AI603">
            <v>20</v>
          </cell>
          <cell r="AJ603">
            <v>20</v>
          </cell>
          <cell r="AK603" t="b">
            <v>1</v>
          </cell>
          <cell r="AL603">
            <v>3</v>
          </cell>
          <cell r="AM603">
            <v>23</v>
          </cell>
          <cell r="AN603" t="e">
            <v>#N/A</v>
          </cell>
          <cell r="AO603" t="str">
            <v>202111</v>
          </cell>
        </row>
        <row r="604">
          <cell r="B604" t="str">
            <v>梁晴晴</v>
          </cell>
          <cell r="C604" t="str">
            <v>女</v>
          </cell>
          <cell r="D604" t="str">
            <v>汉</v>
          </cell>
          <cell r="E604">
            <v>33562</v>
          </cell>
          <cell r="F604" t="str">
            <v>中国</v>
          </cell>
          <cell r="G604" t="str">
            <v>身份证</v>
          </cell>
          <cell r="H604" t="str">
            <v>412828199111203628</v>
          </cell>
          <cell r="I604" t="str">
            <v>广西科技大学</v>
          </cell>
          <cell r="J604">
            <v>44615</v>
          </cell>
          <cell r="K604">
            <v>46441</v>
          </cell>
          <cell r="L604" t="str">
            <v>是</v>
          </cell>
          <cell r="M604" t="str">
            <v>柳州市</v>
          </cell>
          <cell r="N604" t="str">
            <v>学校</v>
          </cell>
          <cell r="O604" t="str">
            <v>研究生</v>
          </cell>
          <cell r="P604" t="str">
            <v>硕士</v>
          </cell>
          <cell r="Q604" t="str">
            <v>桂林电子科技大学</v>
          </cell>
          <cell r="R604" t="str">
            <v>艺术设计</v>
          </cell>
          <cell r="S604">
            <v>44013</v>
          </cell>
          <cell r="T604" t="str">
            <v>其他</v>
          </cell>
          <cell r="U604" t="str">
            <v>F</v>
          </cell>
          <cell r="V604" t="str">
            <v>F</v>
          </cell>
          <cell r="W604" t="b">
            <v>1</v>
          </cell>
          <cell r="X604">
            <v>3000</v>
          </cell>
          <cell r="Y604">
            <v>750</v>
          </cell>
          <cell r="Z604">
            <v>3750</v>
          </cell>
          <cell r="AA604">
            <v>3000</v>
          </cell>
          <cell r="AB604" t="b">
            <v>1</v>
          </cell>
          <cell r="AC604">
            <v>750</v>
          </cell>
          <cell r="AD604" t="b">
            <v>1</v>
          </cell>
          <cell r="AE604">
            <v>3750</v>
          </cell>
          <cell r="AF604" t="b">
            <v>1</v>
          </cell>
          <cell r="AG604" t="str">
            <v>2022年6月</v>
          </cell>
          <cell r="AH604" t="str">
            <v>2023年7月</v>
          </cell>
          <cell r="AI604">
            <v>13</v>
          </cell>
          <cell r="AJ604">
            <v>13</v>
          </cell>
          <cell r="AK604" t="b">
            <v>1</v>
          </cell>
          <cell r="AL604">
            <v>3</v>
          </cell>
          <cell r="AM604">
            <v>16</v>
          </cell>
          <cell r="AN604" t="e">
            <v>#N/A</v>
          </cell>
          <cell r="AO604" t="str">
            <v>202203</v>
          </cell>
        </row>
        <row r="605">
          <cell r="B605" t="str">
            <v>韦怡</v>
          </cell>
          <cell r="C605" t="str">
            <v>女</v>
          </cell>
          <cell r="D605" t="str">
            <v>壮</v>
          </cell>
          <cell r="E605">
            <v>44567</v>
          </cell>
          <cell r="F605" t="str">
            <v>中国</v>
          </cell>
          <cell r="G605" t="str">
            <v>身份证</v>
          </cell>
          <cell r="H605" t="str">
            <v>452226198811199241</v>
          </cell>
          <cell r="I605" t="str">
            <v>广西科技大学</v>
          </cell>
          <cell r="J605">
            <v>44645</v>
          </cell>
          <cell r="K605" t="str">
            <v>*年*月*日</v>
          </cell>
          <cell r="L605" t="str">
            <v>是</v>
          </cell>
          <cell r="M605" t="str">
            <v>广西柳州</v>
          </cell>
          <cell r="N605" t="str">
            <v>学校</v>
          </cell>
          <cell r="O605" t="str">
            <v>研究生</v>
          </cell>
          <cell r="P605" t="str">
            <v>硕士</v>
          </cell>
          <cell r="Q605" t="str">
            <v>广西师范大学</v>
          </cell>
          <cell r="R605" t="str">
            <v>法学</v>
          </cell>
          <cell r="S605">
            <v>42156</v>
          </cell>
          <cell r="T605" t="str">
            <v>其他</v>
          </cell>
          <cell r="U605" t="str">
            <v>F</v>
          </cell>
          <cell r="V605" t="str">
            <v>F</v>
          </cell>
          <cell r="W605" t="b">
            <v>1</v>
          </cell>
          <cell r="X605">
            <v>3000</v>
          </cell>
          <cell r="Y605">
            <v>750</v>
          </cell>
          <cell r="Z605">
            <v>3750</v>
          </cell>
          <cell r="AA605">
            <v>3000</v>
          </cell>
          <cell r="AB605" t="b">
            <v>1</v>
          </cell>
          <cell r="AC605">
            <v>750</v>
          </cell>
          <cell r="AD605" t="b">
            <v>1</v>
          </cell>
          <cell r="AE605">
            <v>3750</v>
          </cell>
          <cell r="AF605" t="b">
            <v>1</v>
          </cell>
          <cell r="AG605">
            <v>44621</v>
          </cell>
          <cell r="AH605" t="str">
            <v>2023年7月</v>
          </cell>
          <cell r="AI605">
            <v>16</v>
          </cell>
          <cell r="AJ605">
            <v>16</v>
          </cell>
          <cell r="AK605" t="b">
            <v>1</v>
          </cell>
          <cell r="AL605">
            <v>3</v>
          </cell>
          <cell r="AM605">
            <v>19</v>
          </cell>
          <cell r="AN605" t="e">
            <v>#N/A</v>
          </cell>
          <cell r="AO605" t="e">
            <v>#N/A</v>
          </cell>
        </row>
        <row r="606">
          <cell r="B606" t="str">
            <v>李静文</v>
          </cell>
          <cell r="C606" t="str">
            <v>女</v>
          </cell>
          <cell r="D606" t="str">
            <v>汉</v>
          </cell>
          <cell r="E606">
            <v>33824</v>
          </cell>
          <cell r="F606" t="str">
            <v>中国</v>
          </cell>
          <cell r="G606" t="str">
            <v>身份证</v>
          </cell>
          <cell r="H606" t="str">
            <v>450211199208081327</v>
          </cell>
          <cell r="I606" t="str">
            <v>广西科技大学</v>
          </cell>
          <cell r="J606">
            <v>44389</v>
          </cell>
          <cell r="K606">
            <v>46214</v>
          </cell>
          <cell r="L606" t="str">
            <v>是</v>
          </cell>
          <cell r="M606" t="str">
            <v>广西柳州</v>
          </cell>
          <cell r="N606" t="str">
            <v>学校</v>
          </cell>
          <cell r="O606" t="str">
            <v>研究生</v>
          </cell>
          <cell r="P606" t="str">
            <v>硕士</v>
          </cell>
          <cell r="Q606" t="str">
            <v>悉尼大学</v>
          </cell>
          <cell r="R606" t="str">
            <v>人力资源管理与劳资关系</v>
          </cell>
          <cell r="S606">
            <v>2018.6</v>
          </cell>
          <cell r="T606" t="str">
            <v>国际一流大学（QS排名前500）</v>
          </cell>
          <cell r="U606" t="str">
            <v>F</v>
          </cell>
          <cell r="V606" t="str">
            <v>F</v>
          </cell>
          <cell r="W606" t="b">
            <v>1</v>
          </cell>
          <cell r="X606">
            <v>3000</v>
          </cell>
          <cell r="Y606">
            <v>750</v>
          </cell>
          <cell r="Z606">
            <v>3750</v>
          </cell>
          <cell r="AA606">
            <v>3000</v>
          </cell>
          <cell r="AB606" t="b">
            <v>1</v>
          </cell>
          <cell r="AC606">
            <v>750</v>
          </cell>
          <cell r="AD606" t="b">
            <v>1</v>
          </cell>
          <cell r="AE606">
            <v>3750</v>
          </cell>
          <cell r="AF606" t="b">
            <v>1</v>
          </cell>
          <cell r="AG606">
            <v>44378</v>
          </cell>
          <cell r="AH606" t="str">
            <v>2023年7月</v>
          </cell>
          <cell r="AI606">
            <v>24</v>
          </cell>
          <cell r="AJ606">
            <v>24</v>
          </cell>
          <cell r="AK606" t="b">
            <v>1</v>
          </cell>
          <cell r="AL606">
            <v>3</v>
          </cell>
          <cell r="AM606">
            <v>27</v>
          </cell>
          <cell r="AN606" t="e">
            <v>#N/A</v>
          </cell>
          <cell r="AO606" t="str">
            <v>202107</v>
          </cell>
        </row>
        <row r="607">
          <cell r="B607" t="str">
            <v>李建媛</v>
          </cell>
          <cell r="C607" t="str">
            <v>女</v>
          </cell>
          <cell r="D607" t="str">
            <v>汉</v>
          </cell>
          <cell r="E607">
            <v>34810</v>
          </cell>
          <cell r="F607" t="str">
            <v>中国</v>
          </cell>
          <cell r="G607" t="str">
            <v>身份证</v>
          </cell>
          <cell r="H607" t="str">
            <v>450305199504211526</v>
          </cell>
          <cell r="I607" t="str">
            <v>广西科技大学</v>
          </cell>
          <cell r="J607">
            <v>44925</v>
          </cell>
          <cell r="K607">
            <v>46751</v>
          </cell>
          <cell r="L607" t="str">
            <v>是</v>
          </cell>
          <cell r="M607" t="str">
            <v>广西柳州</v>
          </cell>
          <cell r="N607" t="str">
            <v>学校</v>
          </cell>
          <cell r="O607" t="str">
            <v>研究生</v>
          </cell>
          <cell r="P607" t="str">
            <v>硕士</v>
          </cell>
          <cell r="Q607" t="str">
            <v>广西大学</v>
          </cell>
          <cell r="R607" t="str">
            <v>微生物学</v>
          </cell>
          <cell r="S607">
            <v>2020.12</v>
          </cell>
          <cell r="T607" t="str">
            <v>其他</v>
          </cell>
          <cell r="U607" t="str">
            <v>F</v>
          </cell>
          <cell r="V607" t="str">
            <v>F</v>
          </cell>
          <cell r="W607" t="b">
            <v>1</v>
          </cell>
          <cell r="X607">
            <v>3000</v>
          </cell>
          <cell r="Y607">
            <v>750</v>
          </cell>
          <cell r="Z607">
            <v>3750</v>
          </cell>
          <cell r="AA607">
            <v>3000</v>
          </cell>
          <cell r="AB607" t="b">
            <v>1</v>
          </cell>
          <cell r="AC607">
            <v>750</v>
          </cell>
          <cell r="AD607" t="b">
            <v>1</v>
          </cell>
          <cell r="AE607">
            <v>3750</v>
          </cell>
          <cell r="AF607" t="b">
            <v>1</v>
          </cell>
          <cell r="AG607">
            <v>44317</v>
          </cell>
          <cell r="AH607" t="str">
            <v>2023年7月</v>
          </cell>
          <cell r="AI607">
            <v>26</v>
          </cell>
          <cell r="AJ607">
            <v>26</v>
          </cell>
          <cell r="AK607" t="b">
            <v>1</v>
          </cell>
          <cell r="AL607">
            <v>3</v>
          </cell>
          <cell r="AM607">
            <v>29</v>
          </cell>
          <cell r="AN607" t="e">
            <v>#N/A</v>
          </cell>
          <cell r="AO607" t="str">
            <v>202106</v>
          </cell>
        </row>
        <row r="608">
          <cell r="B608" t="str">
            <v>陈祥</v>
          </cell>
          <cell r="C608" t="str">
            <v>男</v>
          </cell>
          <cell r="D608" t="str">
            <v>汉族</v>
          </cell>
          <cell r="E608" t="str">
            <v>1991年3月27日</v>
          </cell>
          <cell r="F608" t="str">
            <v>中国</v>
          </cell>
          <cell r="G608" t="str">
            <v>身份证</v>
          </cell>
          <cell r="H608" t="str">
            <v>411481199103279031</v>
          </cell>
          <cell r="I608" t="str">
            <v>广西科技大学</v>
          </cell>
          <cell r="J608">
            <v>44670</v>
          </cell>
          <cell r="K608">
            <v>47591</v>
          </cell>
          <cell r="L608" t="str">
            <v>是</v>
          </cell>
          <cell r="M608" t="str">
            <v>柳州</v>
          </cell>
          <cell r="N608" t="str">
            <v>学校</v>
          </cell>
          <cell r="O608" t="str">
            <v>博士研究生</v>
          </cell>
          <cell r="P608" t="str">
            <v>博士</v>
          </cell>
          <cell r="Q608" t="str">
            <v>哈尔滨工程大学</v>
          </cell>
          <cell r="R608" t="str">
            <v>动力工程及工程热物理</v>
          </cell>
          <cell r="S608">
            <v>44648</v>
          </cell>
          <cell r="T608" t="str">
            <v>工学</v>
          </cell>
          <cell r="U608" t="str">
            <v>E</v>
          </cell>
          <cell r="V608" t="str">
            <v>E</v>
          </cell>
          <cell r="W608" t="b">
            <v>1</v>
          </cell>
          <cell r="X608">
            <v>4500</v>
          </cell>
          <cell r="Y608">
            <v>1125</v>
          </cell>
          <cell r="Z608">
            <v>5625</v>
          </cell>
          <cell r="AA608">
            <v>4500</v>
          </cell>
          <cell r="AB608" t="b">
            <v>1</v>
          </cell>
          <cell r="AC608">
            <v>1125</v>
          </cell>
          <cell r="AD608" t="b">
            <v>1</v>
          </cell>
          <cell r="AE608">
            <v>5625</v>
          </cell>
          <cell r="AF608" t="b">
            <v>1</v>
          </cell>
          <cell r="AG608">
            <v>44652</v>
          </cell>
          <cell r="AH608" t="str">
            <v>2023年7月</v>
          </cell>
          <cell r="AI608">
            <v>15</v>
          </cell>
          <cell r="AJ608">
            <v>15</v>
          </cell>
          <cell r="AK608" t="b">
            <v>1</v>
          </cell>
          <cell r="AL608">
            <v>3</v>
          </cell>
          <cell r="AM608">
            <v>18</v>
          </cell>
          <cell r="AN608" t="e">
            <v>#N/A</v>
          </cell>
          <cell r="AO608" t="str">
            <v>202205</v>
          </cell>
        </row>
        <row r="609">
          <cell r="B609" t="str">
            <v>方倩</v>
          </cell>
          <cell r="C609" t="str">
            <v>女</v>
          </cell>
          <cell r="D609" t="str">
            <v>汉</v>
          </cell>
          <cell r="E609">
            <v>33055</v>
          </cell>
          <cell r="F609" t="str">
            <v>中国</v>
          </cell>
          <cell r="G609" t="str">
            <v>身份证</v>
          </cell>
          <cell r="H609" t="str">
            <v>430304199007010280</v>
          </cell>
          <cell r="I609" t="str">
            <v>广西科技大学</v>
          </cell>
          <cell r="J609">
            <v>44280</v>
          </cell>
          <cell r="K609">
            <v>46105</v>
          </cell>
          <cell r="L609" t="str">
            <v>是</v>
          </cell>
          <cell r="M609" t="str">
            <v>柳州市</v>
          </cell>
          <cell r="N609" t="str">
            <v>学校</v>
          </cell>
          <cell r="O609" t="str">
            <v>硕士研究生</v>
          </cell>
          <cell r="P609" t="str">
            <v>硕士</v>
          </cell>
          <cell r="Q609" t="str">
            <v>中南大学</v>
          </cell>
          <cell r="R609" t="str">
            <v>生物化学与分子生物学</v>
          </cell>
          <cell r="S609">
            <v>42156</v>
          </cell>
          <cell r="T609" t="str">
            <v>一流建设高校</v>
          </cell>
          <cell r="U609" t="str">
            <v>F</v>
          </cell>
          <cell r="V609" t="str">
            <v>F</v>
          </cell>
          <cell r="W609" t="b">
            <v>1</v>
          </cell>
          <cell r="X609">
            <v>3000</v>
          </cell>
          <cell r="Y609">
            <v>750</v>
          </cell>
          <cell r="Z609">
            <v>3750</v>
          </cell>
          <cell r="AA609">
            <v>3000</v>
          </cell>
          <cell r="AB609" t="b">
            <v>1</v>
          </cell>
          <cell r="AC609">
            <v>750</v>
          </cell>
          <cell r="AD609" t="b">
            <v>1</v>
          </cell>
          <cell r="AE609">
            <v>3750</v>
          </cell>
          <cell r="AF609" t="b">
            <v>1</v>
          </cell>
          <cell r="AG609">
            <v>44256</v>
          </cell>
          <cell r="AH609" t="str">
            <v>2023年7月</v>
          </cell>
          <cell r="AI609">
            <v>28</v>
          </cell>
          <cell r="AJ609">
            <v>28</v>
          </cell>
          <cell r="AK609" t="b">
            <v>1</v>
          </cell>
          <cell r="AL609">
            <v>3</v>
          </cell>
          <cell r="AM609">
            <v>31</v>
          </cell>
          <cell r="AN609" t="e">
            <v>#N/A</v>
          </cell>
          <cell r="AO609" t="str">
            <v>202104</v>
          </cell>
        </row>
        <row r="610">
          <cell r="B610" t="str">
            <v>郑红霞</v>
          </cell>
          <cell r="C610" t="str">
            <v>女</v>
          </cell>
          <cell r="D610" t="str">
            <v>汉</v>
          </cell>
          <cell r="E610">
            <v>34601</v>
          </cell>
          <cell r="F610" t="str">
            <v>中国</v>
          </cell>
          <cell r="G610" t="str">
            <v>身份证</v>
          </cell>
          <cell r="H610" t="str">
            <v>522124199409240423</v>
          </cell>
          <cell r="I610" t="str">
            <v>广西科技大学</v>
          </cell>
          <cell r="J610">
            <v>44572</v>
          </cell>
          <cell r="K610">
            <v>46397</v>
          </cell>
          <cell r="L610" t="str">
            <v>是</v>
          </cell>
          <cell r="M610" t="str">
            <v>柳州市</v>
          </cell>
          <cell r="N610" t="str">
            <v>学校</v>
          </cell>
          <cell r="O610" t="str">
            <v>研究生</v>
          </cell>
          <cell r="P610" t="str">
            <v>博士</v>
          </cell>
          <cell r="Q610" t="str">
            <v>复旦大学</v>
          </cell>
          <cell r="R610" t="str">
            <v>理论物理</v>
          </cell>
          <cell r="S610">
            <v>44348</v>
          </cell>
          <cell r="T610" t="str">
            <v>国际一流大学</v>
          </cell>
          <cell r="U610" t="str">
            <v>E</v>
          </cell>
          <cell r="V610" t="str">
            <v>E</v>
          </cell>
          <cell r="W610" t="b">
            <v>1</v>
          </cell>
          <cell r="X610">
            <v>4500</v>
          </cell>
          <cell r="Y610">
            <v>1125</v>
          </cell>
          <cell r="Z610">
            <v>5625</v>
          </cell>
          <cell r="AA610">
            <v>4500</v>
          </cell>
          <cell r="AB610" t="b">
            <v>1</v>
          </cell>
          <cell r="AC610">
            <v>1125</v>
          </cell>
          <cell r="AD610" t="b">
            <v>1</v>
          </cell>
          <cell r="AE610">
            <v>5625</v>
          </cell>
          <cell r="AF610" t="b">
            <v>1</v>
          </cell>
          <cell r="AG610">
            <v>44562</v>
          </cell>
          <cell r="AH610" t="str">
            <v>2023年7月</v>
          </cell>
          <cell r="AI610">
            <v>19</v>
          </cell>
          <cell r="AJ610">
            <v>19</v>
          </cell>
          <cell r="AK610" t="b">
            <v>1</v>
          </cell>
          <cell r="AL610">
            <v>3</v>
          </cell>
          <cell r="AM610">
            <v>22</v>
          </cell>
          <cell r="AN610" t="e">
            <v>#N/A</v>
          </cell>
          <cell r="AO610" t="str">
            <v>202110</v>
          </cell>
        </row>
        <row r="611">
          <cell r="B611" t="str">
            <v>杨会</v>
          </cell>
          <cell r="C611" t="str">
            <v>男</v>
          </cell>
          <cell r="D611" t="str">
            <v>汉</v>
          </cell>
          <cell r="E611" t="str">
            <v>1990年2月26日</v>
          </cell>
          <cell r="F611" t="str">
            <v>中国</v>
          </cell>
          <cell r="G611" t="str">
            <v>身份证</v>
          </cell>
          <cell r="H611" t="str">
            <v>420684199002265010</v>
          </cell>
          <cell r="I611" t="str">
            <v>广西科技大学</v>
          </cell>
          <cell r="J611" t="str">
            <v>2022年3月31日</v>
          </cell>
          <cell r="K611" t="str">
            <v>2027年3月30日</v>
          </cell>
          <cell r="L611" t="str">
            <v>是</v>
          </cell>
          <cell r="M611" t="str">
            <v>柳州市</v>
          </cell>
          <cell r="N611" t="str">
            <v>学校</v>
          </cell>
          <cell r="O611" t="str">
            <v>研究生</v>
          </cell>
          <cell r="P611" t="str">
            <v>博士</v>
          </cell>
          <cell r="Q611" t="str">
            <v>东华大学</v>
          </cell>
          <cell r="R611" t="str">
            <v>供热、供燃气、通风及空调工程</v>
          </cell>
          <cell r="S611" t="str">
            <v>2022年3月</v>
          </cell>
          <cell r="T611" t="str">
            <v>其他</v>
          </cell>
          <cell r="U611" t="str">
            <v>E</v>
          </cell>
          <cell r="V611" t="str">
            <v>E</v>
          </cell>
          <cell r="W611" t="b">
            <v>1</v>
          </cell>
          <cell r="X611">
            <v>4500</v>
          </cell>
          <cell r="Y611">
            <v>1125</v>
          </cell>
          <cell r="Z611">
            <v>5625</v>
          </cell>
          <cell r="AA611">
            <v>4500</v>
          </cell>
          <cell r="AB611" t="b">
            <v>1</v>
          </cell>
          <cell r="AC611">
            <v>1125</v>
          </cell>
          <cell r="AD611" t="b">
            <v>1</v>
          </cell>
          <cell r="AE611">
            <v>5625</v>
          </cell>
          <cell r="AF611" t="b">
            <v>1</v>
          </cell>
          <cell r="AG611" t="str">
            <v>2022年4月</v>
          </cell>
          <cell r="AH611" t="str">
            <v>2023年7月</v>
          </cell>
          <cell r="AI611">
            <v>15</v>
          </cell>
          <cell r="AJ611">
            <v>15</v>
          </cell>
          <cell r="AK611" t="b">
            <v>1</v>
          </cell>
          <cell r="AL611">
            <v>3</v>
          </cell>
          <cell r="AM611">
            <v>18</v>
          </cell>
          <cell r="AN611" t="e">
            <v>#N/A</v>
          </cell>
          <cell r="AO611" t="e">
            <v>#N/A</v>
          </cell>
        </row>
        <row r="612">
          <cell r="B612" t="str">
            <v>王贺</v>
          </cell>
          <cell r="C612" t="str">
            <v>男</v>
          </cell>
          <cell r="D612" t="str">
            <v>汉</v>
          </cell>
          <cell r="E612">
            <v>32995</v>
          </cell>
          <cell r="F612" t="str">
            <v>中国</v>
          </cell>
          <cell r="G612" t="str">
            <v>身份证</v>
          </cell>
          <cell r="H612" t="str">
            <v>211224199005026916</v>
          </cell>
          <cell r="I612" t="str">
            <v>广西科技大学</v>
          </cell>
          <cell r="J612">
            <v>44616</v>
          </cell>
          <cell r="K612">
            <v>46441</v>
          </cell>
          <cell r="L612" t="str">
            <v>是</v>
          </cell>
          <cell r="M612" t="str">
            <v>柳州市</v>
          </cell>
          <cell r="N612" t="str">
            <v>学校</v>
          </cell>
          <cell r="O612" t="str">
            <v>研究生</v>
          </cell>
          <cell r="P612" t="str">
            <v>博士</v>
          </cell>
          <cell r="Q612" t="str">
            <v>陆军工程大学</v>
          </cell>
          <cell r="R612" t="str">
            <v>土木工程</v>
          </cell>
          <cell r="S612">
            <v>44562</v>
          </cell>
          <cell r="T612" t="str">
            <v>其他</v>
          </cell>
          <cell r="U612" t="str">
            <v>E</v>
          </cell>
          <cell r="V612" t="str">
            <v>E</v>
          </cell>
          <cell r="W612" t="b">
            <v>1</v>
          </cell>
          <cell r="X612">
            <v>4500</v>
          </cell>
          <cell r="Y612">
            <v>1125</v>
          </cell>
          <cell r="Z612">
            <v>5625</v>
          </cell>
          <cell r="AA612">
            <v>4500</v>
          </cell>
          <cell r="AB612" t="b">
            <v>1</v>
          </cell>
          <cell r="AC612">
            <v>1125</v>
          </cell>
          <cell r="AD612" t="b">
            <v>1</v>
          </cell>
          <cell r="AE612">
            <v>5625</v>
          </cell>
          <cell r="AF612" t="b">
            <v>1</v>
          </cell>
          <cell r="AG612">
            <v>44593</v>
          </cell>
          <cell r="AH612" t="str">
            <v>2023年7月</v>
          </cell>
          <cell r="AI612">
            <v>17</v>
          </cell>
          <cell r="AJ612">
            <v>17</v>
          </cell>
          <cell r="AK612" t="b">
            <v>1</v>
          </cell>
          <cell r="AL612">
            <v>3</v>
          </cell>
          <cell r="AM612">
            <v>20</v>
          </cell>
          <cell r="AN612" t="e">
            <v>#N/A</v>
          </cell>
          <cell r="AO612" t="e">
            <v>#N/A</v>
          </cell>
        </row>
        <row r="613">
          <cell r="B613" t="str">
            <v>王颖颖</v>
          </cell>
          <cell r="C613" t="str">
            <v>女</v>
          </cell>
          <cell r="D613" t="str">
            <v>汉</v>
          </cell>
          <cell r="E613">
            <v>33864</v>
          </cell>
          <cell r="F613" t="str">
            <v>中国</v>
          </cell>
          <cell r="G613" t="str">
            <v>身份证</v>
          </cell>
          <cell r="H613" t="str">
            <v>133029199209172125</v>
          </cell>
          <cell r="I613" t="str">
            <v>广西科技大学</v>
          </cell>
          <cell r="J613">
            <v>44558</v>
          </cell>
          <cell r="K613">
            <v>46384</v>
          </cell>
          <cell r="L613" t="str">
            <v>是</v>
          </cell>
          <cell r="M613" t="str">
            <v>柳州市</v>
          </cell>
          <cell r="N613" t="str">
            <v>学校</v>
          </cell>
          <cell r="O613" t="str">
            <v>研究生</v>
          </cell>
          <cell r="P613" t="str">
            <v>博士</v>
          </cell>
          <cell r="Q613" t="str">
            <v>北京大学</v>
          </cell>
          <cell r="R613" t="str">
            <v>临床医学</v>
          </cell>
          <cell r="S613">
            <v>2021.07</v>
          </cell>
          <cell r="T613" t="str">
            <v>国际一流大学</v>
          </cell>
          <cell r="U613" t="str">
            <v>E</v>
          </cell>
          <cell r="V613" t="str">
            <v>E</v>
          </cell>
          <cell r="W613" t="b">
            <v>1</v>
          </cell>
          <cell r="X613">
            <v>4500</v>
          </cell>
          <cell r="Y613">
            <v>1125</v>
          </cell>
          <cell r="Z613">
            <v>5625</v>
          </cell>
          <cell r="AA613">
            <v>4500</v>
          </cell>
          <cell r="AB613" t="b">
            <v>1</v>
          </cell>
          <cell r="AC613">
            <v>1125</v>
          </cell>
          <cell r="AD613" t="b">
            <v>1</v>
          </cell>
          <cell r="AE613">
            <v>5625</v>
          </cell>
          <cell r="AF613" t="b">
            <v>1</v>
          </cell>
          <cell r="AG613">
            <v>44562</v>
          </cell>
          <cell r="AH613" t="str">
            <v>2023年7月</v>
          </cell>
          <cell r="AI613">
            <v>19</v>
          </cell>
          <cell r="AJ613">
            <v>19</v>
          </cell>
          <cell r="AK613" t="b">
            <v>1</v>
          </cell>
          <cell r="AL613">
            <v>3</v>
          </cell>
          <cell r="AM613">
            <v>22</v>
          </cell>
          <cell r="AN613" t="e">
            <v>#N/A</v>
          </cell>
          <cell r="AO613" t="str">
            <v>202201</v>
          </cell>
        </row>
        <row r="614">
          <cell r="B614" t="str">
            <v>吴俊玲</v>
          </cell>
          <cell r="C614" t="str">
            <v>女</v>
          </cell>
          <cell r="D614" t="str">
            <v>汉</v>
          </cell>
          <cell r="E614">
            <v>26165</v>
          </cell>
          <cell r="F614" t="str">
            <v>中国</v>
          </cell>
          <cell r="G614" t="str">
            <v>身份证</v>
          </cell>
          <cell r="H614" t="str">
            <v>412702197108202749</v>
          </cell>
          <cell r="I614" t="str">
            <v>广西科技大学</v>
          </cell>
          <cell r="J614">
            <v>44389</v>
          </cell>
          <cell r="K614">
            <v>46215</v>
          </cell>
          <cell r="L614" t="str">
            <v>是</v>
          </cell>
          <cell r="M614" t="str">
            <v>柳州市</v>
          </cell>
          <cell r="N614" t="str">
            <v>学校</v>
          </cell>
          <cell r="O614" t="str">
            <v>本科</v>
          </cell>
          <cell r="P614" t="str">
            <v>硕士</v>
          </cell>
          <cell r="Q614" t="str">
            <v>陕西师范大学</v>
          </cell>
          <cell r="R614" t="str">
            <v>教育</v>
          </cell>
          <cell r="S614">
            <v>41092</v>
          </cell>
          <cell r="T614" t="str">
            <v>其他</v>
          </cell>
          <cell r="U614" t="str">
            <v>F</v>
          </cell>
          <cell r="V614" t="str">
            <v>F</v>
          </cell>
          <cell r="W614" t="b">
            <v>1</v>
          </cell>
          <cell r="X614">
            <v>3000</v>
          </cell>
          <cell r="Y614">
            <v>750</v>
          </cell>
          <cell r="Z614">
            <v>3750</v>
          </cell>
          <cell r="AA614">
            <v>3000</v>
          </cell>
          <cell r="AB614" t="b">
            <v>1</v>
          </cell>
          <cell r="AC614">
            <v>750</v>
          </cell>
          <cell r="AD614" t="b">
            <v>1</v>
          </cell>
          <cell r="AE614">
            <v>3750</v>
          </cell>
          <cell r="AF614" t="b">
            <v>1</v>
          </cell>
          <cell r="AG614">
            <v>44440</v>
          </cell>
          <cell r="AH614" t="str">
            <v>2023年7月</v>
          </cell>
          <cell r="AI614">
            <v>22</v>
          </cell>
          <cell r="AJ614">
            <v>22</v>
          </cell>
          <cell r="AK614" t="b">
            <v>1</v>
          </cell>
          <cell r="AL614">
            <v>3</v>
          </cell>
          <cell r="AM614">
            <v>25</v>
          </cell>
          <cell r="AN614" t="e">
            <v>#N/A</v>
          </cell>
          <cell r="AO614" t="str">
            <v>202110</v>
          </cell>
        </row>
        <row r="615">
          <cell r="B615" t="str">
            <v>吴璇</v>
          </cell>
          <cell r="C615" t="str">
            <v>女</v>
          </cell>
          <cell r="D615" t="str">
            <v>苗</v>
          </cell>
          <cell r="E615" t="str">
            <v>1985年1月18日</v>
          </cell>
          <cell r="F615" t="str">
            <v>中国香港</v>
          </cell>
          <cell r="G615" t="str">
            <v>港澳居民居住证</v>
          </cell>
          <cell r="H615" t="str">
            <v>810000198501180044</v>
          </cell>
          <cell r="I615" t="str">
            <v>广西科技大学</v>
          </cell>
          <cell r="J615">
            <v>43446</v>
          </cell>
          <cell r="K615">
            <v>45271</v>
          </cell>
          <cell r="L615" t="str">
            <v>是</v>
          </cell>
          <cell r="M615" t="str">
            <v>柳州市</v>
          </cell>
          <cell r="N615" t="str">
            <v>学校</v>
          </cell>
          <cell r="O615" t="str">
            <v>研究生</v>
          </cell>
          <cell r="P615" t="str">
            <v>博士</v>
          </cell>
          <cell r="Q615" t="str">
            <v>香港大学</v>
          </cell>
          <cell r="R615" t="str">
            <v>新能源</v>
          </cell>
          <cell r="S615" t="str">
            <v>2013年</v>
          </cell>
          <cell r="T615" t="str">
            <v>国际一流大学</v>
          </cell>
          <cell r="U615" t="str">
            <v>D</v>
          </cell>
          <cell r="V615" t="str">
            <v>D</v>
          </cell>
          <cell r="W615" t="b">
            <v>1</v>
          </cell>
          <cell r="X615">
            <v>4500</v>
          </cell>
          <cell r="Y615">
            <v>1125</v>
          </cell>
          <cell r="Z615">
            <v>5625</v>
          </cell>
          <cell r="AA615">
            <v>4500</v>
          </cell>
          <cell r="AB615" t="b">
            <v>1</v>
          </cell>
          <cell r="AC615">
            <v>1125</v>
          </cell>
          <cell r="AD615" t="b">
            <v>1</v>
          </cell>
          <cell r="AE615">
            <v>5625</v>
          </cell>
          <cell r="AF615" t="b">
            <v>1</v>
          </cell>
          <cell r="AG615">
            <v>43435</v>
          </cell>
          <cell r="AH615" t="str">
            <v>2023年7月</v>
          </cell>
          <cell r="AI615">
            <v>55</v>
          </cell>
          <cell r="AJ615">
            <v>55</v>
          </cell>
          <cell r="AK615" t="b">
            <v>1</v>
          </cell>
          <cell r="AL615">
            <v>3</v>
          </cell>
          <cell r="AM615">
            <v>58</v>
          </cell>
          <cell r="AN615" t="e">
            <v>#N/A</v>
          </cell>
          <cell r="AO615" t="str">
            <v>201901</v>
          </cell>
        </row>
        <row r="616">
          <cell r="B616" t="str">
            <v>李勇滔</v>
          </cell>
          <cell r="C616" t="str">
            <v>男</v>
          </cell>
          <cell r="D616" t="str">
            <v>汉</v>
          </cell>
          <cell r="E616" t="str">
            <v>1976年6月9日</v>
          </cell>
          <cell r="F616" t="str">
            <v>中国</v>
          </cell>
          <cell r="G616" t="str">
            <v>身份证</v>
          </cell>
          <cell r="H616" t="str">
            <v>450205197606090054</v>
          </cell>
          <cell r="I616" t="str">
            <v>广西科技大学</v>
          </cell>
          <cell r="J616" t="str">
            <v>2019年11月1日</v>
          </cell>
          <cell r="K616" t="str">
            <v>2024年10月31日</v>
          </cell>
          <cell r="L616" t="str">
            <v>是</v>
          </cell>
          <cell r="M616" t="str">
            <v>柳州市</v>
          </cell>
          <cell r="N616" t="str">
            <v>学校</v>
          </cell>
          <cell r="O616" t="str">
            <v>研究生</v>
          </cell>
          <cell r="P616" t="str">
            <v>博士</v>
          </cell>
          <cell r="Q616" t="str">
            <v>中国科学院大学</v>
          </cell>
          <cell r="R616" t="str">
            <v>电力电子及电力传动</v>
          </cell>
          <cell r="S616" t="str">
            <v>2009年7月</v>
          </cell>
          <cell r="T616" t="str">
            <v>一流建设高校</v>
          </cell>
          <cell r="U616" t="str">
            <v>C</v>
          </cell>
          <cell r="V616" t="str">
            <v>C</v>
          </cell>
          <cell r="W616" t="b">
            <v>1</v>
          </cell>
          <cell r="X616">
            <v>4500</v>
          </cell>
          <cell r="Y616">
            <v>1125</v>
          </cell>
          <cell r="Z616">
            <v>5625</v>
          </cell>
          <cell r="AA616">
            <v>4500</v>
          </cell>
          <cell r="AB616" t="b">
            <v>1</v>
          </cell>
          <cell r="AC616">
            <v>1125</v>
          </cell>
          <cell r="AD616" t="b">
            <v>1</v>
          </cell>
          <cell r="AE616">
            <v>5625</v>
          </cell>
          <cell r="AF616" t="b">
            <v>1</v>
          </cell>
          <cell r="AG616" t="str">
            <v>2019年11月</v>
          </cell>
          <cell r="AH616" t="str">
            <v>2023年7月</v>
          </cell>
          <cell r="AI616">
            <v>44</v>
          </cell>
          <cell r="AJ616">
            <v>44</v>
          </cell>
          <cell r="AK616" t="b">
            <v>1</v>
          </cell>
          <cell r="AL616">
            <v>3</v>
          </cell>
          <cell r="AM616">
            <v>47</v>
          </cell>
          <cell r="AN616" t="e">
            <v>#N/A</v>
          </cell>
          <cell r="AO616" t="str">
            <v>201911</v>
          </cell>
        </row>
        <row r="617">
          <cell r="B617" t="str">
            <v>童春红</v>
          </cell>
          <cell r="C617" t="str">
            <v>女</v>
          </cell>
          <cell r="D617" t="str">
            <v>汉</v>
          </cell>
          <cell r="E617">
            <v>29499</v>
          </cell>
          <cell r="F617" t="str">
            <v>中国</v>
          </cell>
          <cell r="G617" t="str">
            <v>身份证</v>
          </cell>
          <cell r="H617" t="str">
            <v>411623198010056843</v>
          </cell>
          <cell r="I617" t="str">
            <v>广西科技大学</v>
          </cell>
          <cell r="J617" t="str">
            <v>2021年7月1日</v>
          </cell>
          <cell r="K617" t="str">
            <v>2026年6月30日</v>
          </cell>
          <cell r="L617" t="str">
            <v>是</v>
          </cell>
          <cell r="M617" t="str">
            <v>柳州市</v>
          </cell>
          <cell r="N617" t="str">
            <v>学校</v>
          </cell>
          <cell r="O617" t="str">
            <v>研究生</v>
          </cell>
          <cell r="P617" t="str">
            <v>硕士</v>
          </cell>
          <cell r="Q617" t="str">
            <v>东北石油大学</v>
          </cell>
          <cell r="R617" t="str">
            <v>马克思主义理论</v>
          </cell>
          <cell r="S617" t="str">
            <v>2021年6月</v>
          </cell>
          <cell r="T617" t="str">
            <v>其他</v>
          </cell>
          <cell r="U617" t="str">
            <v>F</v>
          </cell>
          <cell r="V617" t="str">
            <v>F</v>
          </cell>
          <cell r="W617" t="b">
            <v>1</v>
          </cell>
          <cell r="X617">
            <v>3000</v>
          </cell>
          <cell r="Y617">
            <v>750</v>
          </cell>
          <cell r="Z617">
            <v>3750</v>
          </cell>
          <cell r="AA617">
            <v>3000</v>
          </cell>
          <cell r="AB617" t="b">
            <v>1</v>
          </cell>
          <cell r="AC617">
            <v>750</v>
          </cell>
          <cell r="AD617" t="b">
            <v>1</v>
          </cell>
          <cell r="AE617">
            <v>3750</v>
          </cell>
          <cell r="AF617" t="b">
            <v>1</v>
          </cell>
          <cell r="AG617">
            <v>44378</v>
          </cell>
          <cell r="AH617" t="str">
            <v>2023年7月</v>
          </cell>
          <cell r="AI617">
            <v>24</v>
          </cell>
          <cell r="AJ617">
            <v>24</v>
          </cell>
          <cell r="AK617" t="b">
            <v>1</v>
          </cell>
          <cell r="AL617">
            <v>3</v>
          </cell>
          <cell r="AM617">
            <v>27</v>
          </cell>
          <cell r="AN617" t="e">
            <v>#N/A</v>
          </cell>
          <cell r="AO617" t="str">
            <v>202107</v>
          </cell>
        </row>
        <row r="618">
          <cell r="B618" t="str">
            <v>杨怡婷</v>
          </cell>
          <cell r="C618" t="str">
            <v>女</v>
          </cell>
          <cell r="D618" t="str">
            <v>汉</v>
          </cell>
          <cell r="E618" t="str">
            <v>1990年7月20日</v>
          </cell>
          <cell r="F618" t="str">
            <v>中国</v>
          </cell>
          <cell r="G618" t="str">
            <v>身份证</v>
          </cell>
          <cell r="H618" t="str">
            <v>210102199007205622</v>
          </cell>
          <cell r="I618" t="str">
            <v>广西科技大学</v>
          </cell>
          <cell r="J618" t="str">
            <v>2021年12月23日</v>
          </cell>
          <cell r="K618" t="str">
            <v>2026年12月22日</v>
          </cell>
          <cell r="L618" t="str">
            <v>是</v>
          </cell>
          <cell r="M618" t="str">
            <v>柳州市</v>
          </cell>
          <cell r="N618" t="str">
            <v>学校</v>
          </cell>
          <cell r="O618" t="str">
            <v>研究生</v>
          </cell>
          <cell r="P618" t="str">
            <v>硕士</v>
          </cell>
          <cell r="Q618" t="str">
            <v>沈阳体育学院</v>
          </cell>
          <cell r="R618" t="str">
            <v>体育教育训练学</v>
          </cell>
          <cell r="S618" t="str">
            <v>2016年7月</v>
          </cell>
          <cell r="T618" t="str">
            <v>其他</v>
          </cell>
          <cell r="U618" t="str">
            <v>F</v>
          </cell>
          <cell r="V618" t="str">
            <v>F</v>
          </cell>
          <cell r="W618" t="b">
            <v>1</v>
          </cell>
          <cell r="X618">
            <v>3000</v>
          </cell>
          <cell r="Y618">
            <v>750</v>
          </cell>
          <cell r="Z618">
            <v>3750</v>
          </cell>
          <cell r="AA618">
            <v>3000</v>
          </cell>
          <cell r="AB618" t="b">
            <v>1</v>
          </cell>
          <cell r="AC618">
            <v>750</v>
          </cell>
          <cell r="AD618" t="b">
            <v>1</v>
          </cell>
          <cell r="AE618">
            <v>3750</v>
          </cell>
          <cell r="AF618" t="b">
            <v>1</v>
          </cell>
          <cell r="AG618" t="str">
            <v>2021年12月</v>
          </cell>
          <cell r="AH618" t="str">
            <v>2023年7月</v>
          </cell>
          <cell r="AI618">
            <v>19</v>
          </cell>
          <cell r="AJ618">
            <v>19</v>
          </cell>
          <cell r="AK618" t="b">
            <v>1</v>
          </cell>
          <cell r="AL618">
            <v>3</v>
          </cell>
          <cell r="AM618">
            <v>22</v>
          </cell>
          <cell r="AN618" t="e">
            <v>#N/A</v>
          </cell>
          <cell r="AO618" t="str">
            <v>202201</v>
          </cell>
        </row>
        <row r="619">
          <cell r="B619" t="str">
            <v>蒙晓玲</v>
          </cell>
          <cell r="C619" t="str">
            <v>女</v>
          </cell>
          <cell r="D619" t="str">
            <v>汉</v>
          </cell>
          <cell r="E619">
            <v>34576</v>
          </cell>
          <cell r="F619" t="str">
            <v>中国</v>
          </cell>
          <cell r="G619" t="str">
            <v>身份证</v>
          </cell>
          <cell r="H619" t="str">
            <v>452123199408305243</v>
          </cell>
          <cell r="I619" t="str">
            <v>广西科技大学</v>
          </cell>
          <cell r="J619" t="str">
            <v>2021年12月31</v>
          </cell>
          <cell r="K619" t="str">
            <v>2026年12月30日</v>
          </cell>
          <cell r="L619" t="str">
            <v>是</v>
          </cell>
          <cell r="M619" t="str">
            <v>柳州市</v>
          </cell>
          <cell r="N619" t="str">
            <v>学校</v>
          </cell>
          <cell r="O619" t="str">
            <v>研究生</v>
          </cell>
          <cell r="P619" t="str">
            <v>博士</v>
          </cell>
          <cell r="Q619" t="str">
            <v>中国石油大学（北京）</v>
          </cell>
          <cell r="R619" t="str">
            <v>化学工程与技术</v>
          </cell>
          <cell r="S619">
            <v>2021.12</v>
          </cell>
          <cell r="T619" t="str">
            <v>一流建设高校</v>
          </cell>
          <cell r="U619" t="str">
            <v>E</v>
          </cell>
          <cell r="V619" t="str">
            <v>E</v>
          </cell>
          <cell r="W619" t="b">
            <v>1</v>
          </cell>
          <cell r="X619">
            <v>4500</v>
          </cell>
          <cell r="Y619">
            <v>1125</v>
          </cell>
          <cell r="Z619">
            <v>5625</v>
          </cell>
          <cell r="AA619">
            <v>4500</v>
          </cell>
          <cell r="AB619" t="b">
            <v>1</v>
          </cell>
          <cell r="AC619">
            <v>1125</v>
          </cell>
          <cell r="AD619" t="b">
            <v>1</v>
          </cell>
          <cell r="AE619">
            <v>5625</v>
          </cell>
          <cell r="AF619" t="b">
            <v>1</v>
          </cell>
          <cell r="AG619" t="str">
            <v>2021年12</v>
          </cell>
          <cell r="AH619" t="str">
            <v>2023年7月</v>
          </cell>
          <cell r="AI619">
            <v>19</v>
          </cell>
          <cell r="AJ619">
            <v>19</v>
          </cell>
          <cell r="AK619" t="b">
            <v>1</v>
          </cell>
          <cell r="AL619">
            <v>3</v>
          </cell>
          <cell r="AM619">
            <v>22</v>
          </cell>
          <cell r="AN619" t="e">
            <v>#N/A</v>
          </cell>
          <cell r="AO619" t="str">
            <v>202201</v>
          </cell>
        </row>
        <row r="620">
          <cell r="B620" t="str">
            <v>张可芬</v>
          </cell>
          <cell r="C620" t="str">
            <v>女</v>
          </cell>
          <cell r="D620" t="str">
            <v>汉</v>
          </cell>
          <cell r="E620">
            <v>30018</v>
          </cell>
          <cell r="F620" t="str">
            <v>中国</v>
          </cell>
          <cell r="G620" t="str">
            <v>身份证</v>
          </cell>
          <cell r="H620" t="str">
            <v>372526198203081721</v>
          </cell>
          <cell r="I620" t="str">
            <v>广西科技大学</v>
          </cell>
          <cell r="J620">
            <v>44411</v>
          </cell>
          <cell r="K620">
            <v>46237</v>
          </cell>
          <cell r="L620" t="str">
            <v>是</v>
          </cell>
          <cell r="M620" t="str">
            <v>柳州市</v>
          </cell>
          <cell r="N620" t="str">
            <v>学校</v>
          </cell>
          <cell r="O620" t="str">
            <v>研究生</v>
          </cell>
          <cell r="P620" t="str">
            <v>博士</v>
          </cell>
          <cell r="Q620" t="str">
            <v>广西医科大学</v>
          </cell>
          <cell r="R620" t="str">
            <v>肿瘤学</v>
          </cell>
          <cell r="S620">
            <v>43252</v>
          </cell>
          <cell r="T620" t="str">
            <v>一流建设高校</v>
          </cell>
          <cell r="U620" t="str">
            <v>D</v>
          </cell>
          <cell r="V620" t="str">
            <v>D</v>
          </cell>
          <cell r="W620" t="b">
            <v>1</v>
          </cell>
          <cell r="X620">
            <v>4500</v>
          </cell>
          <cell r="Y620">
            <v>1125</v>
          </cell>
          <cell r="Z620">
            <v>5625</v>
          </cell>
          <cell r="AA620">
            <v>4500</v>
          </cell>
          <cell r="AB620" t="b">
            <v>1</v>
          </cell>
          <cell r="AC620">
            <v>1125</v>
          </cell>
          <cell r="AD620" t="b">
            <v>1</v>
          </cell>
          <cell r="AE620">
            <v>5625</v>
          </cell>
          <cell r="AF620" t="b">
            <v>1</v>
          </cell>
          <cell r="AG620">
            <v>44440</v>
          </cell>
          <cell r="AH620" t="str">
            <v>2023年7月</v>
          </cell>
          <cell r="AI620">
            <v>22</v>
          </cell>
          <cell r="AJ620">
            <v>22</v>
          </cell>
          <cell r="AK620" t="b">
            <v>1</v>
          </cell>
          <cell r="AL620">
            <v>3</v>
          </cell>
          <cell r="AM620">
            <v>25</v>
          </cell>
          <cell r="AN620" t="e">
            <v>#N/A</v>
          </cell>
          <cell r="AO620" t="e">
            <v>#N/A</v>
          </cell>
        </row>
        <row r="621">
          <cell r="B621" t="str">
            <v>刘玉婷</v>
          </cell>
          <cell r="C621" t="str">
            <v>女</v>
          </cell>
          <cell r="D621" t="str">
            <v>汉</v>
          </cell>
          <cell r="E621">
            <v>34375</v>
          </cell>
          <cell r="F621" t="str">
            <v>中国</v>
          </cell>
          <cell r="G621" t="str">
            <v>身份证</v>
          </cell>
          <cell r="H621" t="str">
            <v>450324199402105828</v>
          </cell>
          <cell r="I621" t="str">
            <v>广西科技大学</v>
          </cell>
          <cell r="J621">
            <v>44545</v>
          </cell>
          <cell r="K621">
            <v>46370</v>
          </cell>
          <cell r="L621" t="str">
            <v>是</v>
          </cell>
          <cell r="M621" t="str">
            <v>柳州市</v>
          </cell>
          <cell r="N621" t="str">
            <v>学校</v>
          </cell>
          <cell r="O621" t="str">
            <v>研究生</v>
          </cell>
          <cell r="P621" t="str">
            <v>硕士</v>
          </cell>
          <cell r="Q621" t="str">
            <v>广西中医药大学</v>
          </cell>
          <cell r="R621" t="str">
            <v>中药学</v>
          </cell>
          <cell r="S621">
            <v>44012</v>
          </cell>
          <cell r="T621" t="str">
            <v>其他</v>
          </cell>
          <cell r="U621" t="str">
            <v>F</v>
          </cell>
          <cell r="V621" t="str">
            <v>F</v>
          </cell>
          <cell r="W621" t="b">
            <v>1</v>
          </cell>
          <cell r="X621">
            <v>3000</v>
          </cell>
          <cell r="Y621">
            <v>750</v>
          </cell>
          <cell r="Z621">
            <v>3750</v>
          </cell>
          <cell r="AA621">
            <v>3000</v>
          </cell>
          <cell r="AB621" t="b">
            <v>1</v>
          </cell>
          <cell r="AC621">
            <v>750</v>
          </cell>
          <cell r="AD621" t="b">
            <v>1</v>
          </cell>
          <cell r="AE621">
            <v>3750</v>
          </cell>
          <cell r="AF621" t="b">
            <v>1</v>
          </cell>
          <cell r="AG621">
            <v>44562</v>
          </cell>
          <cell r="AH621" t="str">
            <v>2023年7月</v>
          </cell>
          <cell r="AI621">
            <v>18</v>
          </cell>
          <cell r="AJ621">
            <v>18</v>
          </cell>
          <cell r="AK621" t="b">
            <v>1</v>
          </cell>
          <cell r="AL621">
            <v>3</v>
          </cell>
          <cell r="AM621">
            <v>21</v>
          </cell>
          <cell r="AN621" t="e">
            <v>#N/A</v>
          </cell>
          <cell r="AO621" t="str">
            <v>202111</v>
          </cell>
        </row>
        <row r="622">
          <cell r="B622" t="str">
            <v>王晋</v>
          </cell>
          <cell r="C622" t="str">
            <v>女</v>
          </cell>
          <cell r="D622" t="str">
            <v>汉</v>
          </cell>
          <cell r="E622" t="str">
            <v>1086年03月09日</v>
          </cell>
          <cell r="F622" t="str">
            <v>中国</v>
          </cell>
          <cell r="G622" t="str">
            <v>身份证</v>
          </cell>
          <cell r="H622" t="str">
            <v>412722198603097763</v>
          </cell>
          <cell r="I622" t="str">
            <v>广西科技大学</v>
          </cell>
          <cell r="J622">
            <v>44467</v>
          </cell>
          <cell r="K622">
            <v>46292</v>
          </cell>
          <cell r="L622" t="str">
            <v>是</v>
          </cell>
          <cell r="M622" t="str">
            <v>柳州市</v>
          </cell>
          <cell r="N622" t="str">
            <v>学校</v>
          </cell>
          <cell r="O622" t="str">
            <v>研究生</v>
          </cell>
          <cell r="P622" t="str">
            <v>博士</v>
          </cell>
          <cell r="Q622" t="str">
            <v>广州医科大学</v>
          </cell>
          <cell r="R622" t="str">
            <v>神经病学</v>
          </cell>
          <cell r="S622">
            <v>44378</v>
          </cell>
          <cell r="T622" t="str">
            <v>双一流学校双一流专业</v>
          </cell>
          <cell r="U622" t="str">
            <v>E</v>
          </cell>
          <cell r="V622" t="str">
            <v>E</v>
          </cell>
          <cell r="W622" t="b">
            <v>1</v>
          </cell>
          <cell r="X622">
            <v>4500</v>
          </cell>
          <cell r="Y622">
            <v>1125</v>
          </cell>
          <cell r="Z622">
            <v>5625</v>
          </cell>
          <cell r="AA622">
            <v>4500</v>
          </cell>
          <cell r="AB622" t="b">
            <v>1</v>
          </cell>
          <cell r="AC622">
            <v>1125</v>
          </cell>
          <cell r="AD622" t="b">
            <v>1</v>
          </cell>
          <cell r="AE622">
            <v>5625</v>
          </cell>
          <cell r="AF622" t="b">
            <v>1</v>
          </cell>
          <cell r="AG622">
            <v>44470</v>
          </cell>
          <cell r="AH622" t="str">
            <v>2023年7月</v>
          </cell>
          <cell r="AI622">
            <v>21</v>
          </cell>
          <cell r="AJ622">
            <v>21</v>
          </cell>
          <cell r="AK622" t="b">
            <v>1</v>
          </cell>
          <cell r="AL622">
            <v>3</v>
          </cell>
          <cell r="AM622">
            <v>24</v>
          </cell>
          <cell r="AN622" t="e">
            <v>#N/A</v>
          </cell>
          <cell r="AO622" t="str">
            <v>202110</v>
          </cell>
        </row>
        <row r="623">
          <cell r="B623" t="str">
            <v>熊家英</v>
          </cell>
          <cell r="C623" t="str">
            <v>女</v>
          </cell>
          <cell r="D623" t="str">
            <v>汉</v>
          </cell>
          <cell r="E623">
            <v>33420</v>
          </cell>
          <cell r="F623" t="str">
            <v>中国</v>
          </cell>
          <cell r="G623" t="str">
            <v>身份证</v>
          </cell>
          <cell r="H623" t="str">
            <v>450902199107012041</v>
          </cell>
          <cell r="I623" t="str">
            <v>广西科技大学</v>
          </cell>
          <cell r="J623">
            <v>44568</v>
          </cell>
          <cell r="K623">
            <v>46393</v>
          </cell>
          <cell r="L623" t="str">
            <v>是</v>
          </cell>
          <cell r="M623" t="str">
            <v>柳州市</v>
          </cell>
          <cell r="N623" t="str">
            <v>学校</v>
          </cell>
          <cell r="O623" t="str">
            <v>研究生</v>
          </cell>
          <cell r="P623" t="str">
            <v>博士</v>
          </cell>
          <cell r="Q623" t="str">
            <v>华中科技大学</v>
          </cell>
          <cell r="R623" t="str">
            <v>生物医学工程</v>
          </cell>
          <cell r="S623">
            <v>44531</v>
          </cell>
          <cell r="T623" t="str">
            <v>一流建设高校</v>
          </cell>
          <cell r="U623" t="str">
            <v>E</v>
          </cell>
          <cell r="V623" t="str">
            <v>E</v>
          </cell>
          <cell r="W623" t="b">
            <v>1</v>
          </cell>
          <cell r="X623">
            <v>4500</v>
          </cell>
          <cell r="Y623">
            <v>1125</v>
          </cell>
          <cell r="Z623">
            <v>5625</v>
          </cell>
          <cell r="AA623">
            <v>4500</v>
          </cell>
          <cell r="AB623" t="b">
            <v>1</v>
          </cell>
          <cell r="AC623">
            <v>1125</v>
          </cell>
          <cell r="AD623" t="b">
            <v>1</v>
          </cell>
          <cell r="AE623">
            <v>5625</v>
          </cell>
          <cell r="AF623" t="b">
            <v>1</v>
          </cell>
          <cell r="AG623">
            <v>44562</v>
          </cell>
          <cell r="AH623" t="str">
            <v>2023年7月</v>
          </cell>
          <cell r="AI623">
            <v>18</v>
          </cell>
          <cell r="AJ623">
            <v>18</v>
          </cell>
          <cell r="AK623" t="b">
            <v>1</v>
          </cell>
          <cell r="AL623">
            <v>3</v>
          </cell>
          <cell r="AM623">
            <v>21</v>
          </cell>
          <cell r="AN623" t="e">
            <v>#N/A</v>
          </cell>
          <cell r="AO623" t="str">
            <v>202201</v>
          </cell>
        </row>
        <row r="624">
          <cell r="B624" t="str">
            <v>陈惠芳</v>
          </cell>
          <cell r="C624" t="str">
            <v>女</v>
          </cell>
          <cell r="D624" t="str">
            <v>汉</v>
          </cell>
          <cell r="E624">
            <v>33466</v>
          </cell>
          <cell r="F624" t="str">
            <v>中国</v>
          </cell>
          <cell r="G624" t="str">
            <v>身份证</v>
          </cell>
          <cell r="H624" t="str">
            <v>441827199108167986</v>
          </cell>
          <cell r="I624" t="str">
            <v>广西科技大学</v>
          </cell>
          <cell r="J624" t="str">
            <v>2021年10月9日</v>
          </cell>
          <cell r="K624" t="str">
            <v>2026年10月8日</v>
          </cell>
          <cell r="L624" t="str">
            <v>是</v>
          </cell>
          <cell r="M624" t="str">
            <v>柳州市</v>
          </cell>
          <cell r="N624" t="str">
            <v>学校</v>
          </cell>
          <cell r="O624" t="str">
            <v>研究生</v>
          </cell>
          <cell r="P624" t="str">
            <v>博士</v>
          </cell>
          <cell r="Q624" t="str">
            <v>广州中医药大学</v>
          </cell>
          <cell r="R624" t="str">
            <v>中医五官科学</v>
          </cell>
          <cell r="S624" t="str">
            <v>2021年6月</v>
          </cell>
          <cell r="T624" t="str">
            <v>非一流高校的一流建设学科</v>
          </cell>
          <cell r="U624" t="str">
            <v>E</v>
          </cell>
          <cell r="V624" t="str">
            <v>E</v>
          </cell>
          <cell r="W624" t="b">
            <v>1</v>
          </cell>
          <cell r="X624">
            <v>4500</v>
          </cell>
          <cell r="Y624">
            <v>1125</v>
          </cell>
          <cell r="Z624">
            <v>5625</v>
          </cell>
          <cell r="AA624">
            <v>4500</v>
          </cell>
          <cell r="AB624" t="b">
            <v>1</v>
          </cell>
          <cell r="AC624">
            <v>1125</v>
          </cell>
          <cell r="AD624" t="b">
            <v>1</v>
          </cell>
          <cell r="AE624">
            <v>5625</v>
          </cell>
          <cell r="AF624" t="b">
            <v>1</v>
          </cell>
          <cell r="AG624" t="str">
            <v>2021年10月</v>
          </cell>
          <cell r="AH624" t="str">
            <v>2023年7月</v>
          </cell>
          <cell r="AI624">
            <v>21</v>
          </cell>
          <cell r="AJ624">
            <v>21</v>
          </cell>
          <cell r="AK624" t="b">
            <v>1</v>
          </cell>
          <cell r="AL624">
            <v>3</v>
          </cell>
          <cell r="AM624">
            <v>24</v>
          </cell>
          <cell r="AN624" t="e">
            <v>#N/A</v>
          </cell>
          <cell r="AO624" t="str">
            <v>202110</v>
          </cell>
        </row>
        <row r="625">
          <cell r="B625" t="str">
            <v>于振宁</v>
          </cell>
          <cell r="C625" t="str">
            <v>男</v>
          </cell>
          <cell r="D625" t="str">
            <v>汉</v>
          </cell>
          <cell r="E625">
            <v>33493</v>
          </cell>
          <cell r="F625" t="str">
            <v>中国</v>
          </cell>
          <cell r="G625" t="str">
            <v>身份证</v>
          </cell>
          <cell r="H625" t="str">
            <v>370725199109121712</v>
          </cell>
          <cell r="I625" t="str">
            <v>广西科技大学</v>
          </cell>
          <cell r="J625">
            <v>44568</v>
          </cell>
          <cell r="K625">
            <v>46393</v>
          </cell>
          <cell r="L625" t="str">
            <v>是</v>
          </cell>
          <cell r="M625" t="str">
            <v>柳州市</v>
          </cell>
          <cell r="N625" t="str">
            <v>学校</v>
          </cell>
          <cell r="O625" t="str">
            <v>研究生</v>
          </cell>
          <cell r="P625" t="str">
            <v>博士</v>
          </cell>
          <cell r="Q625" t="str">
            <v>中山大学</v>
          </cell>
          <cell r="R625" t="str">
            <v>分析化学</v>
          </cell>
          <cell r="S625">
            <v>44531</v>
          </cell>
          <cell r="T625" t="str">
            <v>一流建设高校</v>
          </cell>
          <cell r="U625" t="str">
            <v>E</v>
          </cell>
          <cell r="V625" t="str">
            <v>E</v>
          </cell>
          <cell r="W625" t="b">
            <v>1</v>
          </cell>
          <cell r="X625">
            <v>4500</v>
          </cell>
          <cell r="Y625">
            <v>1125</v>
          </cell>
          <cell r="Z625">
            <v>5625</v>
          </cell>
          <cell r="AA625">
            <v>4500</v>
          </cell>
          <cell r="AB625" t="b">
            <v>1</v>
          </cell>
          <cell r="AC625">
            <v>1125</v>
          </cell>
          <cell r="AD625" t="b">
            <v>1</v>
          </cell>
          <cell r="AE625">
            <v>5625</v>
          </cell>
          <cell r="AF625" t="b">
            <v>1</v>
          </cell>
          <cell r="AG625">
            <v>44562</v>
          </cell>
          <cell r="AH625" t="str">
            <v>2023年7月</v>
          </cell>
          <cell r="AI625">
            <v>18</v>
          </cell>
          <cell r="AJ625">
            <v>18</v>
          </cell>
          <cell r="AK625" t="b">
            <v>1</v>
          </cell>
          <cell r="AL625">
            <v>3</v>
          </cell>
          <cell r="AM625">
            <v>21</v>
          </cell>
          <cell r="AN625" t="e">
            <v>#N/A</v>
          </cell>
          <cell r="AO625" t="str">
            <v>202201</v>
          </cell>
        </row>
        <row r="626">
          <cell r="B626" t="str">
            <v>徐登国</v>
          </cell>
          <cell r="C626" t="str">
            <v>男</v>
          </cell>
          <cell r="D626" t="str">
            <v>汉</v>
          </cell>
          <cell r="E626" t="str">
            <v>1973年8月2日</v>
          </cell>
          <cell r="F626" t="str">
            <v>中国</v>
          </cell>
          <cell r="G626" t="str">
            <v>居民身份证</v>
          </cell>
          <cell r="H626" t="str">
            <v>532124197308022112</v>
          </cell>
          <cell r="I626" t="str">
            <v>广西科技大学</v>
          </cell>
          <cell r="J626" t="str">
            <v>2022年4月13日</v>
          </cell>
          <cell r="K626" t="str">
            <v>2030年4月12日</v>
          </cell>
          <cell r="L626" t="str">
            <v>是</v>
          </cell>
          <cell r="M626" t="str">
            <v>柳州市</v>
          </cell>
          <cell r="N626" t="str">
            <v>学校</v>
          </cell>
          <cell r="O626" t="str">
            <v>研究生</v>
          </cell>
          <cell r="P626" t="str">
            <v>博士</v>
          </cell>
          <cell r="Q626" t="str">
            <v>北京理工大学</v>
          </cell>
          <cell r="R626" t="str">
            <v>控制科学与工程</v>
          </cell>
          <cell r="S626" t="str">
            <v>2021年3月</v>
          </cell>
          <cell r="T626" t="str">
            <v>一流建设高校</v>
          </cell>
          <cell r="U626" t="str">
            <v>D</v>
          </cell>
          <cell r="V626" t="str">
            <v>D</v>
          </cell>
          <cell r="W626" t="b">
            <v>1</v>
          </cell>
          <cell r="X626">
            <v>4500</v>
          </cell>
          <cell r="Y626">
            <v>1125</v>
          </cell>
          <cell r="Z626">
            <v>5625</v>
          </cell>
          <cell r="AA626">
            <v>4500</v>
          </cell>
          <cell r="AB626" t="b">
            <v>1</v>
          </cell>
          <cell r="AC626">
            <v>1125</v>
          </cell>
          <cell r="AD626" t="b">
            <v>1</v>
          </cell>
          <cell r="AE626">
            <v>5625</v>
          </cell>
          <cell r="AF626" t="b">
            <v>1</v>
          </cell>
          <cell r="AG626">
            <v>44652</v>
          </cell>
          <cell r="AH626" t="str">
            <v>2023年7月</v>
          </cell>
          <cell r="AI626">
            <v>15</v>
          </cell>
          <cell r="AJ626">
            <v>15</v>
          </cell>
          <cell r="AK626" t="b">
            <v>1</v>
          </cell>
          <cell r="AL626">
            <v>3</v>
          </cell>
          <cell r="AM626">
            <v>18</v>
          </cell>
          <cell r="AN626" t="e">
            <v>#N/A</v>
          </cell>
          <cell r="AO626" t="str">
            <v>202204</v>
          </cell>
        </row>
        <row r="627">
          <cell r="B627" t="str">
            <v>卿启新</v>
          </cell>
          <cell r="C627" t="str">
            <v>男</v>
          </cell>
          <cell r="D627" t="str">
            <v>汉</v>
          </cell>
          <cell r="E627">
            <v>29800</v>
          </cell>
          <cell r="F627" t="str">
            <v>中国</v>
          </cell>
          <cell r="G627" t="str">
            <v>居民身份证</v>
          </cell>
          <cell r="H627" t="str">
            <v>432524198108020334</v>
          </cell>
          <cell r="I627" t="str">
            <v>广西科技大学</v>
          </cell>
          <cell r="J627">
            <v>44588</v>
          </cell>
          <cell r="K627">
            <v>46414</v>
          </cell>
          <cell r="L627" t="str">
            <v>是</v>
          </cell>
          <cell r="M627" t="str">
            <v>柳州市</v>
          </cell>
          <cell r="N627" t="str">
            <v>学校</v>
          </cell>
          <cell r="O627" t="str">
            <v>研究生</v>
          </cell>
          <cell r="P627" t="str">
            <v>博士</v>
          </cell>
          <cell r="Q627" t="str">
            <v>中南大学</v>
          </cell>
          <cell r="R627" t="str">
            <v>机械工程</v>
          </cell>
          <cell r="S627">
            <v>44534</v>
          </cell>
          <cell r="T627" t="str">
            <v>双一流</v>
          </cell>
          <cell r="U627" t="str">
            <v>E</v>
          </cell>
          <cell r="V627" t="str">
            <v>E</v>
          </cell>
          <cell r="W627" t="b">
            <v>1</v>
          </cell>
          <cell r="X627">
            <v>4500</v>
          </cell>
          <cell r="Y627">
            <v>1125</v>
          </cell>
          <cell r="Z627">
            <v>5625</v>
          </cell>
          <cell r="AA627">
            <v>4500</v>
          </cell>
          <cell r="AB627" t="b">
            <v>1</v>
          </cell>
          <cell r="AC627">
            <v>1125</v>
          </cell>
          <cell r="AD627" t="b">
            <v>1</v>
          </cell>
          <cell r="AE627">
            <v>5625</v>
          </cell>
          <cell r="AF627" t="b">
            <v>1</v>
          </cell>
          <cell r="AG627">
            <v>44562</v>
          </cell>
          <cell r="AH627" t="str">
            <v>2023年7月</v>
          </cell>
          <cell r="AI627">
            <v>18</v>
          </cell>
          <cell r="AJ627">
            <v>18</v>
          </cell>
          <cell r="AK627" t="b">
            <v>1</v>
          </cell>
          <cell r="AL627">
            <v>3</v>
          </cell>
          <cell r="AM627">
            <v>21</v>
          </cell>
          <cell r="AN627" t="e">
            <v>#N/A</v>
          </cell>
          <cell r="AO627" t="str">
            <v>202202</v>
          </cell>
        </row>
        <row r="628">
          <cell r="B628" t="str">
            <v>王俊辉</v>
          </cell>
          <cell r="C628" t="str">
            <v>男</v>
          </cell>
          <cell r="D628" t="str">
            <v>汉</v>
          </cell>
          <cell r="E628" t="str">
            <v>1996年6日1日</v>
          </cell>
          <cell r="F628" t="str">
            <v>中国</v>
          </cell>
          <cell r="G628" t="str">
            <v>居民身份证</v>
          </cell>
          <cell r="H628" t="str">
            <v>510502199606012219</v>
          </cell>
          <cell r="I628" t="str">
            <v>广西科技大学</v>
          </cell>
          <cell r="J628" t="str">
            <v>2021年7月1日</v>
          </cell>
          <cell r="K628">
            <v>46203</v>
          </cell>
          <cell r="L628" t="str">
            <v>是</v>
          </cell>
          <cell r="M628" t="str">
            <v>柳州市</v>
          </cell>
          <cell r="N628" t="str">
            <v>学校</v>
          </cell>
          <cell r="O628" t="str">
            <v>研究生</v>
          </cell>
          <cell r="P628" t="str">
            <v>硕士</v>
          </cell>
          <cell r="Q628" t="str">
            <v>广西科技大学</v>
          </cell>
          <cell r="R628" t="str">
            <v>控制理论与控制工程</v>
          </cell>
          <cell r="S628" t="str">
            <v>2021年6月</v>
          </cell>
          <cell r="T628" t="str">
            <v>其他</v>
          </cell>
          <cell r="U628" t="str">
            <v>F</v>
          </cell>
          <cell r="V628" t="str">
            <v>F</v>
          </cell>
          <cell r="W628" t="b">
            <v>1</v>
          </cell>
          <cell r="X628">
            <v>3000</v>
          </cell>
          <cell r="Y628">
            <v>750</v>
          </cell>
          <cell r="Z628">
            <v>3750</v>
          </cell>
          <cell r="AA628">
            <v>3000</v>
          </cell>
          <cell r="AB628" t="b">
            <v>1</v>
          </cell>
          <cell r="AC628">
            <v>750</v>
          </cell>
          <cell r="AD628" t="b">
            <v>1</v>
          </cell>
          <cell r="AE628">
            <v>3750</v>
          </cell>
          <cell r="AF628" t="b">
            <v>1</v>
          </cell>
          <cell r="AG628">
            <v>44378</v>
          </cell>
          <cell r="AH628" t="str">
            <v>2023年7月</v>
          </cell>
          <cell r="AI628">
            <v>24</v>
          </cell>
          <cell r="AJ628">
            <v>24</v>
          </cell>
          <cell r="AK628" t="b">
            <v>1</v>
          </cell>
          <cell r="AL628">
            <v>3</v>
          </cell>
          <cell r="AM628">
            <v>27</v>
          </cell>
          <cell r="AN628" t="e">
            <v>#N/A</v>
          </cell>
          <cell r="AO628" t="str">
            <v>202107</v>
          </cell>
        </row>
        <row r="629">
          <cell r="B629" t="str">
            <v>董新伟</v>
          </cell>
          <cell r="C629" t="str">
            <v>男</v>
          </cell>
          <cell r="D629" t="str">
            <v>汉</v>
          </cell>
          <cell r="E629">
            <v>31446</v>
          </cell>
          <cell r="F629" t="str">
            <v>中国</v>
          </cell>
          <cell r="G629" t="str">
            <v>身份证</v>
          </cell>
          <cell r="H629" t="str">
            <v>370522198602030051</v>
          </cell>
          <cell r="I629" t="str">
            <v>广西科技大学</v>
          </cell>
          <cell r="J629">
            <v>44378</v>
          </cell>
          <cell r="K629">
            <v>46203</v>
          </cell>
          <cell r="L629" t="str">
            <v>是</v>
          </cell>
          <cell r="M629" t="str">
            <v>柳州市</v>
          </cell>
          <cell r="N629" t="str">
            <v>学校</v>
          </cell>
          <cell r="O629" t="str">
            <v>研究生</v>
          </cell>
          <cell r="P629" t="str">
            <v>博士</v>
          </cell>
          <cell r="Q629" t="str">
            <v>上海交通大学</v>
          </cell>
          <cell r="R629" t="str">
            <v>电子科学与技术</v>
          </cell>
          <cell r="S629">
            <v>42614</v>
          </cell>
          <cell r="T629" t="str">
            <v>一流建设高校</v>
          </cell>
          <cell r="U629" t="str">
            <v>D</v>
          </cell>
          <cell r="V629" t="str">
            <v>D</v>
          </cell>
          <cell r="W629" t="b">
            <v>1</v>
          </cell>
          <cell r="X629">
            <v>4500</v>
          </cell>
          <cell r="Y629">
            <v>1125</v>
          </cell>
          <cell r="Z629">
            <v>5625</v>
          </cell>
          <cell r="AA629">
            <v>4500</v>
          </cell>
          <cell r="AB629" t="b">
            <v>1</v>
          </cell>
          <cell r="AC629">
            <v>1125</v>
          </cell>
          <cell r="AD629" t="b">
            <v>1</v>
          </cell>
          <cell r="AE629">
            <v>5625</v>
          </cell>
          <cell r="AF629" t="b">
            <v>1</v>
          </cell>
          <cell r="AG629">
            <v>44378</v>
          </cell>
          <cell r="AH629" t="str">
            <v>2023年7月</v>
          </cell>
          <cell r="AI629">
            <v>24</v>
          </cell>
          <cell r="AJ629">
            <v>24</v>
          </cell>
          <cell r="AK629" t="b">
            <v>1</v>
          </cell>
          <cell r="AL629">
            <v>3</v>
          </cell>
          <cell r="AM629">
            <v>27</v>
          </cell>
          <cell r="AN629" t="e">
            <v>#N/A</v>
          </cell>
          <cell r="AO629" t="e">
            <v>#N/A</v>
          </cell>
        </row>
        <row r="630">
          <cell r="B630" t="str">
            <v>朱苦竹</v>
          </cell>
          <cell r="C630" t="str">
            <v>男</v>
          </cell>
          <cell r="D630" t="str">
            <v>汉</v>
          </cell>
          <cell r="E630">
            <v>28706</v>
          </cell>
          <cell r="F630" t="str">
            <v>中国</v>
          </cell>
          <cell r="G630" t="str">
            <v>身份证</v>
          </cell>
          <cell r="H630" t="str">
            <v>410105197608042854</v>
          </cell>
          <cell r="I630" t="str">
            <v>广西科技大学</v>
          </cell>
          <cell r="J630" t="str">
            <v>2021年7月
13日
</v>
          </cell>
          <cell r="K630">
            <v>46215</v>
          </cell>
          <cell r="L630" t="str">
            <v>是</v>
          </cell>
          <cell r="M630" t="str">
            <v>柳州市</v>
          </cell>
          <cell r="N630" t="str">
            <v>学校</v>
          </cell>
          <cell r="O630" t="str">
            <v>研究生</v>
          </cell>
          <cell r="P630" t="str">
            <v>博士</v>
          </cell>
          <cell r="Q630" t="str">
            <v>同济大学</v>
          </cell>
          <cell r="R630" t="str">
            <v>结构工程</v>
          </cell>
          <cell r="S630">
            <v>39264</v>
          </cell>
          <cell r="T630" t="str">
            <v>一流建设高校</v>
          </cell>
          <cell r="U630" t="str">
            <v>D</v>
          </cell>
          <cell r="V630" t="str">
            <v>D</v>
          </cell>
          <cell r="W630" t="b">
            <v>1</v>
          </cell>
          <cell r="X630">
            <v>4500</v>
          </cell>
          <cell r="Y630">
            <v>1125</v>
          </cell>
          <cell r="Z630">
            <v>5625</v>
          </cell>
          <cell r="AA630">
            <v>4500</v>
          </cell>
          <cell r="AB630" t="b">
            <v>1</v>
          </cell>
          <cell r="AC630">
            <v>1125</v>
          </cell>
          <cell r="AD630" t="b">
            <v>1</v>
          </cell>
          <cell r="AE630">
            <v>5625</v>
          </cell>
          <cell r="AF630" t="b">
            <v>1</v>
          </cell>
          <cell r="AG630">
            <v>44378</v>
          </cell>
          <cell r="AH630" t="str">
            <v>2023年7月</v>
          </cell>
          <cell r="AI630">
            <v>24</v>
          </cell>
          <cell r="AJ630">
            <v>24</v>
          </cell>
          <cell r="AK630" t="b">
            <v>1</v>
          </cell>
          <cell r="AL630">
            <v>3</v>
          </cell>
          <cell r="AM630">
            <v>27</v>
          </cell>
          <cell r="AN630" t="e">
            <v>#N/A</v>
          </cell>
          <cell r="AO630" t="str">
            <v>202108</v>
          </cell>
        </row>
        <row r="631">
          <cell r="B631" t="str">
            <v>赵鹏</v>
          </cell>
          <cell r="C631" t="str">
            <v>男</v>
          </cell>
          <cell r="D631" t="str">
            <v>汉</v>
          </cell>
          <cell r="E631">
            <v>26431</v>
          </cell>
          <cell r="F631" t="str">
            <v>中国</v>
          </cell>
          <cell r="G631" t="str">
            <v>身份证</v>
          </cell>
          <cell r="H631" t="str">
            <v>130303197205121217</v>
          </cell>
          <cell r="I631" t="str">
            <v>广西科技大学</v>
          </cell>
          <cell r="J631">
            <v>44483</v>
          </cell>
          <cell r="K631">
            <v>46308</v>
          </cell>
          <cell r="L631" t="str">
            <v>全职</v>
          </cell>
          <cell r="M631" t="str">
            <v>柳州市</v>
          </cell>
          <cell r="N631" t="str">
            <v>学校</v>
          </cell>
          <cell r="O631" t="str">
            <v>研究生</v>
          </cell>
          <cell r="P631" t="str">
            <v>博士</v>
          </cell>
          <cell r="Q631" t="str">
            <v>哈尔滨工业大学</v>
          </cell>
          <cell r="R631" t="str">
            <v>仪器科学与技术</v>
          </cell>
          <cell r="S631">
            <v>38961</v>
          </cell>
          <cell r="T631" t="str">
            <v>一流建设高校</v>
          </cell>
          <cell r="U631" t="str">
            <v>D</v>
          </cell>
          <cell r="V631" t="str">
            <v>D</v>
          </cell>
          <cell r="W631" t="b">
            <v>1</v>
          </cell>
          <cell r="X631">
            <v>4500</v>
          </cell>
          <cell r="Y631">
            <v>1125</v>
          </cell>
          <cell r="Z631">
            <v>5625</v>
          </cell>
          <cell r="AA631">
            <v>4500</v>
          </cell>
          <cell r="AB631" t="b">
            <v>1</v>
          </cell>
          <cell r="AC631">
            <v>1125</v>
          </cell>
          <cell r="AD631" t="b">
            <v>1</v>
          </cell>
          <cell r="AE631">
            <v>5625</v>
          </cell>
          <cell r="AF631" t="b">
            <v>1</v>
          </cell>
          <cell r="AG631">
            <v>44483</v>
          </cell>
          <cell r="AH631" t="str">
            <v>2023年7月</v>
          </cell>
          <cell r="AI631">
            <v>21</v>
          </cell>
          <cell r="AJ631">
            <v>21</v>
          </cell>
          <cell r="AK631" t="b">
            <v>1</v>
          </cell>
          <cell r="AL631">
            <v>3</v>
          </cell>
          <cell r="AM631">
            <v>24</v>
          </cell>
          <cell r="AN631" t="e">
            <v>#N/A</v>
          </cell>
          <cell r="AO631" t="e">
            <v>#N/A</v>
          </cell>
        </row>
        <row r="632">
          <cell r="B632" t="str">
            <v>欧阳培昌</v>
          </cell>
          <cell r="C632" t="str">
            <v>男</v>
          </cell>
          <cell r="D632" t="str">
            <v>汉</v>
          </cell>
          <cell r="E632">
            <v>29421</v>
          </cell>
          <cell r="F632" t="str">
            <v>中国</v>
          </cell>
          <cell r="G632" t="str">
            <v>身份证</v>
          </cell>
          <cell r="H632" t="str">
            <v>362127198007190034</v>
          </cell>
          <cell r="I632" t="str">
            <v>广西科技大学</v>
          </cell>
          <cell r="J632" t="str">
            <v>2021年1月
27日
</v>
          </cell>
          <cell r="K632">
            <v>46048</v>
          </cell>
          <cell r="L632" t="str">
            <v>是</v>
          </cell>
          <cell r="M632" t="str">
            <v>柳州市</v>
          </cell>
          <cell r="N632" t="str">
            <v>学校</v>
          </cell>
          <cell r="O632" t="str">
            <v>研究生</v>
          </cell>
          <cell r="P632" t="str">
            <v>博士</v>
          </cell>
          <cell r="Q632" t="str">
            <v>中山大学</v>
          </cell>
          <cell r="R632" t="str">
            <v>信息计算科学</v>
          </cell>
        </row>
        <row r="632">
          <cell r="T632" t="str">
            <v>双一流</v>
          </cell>
          <cell r="U632" t="str">
            <v>D</v>
          </cell>
          <cell r="V632" t="str">
            <v>D</v>
          </cell>
          <cell r="W632" t="b">
            <v>1</v>
          </cell>
          <cell r="X632">
            <v>4500</v>
          </cell>
          <cell r="Y632">
            <v>1125</v>
          </cell>
          <cell r="Z632">
            <v>5625</v>
          </cell>
          <cell r="AA632">
            <v>4500</v>
          </cell>
          <cell r="AB632" t="b">
            <v>1</v>
          </cell>
          <cell r="AC632">
            <v>1125</v>
          </cell>
          <cell r="AD632" t="b">
            <v>1</v>
          </cell>
          <cell r="AE632">
            <v>5625</v>
          </cell>
          <cell r="AF632" t="b">
            <v>1</v>
          </cell>
          <cell r="AG632">
            <v>44197</v>
          </cell>
          <cell r="AH632" t="str">
            <v>2023年7月</v>
          </cell>
          <cell r="AI632">
            <v>30</v>
          </cell>
          <cell r="AJ632">
            <v>30</v>
          </cell>
          <cell r="AK632" t="b">
            <v>1</v>
          </cell>
          <cell r="AL632">
            <v>3</v>
          </cell>
          <cell r="AM632">
            <v>33</v>
          </cell>
          <cell r="AN632" t="e">
            <v>#N/A</v>
          </cell>
          <cell r="AO632" t="str">
            <v>202102</v>
          </cell>
        </row>
        <row r="633">
          <cell r="B633" t="str">
            <v>杜春阳</v>
          </cell>
          <cell r="C633" t="str">
            <v>女</v>
          </cell>
          <cell r="D633" t="str">
            <v>汉</v>
          </cell>
          <cell r="E633">
            <v>33668</v>
          </cell>
          <cell r="F633" t="str">
            <v>中国</v>
          </cell>
          <cell r="G633" t="str">
            <v>身份证</v>
          </cell>
          <cell r="H633" t="str">
            <v>230207199203050227</v>
          </cell>
          <cell r="I633" t="str">
            <v>广西科技大学</v>
          </cell>
          <cell r="J633" t="str">
            <v>2021年12月
3日
</v>
          </cell>
          <cell r="K633">
            <v>46358</v>
          </cell>
          <cell r="L633" t="str">
            <v>是</v>
          </cell>
          <cell r="M633" t="str">
            <v>柳州市</v>
          </cell>
          <cell r="N633" t="str">
            <v>学校</v>
          </cell>
          <cell r="O633" t="str">
            <v>研究生</v>
          </cell>
          <cell r="P633" t="str">
            <v>博士</v>
          </cell>
          <cell r="Q633" t="str">
            <v>坦波夫国立大学</v>
          </cell>
          <cell r="R633" t="str">
            <v>语文学</v>
          </cell>
          <cell r="S633">
            <v>44470</v>
          </cell>
          <cell r="T633" t="str">
            <v>其他</v>
          </cell>
          <cell r="U633" t="str">
            <v>E</v>
          </cell>
          <cell r="V633" t="str">
            <v>E</v>
          </cell>
          <cell r="W633" t="b">
            <v>1</v>
          </cell>
          <cell r="X633">
            <v>4500</v>
          </cell>
          <cell r="Y633">
            <v>1125</v>
          </cell>
          <cell r="Z633">
            <v>5625</v>
          </cell>
          <cell r="AA633">
            <v>4500</v>
          </cell>
          <cell r="AB633" t="b">
            <v>1</v>
          </cell>
          <cell r="AC633">
            <v>1125</v>
          </cell>
          <cell r="AD633" t="b">
            <v>1</v>
          </cell>
          <cell r="AE633">
            <v>5625</v>
          </cell>
          <cell r="AF633" t="b">
            <v>1</v>
          </cell>
          <cell r="AG633">
            <v>44531</v>
          </cell>
          <cell r="AH633" t="str">
            <v>2023年7月</v>
          </cell>
          <cell r="AI633">
            <v>19</v>
          </cell>
          <cell r="AJ633">
            <v>19</v>
          </cell>
          <cell r="AK633" t="b">
            <v>1</v>
          </cell>
          <cell r="AL633">
            <v>3</v>
          </cell>
          <cell r="AM633">
            <v>22</v>
          </cell>
          <cell r="AN633" t="e">
            <v>#N/A</v>
          </cell>
          <cell r="AO633" t="str">
            <v>202112</v>
          </cell>
        </row>
        <row r="634">
          <cell r="B634" t="str">
            <v>吕小龙</v>
          </cell>
          <cell r="C634" t="str">
            <v>男</v>
          </cell>
          <cell r="D634" t="str">
            <v>汉</v>
          </cell>
          <cell r="E634">
            <v>33510</v>
          </cell>
          <cell r="F634" t="str">
            <v>中国</v>
          </cell>
          <cell r="G634" t="str">
            <v>身份证</v>
          </cell>
          <cell r="H634" t="str">
            <v>421083199109293515</v>
          </cell>
          <cell r="I634" t="str">
            <v>广西科技大学</v>
          </cell>
          <cell r="J634">
            <v>44399</v>
          </cell>
          <cell r="K634">
            <v>46225</v>
          </cell>
          <cell r="L634" t="str">
            <v>是</v>
          </cell>
          <cell r="M634" t="str">
            <v>柳州市</v>
          </cell>
          <cell r="N634" t="str">
            <v>学校</v>
          </cell>
          <cell r="O634" t="str">
            <v>研究生</v>
          </cell>
          <cell r="P634" t="str">
            <v>博士</v>
          </cell>
          <cell r="Q634" t="str">
            <v>重庆大学物理学院</v>
          </cell>
          <cell r="R634" t="str">
            <v>物理学</v>
          </cell>
          <cell r="S634">
            <v>44348</v>
          </cell>
          <cell r="T634" t="str">
            <v>双一流</v>
          </cell>
          <cell r="U634" t="str">
            <v>E</v>
          </cell>
          <cell r="V634" t="str">
            <v>E</v>
          </cell>
          <cell r="W634" t="b">
            <v>1</v>
          </cell>
          <cell r="X634">
            <v>4500</v>
          </cell>
          <cell r="Y634">
            <v>1125</v>
          </cell>
          <cell r="Z634">
            <v>5625</v>
          </cell>
          <cell r="AA634">
            <v>4500</v>
          </cell>
          <cell r="AB634" t="b">
            <v>1</v>
          </cell>
          <cell r="AC634">
            <v>1125</v>
          </cell>
          <cell r="AD634" t="b">
            <v>1</v>
          </cell>
          <cell r="AE634">
            <v>5625</v>
          </cell>
          <cell r="AF634" t="b">
            <v>1</v>
          </cell>
          <cell r="AG634" t="str">
            <v>2021年7月</v>
          </cell>
          <cell r="AH634" t="str">
            <v>2023年7月</v>
          </cell>
          <cell r="AI634">
            <v>24</v>
          </cell>
          <cell r="AJ634">
            <v>24</v>
          </cell>
          <cell r="AK634" t="b">
            <v>1</v>
          </cell>
          <cell r="AL634">
            <v>3</v>
          </cell>
          <cell r="AM634">
            <v>27</v>
          </cell>
          <cell r="AN634" t="e">
            <v>#N/A</v>
          </cell>
          <cell r="AO634" t="e">
            <v>#N/A</v>
          </cell>
        </row>
        <row r="635">
          <cell r="B635" t="str">
            <v>祖士明</v>
          </cell>
          <cell r="C635" t="str">
            <v>男</v>
          </cell>
          <cell r="D635" t="str">
            <v>汉</v>
          </cell>
          <cell r="E635">
            <v>33010</v>
          </cell>
          <cell r="F635" t="str">
            <v>中国</v>
          </cell>
          <cell r="G635" t="str">
            <v>身份证</v>
          </cell>
          <cell r="H635" t="str">
            <v>410926199005171635</v>
          </cell>
          <cell r="I635" t="str">
            <v>广西科技大学</v>
          </cell>
          <cell r="J635">
            <v>44525</v>
          </cell>
          <cell r="K635">
            <v>46350</v>
          </cell>
          <cell r="L635" t="str">
            <v>是</v>
          </cell>
          <cell r="M635" t="str">
            <v>柳州市</v>
          </cell>
          <cell r="N635" t="str">
            <v>学校</v>
          </cell>
          <cell r="O635" t="str">
            <v>研究生</v>
          </cell>
          <cell r="P635" t="str">
            <v>博士</v>
          </cell>
          <cell r="Q635" t="str">
            <v>哈尔滨工业大学</v>
          </cell>
          <cell r="R635" t="str">
            <v>工程力学</v>
          </cell>
          <cell r="S635">
            <v>44440</v>
          </cell>
          <cell r="T635" t="str">
            <v>一流建设高校</v>
          </cell>
          <cell r="U635" t="str">
            <v>E</v>
          </cell>
          <cell r="V635" t="str">
            <v>E</v>
          </cell>
          <cell r="W635" t="b">
            <v>1</v>
          </cell>
          <cell r="X635">
            <v>4500</v>
          </cell>
          <cell r="Y635">
            <v>1125</v>
          </cell>
          <cell r="Z635">
            <v>5625</v>
          </cell>
          <cell r="AA635">
            <v>4500</v>
          </cell>
          <cell r="AB635" t="b">
            <v>1</v>
          </cell>
          <cell r="AC635">
            <v>1125</v>
          </cell>
          <cell r="AD635" t="b">
            <v>1</v>
          </cell>
          <cell r="AE635">
            <v>5625</v>
          </cell>
          <cell r="AF635" t="b">
            <v>1</v>
          </cell>
          <cell r="AG635" t="str">
            <v>2021年12月</v>
          </cell>
          <cell r="AH635" t="str">
            <v>2023年7月</v>
          </cell>
          <cell r="AI635">
            <v>19</v>
          </cell>
          <cell r="AJ635">
            <v>19</v>
          </cell>
          <cell r="AK635" t="b">
            <v>1</v>
          </cell>
          <cell r="AL635">
            <v>3</v>
          </cell>
          <cell r="AM635">
            <v>22</v>
          </cell>
          <cell r="AN635" t="e">
            <v>#N/A</v>
          </cell>
          <cell r="AO635" t="str">
            <v>202112</v>
          </cell>
        </row>
        <row r="636">
          <cell r="B636" t="str">
            <v>胡启诚</v>
          </cell>
          <cell r="C636" t="str">
            <v>男</v>
          </cell>
          <cell r="D636" t="str">
            <v>汉</v>
          </cell>
          <cell r="E636">
            <v>33548</v>
          </cell>
          <cell r="F636" t="str">
            <v>中国</v>
          </cell>
          <cell r="G636" t="str">
            <v>身份证</v>
          </cell>
          <cell r="H636" t="str">
            <v>330602199111060536</v>
          </cell>
          <cell r="I636" t="str">
            <v>广西科技大学</v>
          </cell>
          <cell r="J636">
            <v>44496</v>
          </cell>
          <cell r="K636">
            <v>46321</v>
          </cell>
          <cell r="L636" t="str">
            <v>是</v>
          </cell>
          <cell r="M636" t="str">
            <v>柳州市</v>
          </cell>
          <cell r="N636" t="str">
            <v>学校</v>
          </cell>
          <cell r="O636" t="str">
            <v>研究生</v>
          </cell>
          <cell r="P636" t="str">
            <v>博士</v>
          </cell>
          <cell r="Q636" t="str">
            <v>成均馆大学</v>
          </cell>
          <cell r="R636" t="str">
            <v>纳米工程</v>
          </cell>
          <cell r="S636">
            <v>43862</v>
          </cell>
          <cell r="T636" t="str">
            <v>国际一流大学</v>
          </cell>
          <cell r="U636" t="str">
            <v>E</v>
          </cell>
          <cell r="V636" t="str">
            <v>E</v>
          </cell>
          <cell r="W636" t="b">
            <v>1</v>
          </cell>
          <cell r="X636">
            <v>4500</v>
          </cell>
          <cell r="Y636">
            <v>1125</v>
          </cell>
          <cell r="Z636">
            <v>5625</v>
          </cell>
          <cell r="AA636">
            <v>4500</v>
          </cell>
          <cell r="AB636" t="b">
            <v>1</v>
          </cell>
          <cell r="AC636">
            <v>1125</v>
          </cell>
          <cell r="AD636" t="b">
            <v>1</v>
          </cell>
          <cell r="AE636">
            <v>5625</v>
          </cell>
          <cell r="AF636" t="b">
            <v>1</v>
          </cell>
          <cell r="AG636">
            <v>44501</v>
          </cell>
          <cell r="AH636" t="str">
            <v>2023年7月</v>
          </cell>
          <cell r="AI636">
            <v>20</v>
          </cell>
          <cell r="AJ636">
            <v>20</v>
          </cell>
          <cell r="AK636" t="b">
            <v>1</v>
          </cell>
          <cell r="AL636">
            <v>3</v>
          </cell>
          <cell r="AM636">
            <v>23</v>
          </cell>
          <cell r="AN636" t="e">
            <v>#N/A</v>
          </cell>
          <cell r="AO636" t="str">
            <v>202111</v>
          </cell>
        </row>
        <row r="637">
          <cell r="B637" t="str">
            <v>李思颖</v>
          </cell>
          <cell r="C637" t="str">
            <v>女</v>
          </cell>
          <cell r="D637" t="str">
            <v>壮</v>
          </cell>
          <cell r="E637">
            <v>33656</v>
          </cell>
          <cell r="F637" t="str">
            <v>中国</v>
          </cell>
          <cell r="G637" t="str">
            <v>身份证</v>
          </cell>
          <cell r="H637" t="str">
            <v>450202199202220326</v>
          </cell>
          <cell r="I637" t="str">
            <v>广西科技大学</v>
          </cell>
          <cell r="J637">
            <v>44496</v>
          </cell>
          <cell r="K637">
            <v>46321</v>
          </cell>
          <cell r="L637" t="str">
            <v>是</v>
          </cell>
          <cell r="M637" t="str">
            <v>柳州市</v>
          </cell>
          <cell r="N637" t="str">
            <v>学校</v>
          </cell>
          <cell r="O637" t="str">
            <v>研究生</v>
          </cell>
          <cell r="P637" t="str">
            <v>博士</v>
          </cell>
          <cell r="Q637" t="str">
            <v>成均馆大学</v>
          </cell>
          <cell r="R637" t="str">
            <v>纳米工程</v>
          </cell>
          <cell r="S637">
            <v>44409</v>
          </cell>
          <cell r="T637" t="str">
            <v>国际一流大学</v>
          </cell>
          <cell r="U637" t="str">
            <v>E</v>
          </cell>
          <cell r="V637" t="str">
            <v>E</v>
          </cell>
          <cell r="W637" t="b">
            <v>1</v>
          </cell>
          <cell r="X637">
            <v>4500</v>
          </cell>
          <cell r="Y637">
            <v>1125</v>
          </cell>
          <cell r="Z637">
            <v>5625</v>
          </cell>
          <cell r="AA637">
            <v>4500</v>
          </cell>
          <cell r="AB637" t="b">
            <v>1</v>
          </cell>
          <cell r="AC637">
            <v>1125</v>
          </cell>
          <cell r="AD637" t="b">
            <v>1</v>
          </cell>
          <cell r="AE637">
            <v>5625</v>
          </cell>
          <cell r="AF637" t="b">
            <v>1</v>
          </cell>
          <cell r="AG637">
            <v>44501</v>
          </cell>
          <cell r="AH637" t="str">
            <v>2023年7月</v>
          </cell>
          <cell r="AI637">
            <v>20</v>
          </cell>
          <cell r="AJ637">
            <v>20</v>
          </cell>
          <cell r="AK637" t="b">
            <v>1</v>
          </cell>
          <cell r="AL637">
            <v>3</v>
          </cell>
          <cell r="AM637">
            <v>23</v>
          </cell>
          <cell r="AN637" t="e">
            <v>#N/A</v>
          </cell>
          <cell r="AO637" t="str">
            <v>202111</v>
          </cell>
        </row>
        <row r="638">
          <cell r="B638" t="str">
            <v>张磊</v>
          </cell>
          <cell r="C638" t="str">
            <v>男</v>
          </cell>
          <cell r="D638" t="str">
            <v>汉</v>
          </cell>
          <cell r="E638" t="str">
            <v>1983年9月2日</v>
          </cell>
          <cell r="F638" t="str">
            <v>中华人民共和国</v>
          </cell>
          <cell r="G638" t="str">
            <v>身份证</v>
          </cell>
          <cell r="H638" t="str">
            <v>210902198309024535</v>
          </cell>
          <cell r="I638" t="str">
            <v>广西科技大学</v>
          </cell>
          <cell r="J638" t="str">
            <v>2021年11月29日</v>
          </cell>
          <cell r="K638" t="str">
            <v>2026年11月28日</v>
          </cell>
          <cell r="L638" t="str">
            <v>是</v>
          </cell>
          <cell r="M638" t="str">
            <v>柳州市</v>
          </cell>
          <cell r="N638" t="str">
            <v>学校</v>
          </cell>
          <cell r="O638" t="str">
            <v>研究生</v>
          </cell>
          <cell r="P638" t="str">
            <v>博士</v>
          </cell>
          <cell r="Q638" t="str">
            <v>东北师范大学</v>
          </cell>
          <cell r="R638" t="str">
            <v>中国史</v>
          </cell>
          <cell r="S638" t="str">
            <v>2021年6月</v>
          </cell>
          <cell r="T638" t="str">
            <v>其他</v>
          </cell>
          <cell r="U638" t="str">
            <v>E</v>
          </cell>
          <cell r="V638" t="str">
            <v>E</v>
          </cell>
          <cell r="W638" t="b">
            <v>1</v>
          </cell>
          <cell r="X638">
            <v>4500</v>
          </cell>
          <cell r="Y638">
            <v>1125</v>
          </cell>
          <cell r="Z638">
            <v>5625</v>
          </cell>
          <cell r="AA638">
            <v>4500</v>
          </cell>
          <cell r="AB638" t="b">
            <v>1</v>
          </cell>
          <cell r="AC638">
            <v>1125</v>
          </cell>
          <cell r="AD638" t="b">
            <v>1</v>
          </cell>
          <cell r="AE638">
            <v>5625</v>
          </cell>
          <cell r="AF638" t="b">
            <v>1</v>
          </cell>
          <cell r="AG638" t="str">
            <v>2021年11月</v>
          </cell>
          <cell r="AH638" t="str">
            <v>2023年7月</v>
          </cell>
          <cell r="AI638">
            <v>20</v>
          </cell>
          <cell r="AJ638">
            <v>20</v>
          </cell>
          <cell r="AK638" t="b">
            <v>1</v>
          </cell>
          <cell r="AL638">
            <v>3</v>
          </cell>
          <cell r="AM638">
            <v>23</v>
          </cell>
          <cell r="AN638" t="e">
            <v>#N/A</v>
          </cell>
          <cell r="AO638" t="str">
            <v>202112</v>
          </cell>
        </row>
        <row r="639">
          <cell r="B639" t="str">
            <v>葛小婷</v>
          </cell>
          <cell r="C639" t="str">
            <v>女</v>
          </cell>
          <cell r="D639" t="str">
            <v>汉</v>
          </cell>
          <cell r="E639">
            <v>33971</v>
          </cell>
          <cell r="F639" t="str">
            <v>中国</v>
          </cell>
          <cell r="G639" t="str">
            <v>身份证</v>
          </cell>
          <cell r="H639" t="str">
            <v>452123199301024927</v>
          </cell>
          <cell r="I639" t="str">
            <v>广西科技大学</v>
          </cell>
          <cell r="J639">
            <v>44385</v>
          </cell>
          <cell r="K639">
            <v>46211</v>
          </cell>
          <cell r="L639" t="str">
            <v>是</v>
          </cell>
          <cell r="M639" t="str">
            <v>柳州市</v>
          </cell>
          <cell r="N639" t="str">
            <v>学校</v>
          </cell>
          <cell r="O639" t="str">
            <v>研究生</v>
          </cell>
          <cell r="P639" t="str">
            <v>博士</v>
          </cell>
          <cell r="Q639" t="str">
            <v>广西医科大学</v>
          </cell>
          <cell r="R639" t="str">
            <v>劳动卫生与环境卫生学</v>
          </cell>
          <cell r="S639">
            <v>44348</v>
          </cell>
          <cell r="T639" t="str">
            <v>其他</v>
          </cell>
          <cell r="U639" t="str">
            <v>E</v>
          </cell>
          <cell r="V639" t="str">
            <v>E</v>
          </cell>
          <cell r="W639" t="b">
            <v>1</v>
          </cell>
          <cell r="X639">
            <v>4500</v>
          </cell>
          <cell r="Y639">
            <v>1125</v>
          </cell>
          <cell r="Z639">
            <v>5625</v>
          </cell>
          <cell r="AA639">
            <v>4500</v>
          </cell>
          <cell r="AB639" t="b">
            <v>1</v>
          </cell>
          <cell r="AC639">
            <v>1125</v>
          </cell>
          <cell r="AD639" t="b">
            <v>1</v>
          </cell>
          <cell r="AE639">
            <v>5625</v>
          </cell>
          <cell r="AF639" t="b">
            <v>1</v>
          </cell>
          <cell r="AG639">
            <v>44378</v>
          </cell>
          <cell r="AH639" t="str">
            <v>2023年7月</v>
          </cell>
          <cell r="AI639">
            <v>24</v>
          </cell>
          <cell r="AJ639">
            <v>24</v>
          </cell>
          <cell r="AK639" t="b">
            <v>1</v>
          </cell>
          <cell r="AL639">
            <v>3</v>
          </cell>
          <cell r="AM639">
            <v>27</v>
          </cell>
          <cell r="AN639" t="e">
            <v>#N/A</v>
          </cell>
          <cell r="AO639" t="str">
            <v>202107</v>
          </cell>
        </row>
        <row r="640">
          <cell r="B640" t="str">
            <v>陆大敏</v>
          </cell>
          <cell r="C640" t="str">
            <v>男</v>
          </cell>
          <cell r="D640" t="str">
            <v>汉</v>
          </cell>
          <cell r="E640">
            <v>31680</v>
          </cell>
          <cell r="F640" t="str">
            <v>中国</v>
          </cell>
          <cell r="G640" t="str">
            <v>身份证</v>
          </cell>
          <cell r="H640" t="str">
            <v>530381198609252959</v>
          </cell>
          <cell r="I640" t="str">
            <v>广西科技大学</v>
          </cell>
          <cell r="J640">
            <v>44526</v>
          </cell>
          <cell r="K640">
            <v>46351</v>
          </cell>
          <cell r="L640" t="str">
            <v>是</v>
          </cell>
          <cell r="M640" t="str">
            <v>柳州市</v>
          </cell>
          <cell r="N640" t="str">
            <v>学校</v>
          </cell>
          <cell r="O640" t="str">
            <v>研究生</v>
          </cell>
          <cell r="P640" t="str">
            <v>博士</v>
          </cell>
          <cell r="Q640" t="str">
            <v>广西大学</v>
          </cell>
          <cell r="R640" t="str">
            <v>防灾减灾工程及防护工程</v>
          </cell>
          <cell r="S640">
            <v>44409</v>
          </cell>
          <cell r="T640" t="str">
            <v>一流建设高效</v>
          </cell>
          <cell r="U640" t="str">
            <v>E</v>
          </cell>
          <cell r="V640" t="str">
            <v>E</v>
          </cell>
          <cell r="W640" t="b">
            <v>1</v>
          </cell>
          <cell r="X640">
            <v>4500</v>
          </cell>
          <cell r="Y640">
            <v>1125</v>
          </cell>
          <cell r="Z640">
            <v>5625</v>
          </cell>
          <cell r="AA640">
            <v>4500</v>
          </cell>
          <cell r="AB640" t="b">
            <v>1</v>
          </cell>
          <cell r="AC640">
            <v>1125</v>
          </cell>
          <cell r="AD640" t="b">
            <v>1</v>
          </cell>
          <cell r="AE640">
            <v>5625</v>
          </cell>
          <cell r="AF640" t="b">
            <v>1</v>
          </cell>
          <cell r="AG640">
            <v>44501</v>
          </cell>
          <cell r="AH640" t="str">
            <v>2023年7月</v>
          </cell>
          <cell r="AI640">
            <v>20</v>
          </cell>
          <cell r="AJ640">
            <v>20</v>
          </cell>
          <cell r="AK640" t="b">
            <v>1</v>
          </cell>
          <cell r="AL640">
            <v>3</v>
          </cell>
          <cell r="AM640">
            <v>23</v>
          </cell>
          <cell r="AN640" t="e">
            <v>#N/A</v>
          </cell>
          <cell r="AO640" t="str">
            <v>202112</v>
          </cell>
        </row>
        <row r="641">
          <cell r="B641" t="str">
            <v>王海娇</v>
          </cell>
          <cell r="C641" t="str">
            <v>女</v>
          </cell>
          <cell r="D641" t="str">
            <v>汉</v>
          </cell>
          <cell r="E641" t="str">
            <v>11989年8月22日</v>
          </cell>
          <cell r="F641" t="str">
            <v>中国</v>
          </cell>
          <cell r="G641" t="str">
            <v>身份证</v>
          </cell>
          <cell r="H641" t="str">
            <v>410926198908223622</v>
          </cell>
          <cell r="I641" t="str">
            <v>广西科技大学</v>
          </cell>
          <cell r="J641" t="str">
            <v>2022月1月6日</v>
          </cell>
          <cell r="K641">
            <v>46392</v>
          </cell>
          <cell r="L641" t="str">
            <v>是</v>
          </cell>
          <cell r="M641" t="str">
            <v>柳州市</v>
          </cell>
          <cell r="N641" t="str">
            <v>学校</v>
          </cell>
          <cell r="O641" t="str">
            <v>研究生</v>
          </cell>
          <cell r="P641" t="str">
            <v>硕士</v>
          </cell>
          <cell r="Q641" t="str">
            <v>哈尔滨工业大学</v>
          </cell>
          <cell r="R641" t="str">
            <v>化学工程与技术</v>
          </cell>
          <cell r="S641">
            <v>42186</v>
          </cell>
          <cell r="T641" t="str">
            <v>一流建设高校</v>
          </cell>
          <cell r="U641" t="str">
            <v>F</v>
          </cell>
          <cell r="V641" t="str">
            <v>F</v>
          </cell>
          <cell r="W641" t="b">
            <v>1</v>
          </cell>
          <cell r="X641">
            <v>3000</v>
          </cell>
          <cell r="Y641">
            <v>750</v>
          </cell>
          <cell r="Z641">
            <v>3750</v>
          </cell>
          <cell r="AA641">
            <v>3000</v>
          </cell>
          <cell r="AB641" t="b">
            <v>1</v>
          </cell>
          <cell r="AC641">
            <v>750</v>
          </cell>
          <cell r="AD641" t="b">
            <v>1</v>
          </cell>
          <cell r="AE641">
            <v>3750</v>
          </cell>
          <cell r="AF641" t="b">
            <v>1</v>
          </cell>
          <cell r="AG641">
            <v>44562</v>
          </cell>
          <cell r="AH641" t="str">
            <v>2023年7月</v>
          </cell>
          <cell r="AI641">
            <v>18</v>
          </cell>
          <cell r="AJ641">
            <v>18</v>
          </cell>
          <cell r="AK641" t="b">
            <v>1</v>
          </cell>
          <cell r="AL641">
            <v>3</v>
          </cell>
          <cell r="AM641">
            <v>21</v>
          </cell>
          <cell r="AN641" t="e">
            <v>#N/A</v>
          </cell>
          <cell r="AO641" t="str">
            <v>202201</v>
          </cell>
        </row>
        <row r="642">
          <cell r="B642" t="str">
            <v>吴君丽</v>
          </cell>
          <cell r="C642" t="str">
            <v>女</v>
          </cell>
          <cell r="D642" t="str">
            <v>汉</v>
          </cell>
          <cell r="E642">
            <v>35324</v>
          </cell>
          <cell r="F642" t="str">
            <v>中国</v>
          </cell>
          <cell r="G642" t="str">
            <v>身份证</v>
          </cell>
          <cell r="H642" t="str">
            <v>411323199609161728</v>
          </cell>
          <cell r="I642" t="str">
            <v>广西科技大学</v>
          </cell>
          <cell r="J642">
            <v>44391</v>
          </cell>
          <cell r="K642">
            <v>46216</v>
          </cell>
          <cell r="L642" t="str">
            <v>是</v>
          </cell>
          <cell r="M642" t="str">
            <v>柳州市</v>
          </cell>
          <cell r="N642" t="str">
            <v>学校</v>
          </cell>
          <cell r="O642" t="str">
            <v>研究生</v>
          </cell>
          <cell r="P642" t="str">
            <v>硕士</v>
          </cell>
          <cell r="Q642" t="str">
            <v>中国地质大学（武汉）</v>
          </cell>
          <cell r="R642" t="str">
            <v>化学</v>
          </cell>
          <cell r="S642">
            <v>44348</v>
          </cell>
          <cell r="T642" t="str">
            <v>其他</v>
          </cell>
          <cell r="U642" t="str">
            <v>F</v>
          </cell>
          <cell r="V642" t="str">
            <v>F</v>
          </cell>
          <cell r="W642" t="b">
            <v>1</v>
          </cell>
          <cell r="X642">
            <v>3000</v>
          </cell>
          <cell r="Y642">
            <v>750</v>
          </cell>
          <cell r="Z642">
            <v>3750</v>
          </cell>
          <cell r="AA642">
            <v>3000</v>
          </cell>
          <cell r="AB642" t="b">
            <v>1</v>
          </cell>
          <cell r="AC642">
            <v>750</v>
          </cell>
          <cell r="AD642" t="b">
            <v>1</v>
          </cell>
          <cell r="AE642">
            <v>3750</v>
          </cell>
          <cell r="AF642" t="b">
            <v>1</v>
          </cell>
          <cell r="AG642">
            <v>44378</v>
          </cell>
          <cell r="AH642" t="str">
            <v>2023年7月</v>
          </cell>
          <cell r="AI642">
            <v>24</v>
          </cell>
          <cell r="AJ642">
            <v>24</v>
          </cell>
          <cell r="AK642" t="b">
            <v>1</v>
          </cell>
          <cell r="AL642">
            <v>3</v>
          </cell>
          <cell r="AM642">
            <v>27</v>
          </cell>
          <cell r="AN642" t="e">
            <v>#N/A</v>
          </cell>
          <cell r="AO642" t="str">
            <v>202108</v>
          </cell>
        </row>
        <row r="643">
          <cell r="B643" t="str">
            <v>韦星安</v>
          </cell>
          <cell r="C643" t="str">
            <v>女</v>
          </cell>
          <cell r="D643" t="str">
            <v>壮</v>
          </cell>
          <cell r="E643">
            <v>34692</v>
          </cell>
          <cell r="F643" t="str">
            <v>中国</v>
          </cell>
          <cell r="G643" t="str">
            <v>身份证</v>
          </cell>
          <cell r="H643" t="str">
            <v>450221199412242426</v>
          </cell>
          <cell r="I643" t="str">
            <v>广西科技大学</v>
          </cell>
          <cell r="J643">
            <v>44378</v>
          </cell>
          <cell r="K643">
            <v>46203</v>
          </cell>
          <cell r="L643" t="str">
            <v>是</v>
          </cell>
          <cell r="M643" t="str">
            <v>柳州市</v>
          </cell>
          <cell r="N643" t="str">
            <v>学校</v>
          </cell>
          <cell r="O643" t="str">
            <v>研究生</v>
          </cell>
          <cell r="P643" t="str">
            <v>硕士</v>
          </cell>
          <cell r="Q643" t="str">
            <v>广西师范大学</v>
          </cell>
          <cell r="R643" t="str">
            <v>学科教学（地理）</v>
          </cell>
          <cell r="S643">
            <v>44348</v>
          </cell>
          <cell r="T643" t="str">
            <v>其他</v>
          </cell>
          <cell r="U643" t="str">
            <v>F</v>
          </cell>
          <cell r="V643" t="str">
            <v>F</v>
          </cell>
          <cell r="W643" t="b">
            <v>1</v>
          </cell>
          <cell r="X643">
            <v>3000</v>
          </cell>
          <cell r="Y643">
            <v>750</v>
          </cell>
          <cell r="Z643">
            <v>3750</v>
          </cell>
          <cell r="AA643">
            <v>3000</v>
          </cell>
          <cell r="AB643" t="b">
            <v>1</v>
          </cell>
          <cell r="AC643">
            <v>750</v>
          </cell>
          <cell r="AD643" t="b">
            <v>1</v>
          </cell>
          <cell r="AE643">
            <v>3750</v>
          </cell>
          <cell r="AF643" t="b">
            <v>1</v>
          </cell>
          <cell r="AG643">
            <v>44378</v>
          </cell>
          <cell r="AH643" t="str">
            <v>2023年7月</v>
          </cell>
          <cell r="AI643">
            <v>24</v>
          </cell>
          <cell r="AJ643">
            <v>24</v>
          </cell>
          <cell r="AK643" t="b">
            <v>1</v>
          </cell>
          <cell r="AL643">
            <v>3</v>
          </cell>
          <cell r="AM643">
            <v>27</v>
          </cell>
          <cell r="AN643" t="e">
            <v>#N/A</v>
          </cell>
          <cell r="AO643" t="str">
            <v>202107</v>
          </cell>
        </row>
        <row r="644">
          <cell r="B644" t="str">
            <v>赵海莹</v>
          </cell>
          <cell r="C644" t="str">
            <v>女</v>
          </cell>
          <cell r="D644" t="str">
            <v>汉</v>
          </cell>
          <cell r="E644">
            <v>34222</v>
          </cell>
          <cell r="F644" t="str">
            <v>中国</v>
          </cell>
          <cell r="G644" t="str">
            <v>身份证</v>
          </cell>
          <cell r="H644" t="str">
            <v>362228199309100520</v>
          </cell>
          <cell r="I644" t="str">
            <v>广西科技大学</v>
          </cell>
          <cell r="J644">
            <v>44417</v>
          </cell>
          <cell r="K644">
            <v>46242</v>
          </cell>
          <cell r="L644" t="str">
            <v>是</v>
          </cell>
          <cell r="M644" t="str">
            <v>柳州市</v>
          </cell>
          <cell r="N644" t="str">
            <v>学校</v>
          </cell>
          <cell r="O644" t="str">
            <v>研究生</v>
          </cell>
          <cell r="P644" t="str">
            <v>硕士</v>
          </cell>
          <cell r="Q644" t="str">
            <v>广州
中医药大学</v>
          </cell>
          <cell r="R644" t="str">
            <v>中药学</v>
          </cell>
          <cell r="S644">
            <v>44560</v>
          </cell>
          <cell r="T644" t="str">
            <v>一流建
设高校</v>
          </cell>
          <cell r="U644" t="str">
            <v>F</v>
          </cell>
          <cell r="V644" t="str">
            <v>F</v>
          </cell>
          <cell r="W644" t="b">
            <v>1</v>
          </cell>
          <cell r="X644">
            <v>3000</v>
          </cell>
          <cell r="Y644">
            <v>750</v>
          </cell>
          <cell r="Z644">
            <v>3750</v>
          </cell>
          <cell r="AA644">
            <v>3000</v>
          </cell>
          <cell r="AB644" t="b">
            <v>1</v>
          </cell>
          <cell r="AC644">
            <v>750</v>
          </cell>
          <cell r="AD644" t="b">
            <v>1</v>
          </cell>
          <cell r="AE644">
            <v>3750</v>
          </cell>
          <cell r="AF644" t="b">
            <v>1</v>
          </cell>
          <cell r="AG644">
            <v>44409</v>
          </cell>
          <cell r="AH644" t="str">
            <v>2023年7月</v>
          </cell>
          <cell r="AI644">
            <v>23</v>
          </cell>
          <cell r="AJ644">
            <v>23</v>
          </cell>
          <cell r="AK644" t="b">
            <v>1</v>
          </cell>
          <cell r="AL644">
            <v>3</v>
          </cell>
          <cell r="AM644">
            <v>26</v>
          </cell>
          <cell r="AN644" t="e">
            <v>#N/A</v>
          </cell>
          <cell r="AO644" t="str">
            <v>202108</v>
          </cell>
        </row>
        <row r="645">
          <cell r="B645" t="str">
            <v>吴悦</v>
          </cell>
          <cell r="C645" t="str">
            <v>女</v>
          </cell>
          <cell r="D645" t="str">
            <v>汉</v>
          </cell>
          <cell r="E645">
            <v>34612</v>
          </cell>
          <cell r="F645" t="str">
            <v>中国</v>
          </cell>
          <cell r="G645" t="str">
            <v>身份证</v>
          </cell>
          <cell r="H645" t="str">
            <v>450332199410050943</v>
          </cell>
          <cell r="I645" t="str">
            <v>广西科技大学</v>
          </cell>
          <cell r="J645">
            <v>44561</v>
          </cell>
          <cell r="K645">
            <v>46386</v>
          </cell>
          <cell r="L645" t="str">
            <v>是</v>
          </cell>
          <cell r="M645" t="str">
            <v>柳州市</v>
          </cell>
          <cell r="N645" t="str">
            <v>学校</v>
          </cell>
          <cell r="O645" t="str">
            <v>研究生</v>
          </cell>
          <cell r="P645" t="str">
            <v>硕士</v>
          </cell>
          <cell r="Q645" t="str">
            <v>桂林理工大学</v>
          </cell>
          <cell r="R645" t="str">
            <v>建筑与土木工程</v>
          </cell>
          <cell r="S645">
            <v>44012</v>
          </cell>
          <cell r="T645" t="str">
            <v>其他</v>
          </cell>
          <cell r="U645" t="str">
            <v>F</v>
          </cell>
          <cell r="V645" t="str">
            <v>F</v>
          </cell>
          <cell r="W645" t="b">
            <v>1</v>
          </cell>
          <cell r="X645">
            <v>3000</v>
          </cell>
          <cell r="Y645">
            <v>750</v>
          </cell>
          <cell r="Z645">
            <v>3750</v>
          </cell>
          <cell r="AA645">
            <v>3000</v>
          </cell>
          <cell r="AB645" t="b">
            <v>1</v>
          </cell>
          <cell r="AC645">
            <v>750</v>
          </cell>
          <cell r="AD645" t="b">
            <v>1</v>
          </cell>
          <cell r="AE645">
            <v>3750</v>
          </cell>
          <cell r="AF645" t="b">
            <v>1</v>
          </cell>
          <cell r="AG645">
            <v>44531</v>
          </cell>
          <cell r="AH645" t="str">
            <v>2023年7月</v>
          </cell>
          <cell r="AI645">
            <v>19</v>
          </cell>
          <cell r="AJ645">
            <v>19</v>
          </cell>
          <cell r="AK645" t="b">
            <v>1</v>
          </cell>
          <cell r="AL645">
            <v>3</v>
          </cell>
          <cell r="AM645">
            <v>22</v>
          </cell>
          <cell r="AN645" t="e">
            <v>#N/A</v>
          </cell>
          <cell r="AO645" t="str">
            <v>202201</v>
          </cell>
        </row>
        <row r="646">
          <cell r="B646" t="str">
            <v>牛福星</v>
          </cell>
          <cell r="C646" t="str">
            <v>男</v>
          </cell>
          <cell r="D646" t="str">
            <v>汉</v>
          </cell>
          <cell r="E646">
            <v>32485</v>
          </cell>
          <cell r="F646" t="str">
            <v>中国</v>
          </cell>
          <cell r="G646" t="str">
            <v>身份证</v>
          </cell>
          <cell r="H646" t="str">
            <v>410725198812089791</v>
          </cell>
          <cell r="I646" t="str">
            <v>广西科技大学</v>
          </cell>
          <cell r="J646" t="str">
            <v>2021年9月15日</v>
          </cell>
          <cell r="K646" t="str">
            <v>2026年9月14日</v>
          </cell>
          <cell r="L646" t="str">
            <v>是</v>
          </cell>
          <cell r="M646" t="str">
            <v>柳州市</v>
          </cell>
          <cell r="N646" t="str">
            <v>学校</v>
          </cell>
          <cell r="O646" t="str">
            <v>研究生</v>
          </cell>
          <cell r="P646" t="str">
            <v>博士</v>
          </cell>
          <cell r="Q646" t="str">
            <v>中山大学</v>
          </cell>
          <cell r="R646" t="str">
            <v>微生物学</v>
          </cell>
          <cell r="S646">
            <v>43266</v>
          </cell>
          <cell r="T646" t="str">
            <v>国际一流大学</v>
          </cell>
          <cell r="U646" t="str">
            <v>D</v>
          </cell>
          <cell r="V646" t="str">
            <v>D</v>
          </cell>
          <cell r="W646" t="b">
            <v>1</v>
          </cell>
          <cell r="X646">
            <v>4500</v>
          </cell>
          <cell r="Y646">
            <v>1125</v>
          </cell>
          <cell r="Z646">
            <v>5625</v>
          </cell>
          <cell r="AA646">
            <v>4500</v>
          </cell>
          <cell r="AB646" t="b">
            <v>1</v>
          </cell>
          <cell r="AC646">
            <v>1125</v>
          </cell>
          <cell r="AD646" t="b">
            <v>1</v>
          </cell>
          <cell r="AE646">
            <v>5625</v>
          </cell>
          <cell r="AF646" t="b">
            <v>1</v>
          </cell>
          <cell r="AG646">
            <v>44440</v>
          </cell>
          <cell r="AH646" t="str">
            <v>2023年7月</v>
          </cell>
          <cell r="AI646">
            <v>22</v>
          </cell>
          <cell r="AJ646">
            <v>22</v>
          </cell>
          <cell r="AK646" t="b">
            <v>1</v>
          </cell>
          <cell r="AL646">
            <v>3</v>
          </cell>
          <cell r="AM646">
            <v>25</v>
          </cell>
          <cell r="AN646" t="e">
            <v>#N/A</v>
          </cell>
          <cell r="AO646" t="str">
            <v>202109</v>
          </cell>
        </row>
        <row r="647">
          <cell r="B647" t="str">
            <v>王玉栋</v>
          </cell>
          <cell r="C647" t="str">
            <v>男</v>
          </cell>
          <cell r="D647" t="str">
            <v>汉</v>
          </cell>
          <cell r="E647">
            <v>30492</v>
          </cell>
          <cell r="F647" t="str">
            <v>中国</v>
          </cell>
          <cell r="G647" t="str">
            <v>身份证</v>
          </cell>
          <cell r="H647" t="str">
            <v>130928198306251031</v>
          </cell>
          <cell r="I647" t="str">
            <v>广西科技大学</v>
          </cell>
          <cell r="J647" t="str">
            <v>2021年6月11日</v>
          </cell>
          <cell r="K647" t="str">
            <v>2026年6月10日</v>
          </cell>
          <cell r="L647" t="str">
            <v>是</v>
          </cell>
          <cell r="M647" t="str">
            <v>柳州市</v>
          </cell>
          <cell r="N647" t="str">
            <v>学校</v>
          </cell>
          <cell r="O647" t="str">
            <v>研究生</v>
          </cell>
          <cell r="P647" t="str">
            <v>博士</v>
          </cell>
          <cell r="Q647" t="str">
            <v>东华大学</v>
          </cell>
          <cell r="R647" t="str">
            <v>非织造材料与工程</v>
          </cell>
          <cell r="S647">
            <v>42086</v>
          </cell>
          <cell r="T647" t="str">
            <v>非双一流高校的一流建设学科</v>
          </cell>
          <cell r="U647" t="str">
            <v>D</v>
          </cell>
          <cell r="V647" t="str">
            <v>D</v>
          </cell>
          <cell r="W647" t="b">
            <v>1</v>
          </cell>
          <cell r="X647">
            <v>4500</v>
          </cell>
          <cell r="Y647">
            <v>1125</v>
          </cell>
          <cell r="Z647">
            <v>5625</v>
          </cell>
          <cell r="AA647">
            <v>4500</v>
          </cell>
          <cell r="AB647" t="b">
            <v>1</v>
          </cell>
          <cell r="AC647">
            <v>1125</v>
          </cell>
          <cell r="AD647" t="b">
            <v>1</v>
          </cell>
          <cell r="AE647">
            <v>5625</v>
          </cell>
          <cell r="AF647" t="b">
            <v>1</v>
          </cell>
          <cell r="AG647">
            <v>44348</v>
          </cell>
          <cell r="AH647" t="str">
            <v>2023年7月</v>
          </cell>
          <cell r="AI647">
            <v>25</v>
          </cell>
          <cell r="AJ647">
            <v>25</v>
          </cell>
          <cell r="AK647" t="b">
            <v>1</v>
          </cell>
          <cell r="AL647">
            <v>3</v>
          </cell>
          <cell r="AM647">
            <v>28</v>
          </cell>
          <cell r="AN647" t="e">
            <v>#N/A</v>
          </cell>
          <cell r="AO647" t="str">
            <v>202106</v>
          </cell>
        </row>
        <row r="648">
          <cell r="B648" t="str">
            <v>陆晶晶</v>
          </cell>
          <cell r="C648" t="str">
            <v>女</v>
          </cell>
          <cell r="D648" t="str">
            <v>壮</v>
          </cell>
          <cell r="E648" t="str">
            <v>1991年9月6日</v>
          </cell>
          <cell r="F648" t="str">
            <v>中国</v>
          </cell>
          <cell r="G648" t="str">
            <v>身份证</v>
          </cell>
          <cell r="H648" t="str">
            <v>45262819910906002X</v>
          </cell>
          <cell r="I648" t="str">
            <v>广西科技大学</v>
          </cell>
          <cell r="J648">
            <v>44372</v>
          </cell>
          <cell r="K648">
            <v>46198</v>
          </cell>
          <cell r="L648" t="str">
            <v>是</v>
          </cell>
          <cell r="M648" t="str">
            <v>柳州市</v>
          </cell>
          <cell r="N648" t="str">
            <v>学校</v>
          </cell>
          <cell r="O648" t="str">
            <v>研究生</v>
          </cell>
          <cell r="P648" t="str">
            <v>博士</v>
          </cell>
          <cell r="Q648" t="str">
            <v>法国图卢兹第三大学</v>
          </cell>
          <cell r="R648" t="str">
            <v>等离子体工程</v>
          </cell>
          <cell r="S648">
            <v>44228</v>
          </cell>
          <cell r="T648" t="str">
            <v>国际一流大学</v>
          </cell>
          <cell r="U648" t="str">
            <v>D</v>
          </cell>
          <cell r="V648" t="str">
            <v>D</v>
          </cell>
          <cell r="W648" t="b">
            <v>1</v>
          </cell>
          <cell r="X648">
            <v>4500</v>
          </cell>
          <cell r="Y648">
            <v>1125</v>
          </cell>
          <cell r="Z648">
            <v>5625</v>
          </cell>
          <cell r="AA648">
            <v>4500</v>
          </cell>
          <cell r="AB648" t="b">
            <v>1</v>
          </cell>
          <cell r="AC648">
            <v>1125</v>
          </cell>
          <cell r="AD648" t="b">
            <v>1</v>
          </cell>
          <cell r="AE648">
            <v>5625</v>
          </cell>
          <cell r="AF648" t="b">
            <v>1</v>
          </cell>
          <cell r="AG648" t="str">
            <v>2021年6月</v>
          </cell>
          <cell r="AH648" t="str">
            <v>2023年7月</v>
          </cell>
          <cell r="AI648">
            <v>25</v>
          </cell>
          <cell r="AJ648">
            <v>25</v>
          </cell>
          <cell r="AK648" t="b">
            <v>1</v>
          </cell>
          <cell r="AL648">
            <v>3</v>
          </cell>
          <cell r="AM648">
            <v>28</v>
          </cell>
          <cell r="AN648" t="e">
            <v>#N/A</v>
          </cell>
          <cell r="AO648" t="str">
            <v>202107</v>
          </cell>
        </row>
        <row r="649">
          <cell r="B649" t="str">
            <v>孙静</v>
          </cell>
          <cell r="C649" t="str">
            <v>女</v>
          </cell>
          <cell r="D649" t="str">
            <v>汉</v>
          </cell>
          <cell r="E649">
            <v>27340</v>
          </cell>
          <cell r="F649" t="str">
            <v>中国</v>
          </cell>
          <cell r="G649" t="str">
            <v>身份证</v>
          </cell>
          <cell r="H649" t="str">
            <v>220104197411074420</v>
          </cell>
          <cell r="I649" t="str">
            <v>广西科技大学</v>
          </cell>
          <cell r="J649">
            <v>44377</v>
          </cell>
          <cell r="K649">
            <v>46202</v>
          </cell>
          <cell r="L649" t="str">
            <v>是</v>
          </cell>
          <cell r="M649" t="str">
            <v>柳州市</v>
          </cell>
          <cell r="N649" t="str">
            <v>学校</v>
          </cell>
          <cell r="O649" t="str">
            <v>研究生</v>
          </cell>
          <cell r="P649" t="str">
            <v>博士</v>
          </cell>
          <cell r="Q649" t="str">
            <v>吉林大学</v>
          </cell>
          <cell r="R649" t="str">
            <v>物理化学</v>
          </cell>
          <cell r="S649">
            <v>43983</v>
          </cell>
          <cell r="T649" t="str">
            <v>双一流</v>
          </cell>
          <cell r="U649" t="str">
            <v>D</v>
          </cell>
          <cell r="V649" t="str">
            <v>D</v>
          </cell>
          <cell r="W649" t="b">
            <v>1</v>
          </cell>
          <cell r="X649">
            <v>4500</v>
          </cell>
          <cell r="Y649">
            <v>1125</v>
          </cell>
          <cell r="Z649">
            <v>5625</v>
          </cell>
          <cell r="AA649">
            <v>4500</v>
          </cell>
          <cell r="AB649" t="b">
            <v>1</v>
          </cell>
          <cell r="AC649">
            <v>1125</v>
          </cell>
          <cell r="AD649" t="b">
            <v>1</v>
          </cell>
          <cell r="AE649">
            <v>5625</v>
          </cell>
          <cell r="AF649" t="b">
            <v>1</v>
          </cell>
          <cell r="AG649">
            <v>44348</v>
          </cell>
          <cell r="AH649" t="str">
            <v>2023年7月</v>
          </cell>
          <cell r="AI649">
            <v>25</v>
          </cell>
          <cell r="AJ649">
            <v>25</v>
          </cell>
          <cell r="AK649" t="b">
            <v>1</v>
          </cell>
          <cell r="AL649">
            <v>3</v>
          </cell>
          <cell r="AM649">
            <v>28</v>
          </cell>
          <cell r="AN649" t="e">
            <v>#N/A</v>
          </cell>
          <cell r="AO649" t="str">
            <v>202107</v>
          </cell>
        </row>
        <row r="650">
          <cell r="B650" t="str">
            <v>李玉奇</v>
          </cell>
          <cell r="C650" t="str">
            <v>男</v>
          </cell>
          <cell r="D650" t="str">
            <v>汉</v>
          </cell>
          <cell r="E650">
            <v>33608</v>
          </cell>
          <cell r="F650" t="str">
            <v>中国</v>
          </cell>
          <cell r="G650" t="str">
            <v>身份证</v>
          </cell>
          <cell r="H650" t="str">
            <v>231121199201053718</v>
          </cell>
          <cell r="I650" t="str">
            <v>广西科技大学</v>
          </cell>
          <cell r="J650">
            <v>44396</v>
          </cell>
          <cell r="K650">
            <v>46221</v>
          </cell>
          <cell r="L650" t="str">
            <v>是</v>
          </cell>
          <cell r="M650" t="str">
            <v>柳州市</v>
          </cell>
          <cell r="N650" t="str">
            <v>学校</v>
          </cell>
          <cell r="O650" t="str">
            <v>研究生</v>
          </cell>
          <cell r="P650" t="str">
            <v>博士</v>
          </cell>
          <cell r="Q650" t="str">
            <v>东北大学</v>
          </cell>
          <cell r="R650" t="str">
            <v>机械电子工程</v>
          </cell>
          <cell r="S650">
            <v>44378</v>
          </cell>
          <cell r="T650" t="str">
            <v>一流建设高校</v>
          </cell>
          <cell r="U650" t="str">
            <v>D</v>
          </cell>
          <cell r="V650" t="str">
            <v>D</v>
          </cell>
          <cell r="W650" t="b">
            <v>1</v>
          </cell>
          <cell r="X650">
            <v>4500</v>
          </cell>
          <cell r="Y650">
            <v>1125</v>
          </cell>
          <cell r="Z650">
            <v>5625</v>
          </cell>
          <cell r="AA650">
            <v>4500</v>
          </cell>
          <cell r="AB650" t="b">
            <v>1</v>
          </cell>
          <cell r="AC650">
            <v>1125</v>
          </cell>
          <cell r="AD650" t="b">
            <v>1</v>
          </cell>
          <cell r="AE650">
            <v>5625</v>
          </cell>
          <cell r="AF650" t="b">
            <v>1</v>
          </cell>
          <cell r="AG650">
            <v>44378</v>
          </cell>
          <cell r="AH650" t="str">
            <v>2023年7月</v>
          </cell>
          <cell r="AI650">
            <v>24</v>
          </cell>
          <cell r="AJ650">
            <v>24</v>
          </cell>
          <cell r="AK650" t="b">
            <v>1</v>
          </cell>
          <cell r="AL650">
            <v>3</v>
          </cell>
          <cell r="AM650">
            <v>27</v>
          </cell>
          <cell r="AN650" t="e">
            <v>#N/A</v>
          </cell>
          <cell r="AO650" t="str">
            <v>202108</v>
          </cell>
        </row>
        <row r="651">
          <cell r="B651" t="str">
            <v>郭明军</v>
          </cell>
          <cell r="C651" t="str">
            <v>男</v>
          </cell>
          <cell r="D651" t="str">
            <v>瑶</v>
          </cell>
          <cell r="E651">
            <v>33419</v>
          </cell>
          <cell r="F651" t="str">
            <v>中国</v>
          </cell>
          <cell r="G651" t="str">
            <v>身份证</v>
          </cell>
          <cell r="H651" t="str">
            <v>452223199106301015</v>
          </cell>
          <cell r="I651" t="str">
            <v>广西科技大学</v>
          </cell>
          <cell r="J651">
            <v>44454</v>
          </cell>
          <cell r="K651">
            <v>46279</v>
          </cell>
          <cell r="L651" t="str">
            <v>是</v>
          </cell>
          <cell r="M651" t="str">
            <v>柳州市</v>
          </cell>
          <cell r="N651" t="str">
            <v>学校</v>
          </cell>
          <cell r="O651" t="str">
            <v>研究生</v>
          </cell>
          <cell r="P651" t="str">
            <v>博士</v>
          </cell>
          <cell r="Q651" t="str">
            <v>华南理工大学</v>
          </cell>
          <cell r="R651" t="str">
            <v>机械工程</v>
          </cell>
          <cell r="S651">
            <v>44409</v>
          </cell>
          <cell r="T651" t="str">
            <v>国际一流大学（权威机构综合排名前500）</v>
          </cell>
          <cell r="U651" t="str">
            <v>E</v>
          </cell>
          <cell r="V651" t="str">
            <v>E</v>
          </cell>
          <cell r="W651" t="b">
            <v>1</v>
          </cell>
          <cell r="X651">
            <v>4500</v>
          </cell>
          <cell r="Y651">
            <v>1125</v>
          </cell>
          <cell r="Z651">
            <v>5625</v>
          </cell>
          <cell r="AA651">
            <v>4500</v>
          </cell>
          <cell r="AB651" t="b">
            <v>1</v>
          </cell>
          <cell r="AC651">
            <v>1125</v>
          </cell>
          <cell r="AD651" t="b">
            <v>1</v>
          </cell>
          <cell r="AE651">
            <v>5625</v>
          </cell>
          <cell r="AF651" t="b">
            <v>1</v>
          </cell>
          <cell r="AG651">
            <v>44621</v>
          </cell>
          <cell r="AH651" t="str">
            <v>2023年7月</v>
          </cell>
          <cell r="AI651">
            <v>23</v>
          </cell>
          <cell r="AJ651">
            <v>23</v>
          </cell>
          <cell r="AK651" t="b">
            <v>1</v>
          </cell>
          <cell r="AL651">
            <v>3</v>
          </cell>
          <cell r="AM651">
            <v>26</v>
          </cell>
          <cell r="AN651" t="str">
            <v>人才类别由D类更改为E类，计发年月填写错误，审核不通过</v>
          </cell>
          <cell r="AO651" t="str">
            <v>202109</v>
          </cell>
        </row>
        <row r="652">
          <cell r="B652" t="str">
            <v>韩雷刚</v>
          </cell>
          <cell r="C652" t="str">
            <v>男</v>
          </cell>
          <cell r="D652" t="str">
            <v>汉</v>
          </cell>
          <cell r="E652" t="str">
            <v>1987年09月27日</v>
          </cell>
          <cell r="F652" t="str">
            <v>中国</v>
          </cell>
          <cell r="G652" t="str">
            <v>身份证</v>
          </cell>
          <cell r="H652" t="str">
            <v>130429198709276574</v>
          </cell>
          <cell r="I652" t="str">
            <v>广西科技大学</v>
          </cell>
          <cell r="J652" t="str">
            <v>2021年09月15日</v>
          </cell>
          <cell r="K652" t="str">
            <v>2026年09月14日</v>
          </cell>
          <cell r="L652" t="str">
            <v>是</v>
          </cell>
          <cell r="M652" t="str">
            <v>柳州市</v>
          </cell>
          <cell r="N652" t="str">
            <v>学校</v>
          </cell>
          <cell r="O652" t="str">
            <v>研究生</v>
          </cell>
          <cell r="P652" t="str">
            <v>博士</v>
          </cell>
          <cell r="Q652" t="str">
            <v>华南理工大学</v>
          </cell>
          <cell r="R652" t="str">
            <v>机械工程</v>
          </cell>
          <cell r="S652" t="str">
            <v>2021年08月</v>
          </cell>
          <cell r="T652" t="str">
            <v>一流建设高校</v>
          </cell>
          <cell r="U652" t="str">
            <v>D</v>
          </cell>
          <cell r="V652" t="str">
            <v>D</v>
          </cell>
          <cell r="W652" t="b">
            <v>1</v>
          </cell>
          <cell r="X652">
            <v>4500</v>
          </cell>
          <cell r="Y652">
            <v>1125</v>
          </cell>
          <cell r="Z652">
            <v>5625</v>
          </cell>
          <cell r="AA652">
            <v>4500</v>
          </cell>
          <cell r="AB652" t="b">
            <v>1</v>
          </cell>
          <cell r="AC652">
            <v>1125</v>
          </cell>
          <cell r="AD652" t="b">
            <v>1</v>
          </cell>
          <cell r="AE652">
            <v>5625</v>
          </cell>
          <cell r="AF652" t="b">
            <v>1</v>
          </cell>
          <cell r="AG652" t="str">
            <v>2021年9月</v>
          </cell>
          <cell r="AH652" t="str">
            <v>2023年7月</v>
          </cell>
          <cell r="AI652">
            <v>22</v>
          </cell>
          <cell r="AJ652">
            <v>22</v>
          </cell>
          <cell r="AK652" t="b">
            <v>1</v>
          </cell>
          <cell r="AL652">
            <v>3</v>
          </cell>
          <cell r="AM652">
            <v>25</v>
          </cell>
          <cell r="AN652" t="e">
            <v>#N/A</v>
          </cell>
          <cell r="AO652" t="str">
            <v>202109</v>
          </cell>
        </row>
        <row r="653">
          <cell r="B653" t="str">
            <v>梁炳辉</v>
          </cell>
          <cell r="C653" t="str">
            <v>男</v>
          </cell>
          <cell r="D653" t="str">
            <v>汉</v>
          </cell>
          <cell r="E653">
            <v>29845</v>
          </cell>
          <cell r="F653" t="str">
            <v>中国</v>
          </cell>
          <cell r="G653" t="str">
            <v>身份证</v>
          </cell>
          <cell r="H653" t="str">
            <v>412828198109163634</v>
          </cell>
          <cell r="I653" t="str">
            <v>广西科技大学</v>
          </cell>
          <cell r="J653">
            <v>44405</v>
          </cell>
          <cell r="K653">
            <v>46230</v>
          </cell>
          <cell r="L653" t="str">
            <v>是</v>
          </cell>
          <cell r="M653" t="str">
            <v>柳州市</v>
          </cell>
          <cell r="N653" t="str">
            <v>学校</v>
          </cell>
          <cell r="O653" t="str">
            <v>研究生</v>
          </cell>
          <cell r="P653" t="str">
            <v>博士</v>
          </cell>
          <cell r="Q653" t="str">
            <v>中国社科院</v>
          </cell>
          <cell r="R653" t="str">
            <v>政治经济学</v>
          </cell>
          <cell r="S653">
            <v>44013</v>
          </cell>
          <cell r="T653" t="str">
            <v>一流建设高校</v>
          </cell>
          <cell r="U653" t="str">
            <v>D</v>
          </cell>
          <cell r="V653" t="str">
            <v>D</v>
          </cell>
          <cell r="W653" t="b">
            <v>1</v>
          </cell>
          <cell r="X653">
            <v>4500</v>
          </cell>
          <cell r="Y653">
            <v>1125</v>
          </cell>
          <cell r="Z653">
            <v>5625</v>
          </cell>
          <cell r="AA653">
            <v>4500</v>
          </cell>
          <cell r="AB653" t="b">
            <v>1</v>
          </cell>
          <cell r="AC653">
            <v>1125</v>
          </cell>
          <cell r="AD653" t="b">
            <v>1</v>
          </cell>
          <cell r="AE653">
            <v>5625</v>
          </cell>
          <cell r="AF653" t="b">
            <v>1</v>
          </cell>
          <cell r="AG653">
            <v>44378</v>
          </cell>
          <cell r="AH653" t="str">
            <v>2023年7月</v>
          </cell>
          <cell r="AI653">
            <v>24</v>
          </cell>
          <cell r="AJ653">
            <v>24</v>
          </cell>
          <cell r="AK653" t="b">
            <v>1</v>
          </cell>
          <cell r="AL653">
            <v>3</v>
          </cell>
          <cell r="AM653">
            <v>27</v>
          </cell>
          <cell r="AN653" t="e">
            <v>#N/A</v>
          </cell>
          <cell r="AO653" t="str">
            <v>202108</v>
          </cell>
        </row>
        <row r="654">
          <cell r="B654" t="str">
            <v>周政龙</v>
          </cell>
          <cell r="C654" t="str">
            <v>男</v>
          </cell>
          <cell r="D654" t="str">
            <v>彝</v>
          </cell>
          <cell r="E654">
            <v>29384</v>
          </cell>
          <cell r="F654" t="str">
            <v>中国</v>
          </cell>
          <cell r="G654" t="str">
            <v>身份证</v>
          </cell>
          <cell r="H654" t="str">
            <v>532926198006121714</v>
          </cell>
          <cell r="I654" t="str">
            <v>广西科技大学</v>
          </cell>
          <cell r="J654">
            <v>44391</v>
          </cell>
          <cell r="K654">
            <v>46216</v>
          </cell>
          <cell r="L654" t="str">
            <v>是</v>
          </cell>
          <cell r="M654" t="str">
            <v>柳州市</v>
          </cell>
          <cell r="N654" t="str">
            <v>学校</v>
          </cell>
          <cell r="O654" t="str">
            <v>研究生</v>
          </cell>
          <cell r="P654" t="str">
            <v>博士</v>
          </cell>
          <cell r="Q654" t="str">
            <v>武汉理工大学</v>
          </cell>
          <cell r="R654" t="str">
            <v>思想政治教育</v>
          </cell>
          <cell r="S654">
            <v>44348</v>
          </cell>
          <cell r="T654" t="str">
            <v>一流建设
高校</v>
          </cell>
          <cell r="U654" t="str">
            <v>D</v>
          </cell>
          <cell r="V654" t="str">
            <v>D</v>
          </cell>
          <cell r="W654" t="b">
            <v>1</v>
          </cell>
          <cell r="X654">
            <v>4500</v>
          </cell>
          <cell r="Y654">
            <v>1125</v>
          </cell>
          <cell r="Z654">
            <v>5625</v>
          </cell>
          <cell r="AA654">
            <v>4500</v>
          </cell>
          <cell r="AB654" t="b">
            <v>1</v>
          </cell>
          <cell r="AC654">
            <v>1125</v>
          </cell>
          <cell r="AD654" t="b">
            <v>1</v>
          </cell>
          <cell r="AE654">
            <v>5625</v>
          </cell>
          <cell r="AF654" t="b">
            <v>1</v>
          </cell>
          <cell r="AG654">
            <v>44378</v>
          </cell>
          <cell r="AH654" t="str">
            <v>2023年7月</v>
          </cell>
          <cell r="AI654">
            <v>24</v>
          </cell>
          <cell r="AJ654">
            <v>24</v>
          </cell>
          <cell r="AK654" t="b">
            <v>1</v>
          </cell>
          <cell r="AL654">
            <v>3</v>
          </cell>
          <cell r="AM654">
            <v>27</v>
          </cell>
          <cell r="AN654" t="e">
            <v>#N/A</v>
          </cell>
          <cell r="AO654" t="e">
            <v>#N/A</v>
          </cell>
        </row>
        <row r="655">
          <cell r="B655" t="str">
            <v>王路</v>
          </cell>
          <cell r="C655" t="str">
            <v>女</v>
          </cell>
          <cell r="D655" t="str">
            <v>汉</v>
          </cell>
          <cell r="E655" t="str">
            <v>1990年3月16</v>
          </cell>
          <cell r="F655" t="str">
            <v>中国</v>
          </cell>
          <cell r="G655" t="str">
            <v>身份证</v>
          </cell>
          <cell r="H655" t="str">
            <v>370181199003165248</v>
          </cell>
          <cell r="I655" t="str">
            <v>广西科技大学</v>
          </cell>
          <cell r="J655">
            <v>44405</v>
          </cell>
          <cell r="K655">
            <v>46230</v>
          </cell>
          <cell r="L655" t="str">
            <v>是</v>
          </cell>
          <cell r="M655" t="str">
            <v>柳州市</v>
          </cell>
          <cell r="N655" t="str">
            <v>学校</v>
          </cell>
          <cell r="O655" t="str">
            <v>研究生</v>
          </cell>
          <cell r="P655" t="str">
            <v>博士</v>
          </cell>
          <cell r="Q655" t="str">
            <v>中共中央党校</v>
          </cell>
          <cell r="R655" t="str">
            <v>科学技术哲学</v>
          </cell>
          <cell r="S655">
            <v>44378</v>
          </cell>
          <cell r="T655" t="str">
            <v>其他</v>
          </cell>
          <cell r="U655" t="str">
            <v>D</v>
          </cell>
          <cell r="V655" t="str">
            <v>D</v>
          </cell>
          <cell r="W655" t="b">
            <v>1</v>
          </cell>
          <cell r="X655">
            <v>4500</v>
          </cell>
          <cell r="Y655">
            <v>1125</v>
          </cell>
          <cell r="Z655">
            <v>5625</v>
          </cell>
          <cell r="AA655">
            <v>4500</v>
          </cell>
          <cell r="AB655" t="b">
            <v>1</v>
          </cell>
          <cell r="AC655">
            <v>1125</v>
          </cell>
          <cell r="AD655" t="b">
            <v>1</v>
          </cell>
          <cell r="AE655">
            <v>5625</v>
          </cell>
          <cell r="AF655" t="b">
            <v>1</v>
          </cell>
          <cell r="AG655">
            <v>44378</v>
          </cell>
          <cell r="AH655" t="str">
            <v>2023年7月</v>
          </cell>
          <cell r="AI655">
            <v>24</v>
          </cell>
          <cell r="AJ655">
            <v>24</v>
          </cell>
          <cell r="AK655" t="b">
            <v>1</v>
          </cell>
          <cell r="AL655">
            <v>3</v>
          </cell>
          <cell r="AM655">
            <v>27</v>
          </cell>
          <cell r="AN655" t="e">
            <v>#N/A</v>
          </cell>
          <cell r="AO655" t="str">
            <v>202108</v>
          </cell>
        </row>
        <row r="656">
          <cell r="B656" t="str">
            <v>陈恩慈</v>
          </cell>
          <cell r="C656" t="str">
            <v>男</v>
          </cell>
          <cell r="D656" t="str">
            <v>汉</v>
          </cell>
          <cell r="E656" t="str">
            <v>1991年2月2日</v>
          </cell>
          <cell r="F656" t="str">
            <v>中国</v>
          </cell>
          <cell r="G656" t="str">
            <v>身份证</v>
          </cell>
          <cell r="H656" t="str">
            <v>320382199102022558</v>
          </cell>
          <cell r="I656" t="str">
            <v>广西科技大学</v>
          </cell>
          <cell r="J656" t="str">
            <v>2021年7月14日</v>
          </cell>
          <cell r="K656" t="str">
            <v>2026年7月13日</v>
          </cell>
          <cell r="L656" t="str">
            <v>是</v>
          </cell>
          <cell r="M656" t="str">
            <v>柳州市</v>
          </cell>
          <cell r="N656" t="str">
            <v>学校</v>
          </cell>
          <cell r="O656" t="str">
            <v>研究生</v>
          </cell>
          <cell r="P656" t="str">
            <v>博士</v>
          </cell>
          <cell r="Q656" t="str">
            <v>华中科技大学</v>
          </cell>
          <cell r="R656" t="str">
            <v>光学工程</v>
          </cell>
          <cell r="S656" t="str">
            <v>2021年6月</v>
          </cell>
          <cell r="T656" t="str">
            <v>一流建设高校</v>
          </cell>
          <cell r="U656" t="str">
            <v>E</v>
          </cell>
          <cell r="V656" t="str">
            <v>E</v>
          </cell>
          <cell r="W656" t="b">
            <v>1</v>
          </cell>
          <cell r="X656">
            <v>4500</v>
          </cell>
          <cell r="Y656">
            <v>1125</v>
          </cell>
          <cell r="Z656">
            <v>5625</v>
          </cell>
          <cell r="AA656">
            <v>4500</v>
          </cell>
          <cell r="AB656" t="b">
            <v>1</v>
          </cell>
          <cell r="AC656">
            <v>1125</v>
          </cell>
          <cell r="AD656" t="b">
            <v>1</v>
          </cell>
          <cell r="AE656">
            <v>5625</v>
          </cell>
          <cell r="AF656" t="b">
            <v>1</v>
          </cell>
          <cell r="AG656" t="str">
            <v>2021年7月</v>
          </cell>
          <cell r="AH656" t="str">
            <v>2023年7月</v>
          </cell>
          <cell r="AI656">
            <v>24</v>
          </cell>
          <cell r="AJ656">
            <v>24</v>
          </cell>
          <cell r="AK656" t="b">
            <v>1</v>
          </cell>
          <cell r="AL656">
            <v>3</v>
          </cell>
          <cell r="AM656">
            <v>27</v>
          </cell>
          <cell r="AN656" t="e">
            <v>#N/A</v>
          </cell>
          <cell r="AO656" t="str">
            <v>202108</v>
          </cell>
        </row>
        <row r="657">
          <cell r="B657" t="str">
            <v>毛海英</v>
          </cell>
          <cell r="C657" t="str">
            <v>女</v>
          </cell>
          <cell r="D657" t="str">
            <v>汉</v>
          </cell>
          <cell r="E657">
            <v>31244</v>
          </cell>
          <cell r="F657" t="str">
            <v>汉</v>
          </cell>
          <cell r="G657" t="str">
            <v>身份证</v>
          </cell>
          <cell r="H657" t="str">
            <v>411425198507168746</v>
          </cell>
          <cell r="I657" t="str">
            <v>广西科技大学</v>
          </cell>
          <cell r="J657">
            <v>44420</v>
          </cell>
          <cell r="K657">
            <v>46245</v>
          </cell>
          <cell r="L657" t="str">
            <v>是</v>
          </cell>
          <cell r="M657" t="str">
            <v>柳州市</v>
          </cell>
          <cell r="N657" t="str">
            <v>学校</v>
          </cell>
          <cell r="O657" t="str">
            <v>研究生</v>
          </cell>
          <cell r="P657" t="str">
            <v>博士</v>
          </cell>
          <cell r="Q657" t="str">
            <v>中国海洋大学</v>
          </cell>
          <cell r="R657" t="str">
            <v>港口、海岸及近海工程</v>
          </cell>
          <cell r="S657">
            <v>42186</v>
          </cell>
          <cell r="T657" t="str">
            <v>一流建设高校</v>
          </cell>
          <cell r="U657" t="str">
            <v>E</v>
          </cell>
          <cell r="V657" t="str">
            <v>E</v>
          </cell>
          <cell r="W657" t="b">
            <v>1</v>
          </cell>
          <cell r="X657">
            <v>4500</v>
          </cell>
          <cell r="Y657">
            <v>1125</v>
          </cell>
          <cell r="Z657">
            <v>5625</v>
          </cell>
          <cell r="AA657">
            <v>4500</v>
          </cell>
          <cell r="AB657" t="b">
            <v>1</v>
          </cell>
          <cell r="AC657">
            <v>1125</v>
          </cell>
          <cell r="AD657" t="b">
            <v>1</v>
          </cell>
          <cell r="AE657">
            <v>5625</v>
          </cell>
          <cell r="AF657" t="b">
            <v>1</v>
          </cell>
          <cell r="AG657">
            <v>44409</v>
          </cell>
          <cell r="AH657" t="str">
            <v>2023年7月</v>
          </cell>
          <cell r="AI657">
            <v>23</v>
          </cell>
          <cell r="AJ657">
            <v>23</v>
          </cell>
          <cell r="AK657" t="b">
            <v>1</v>
          </cell>
          <cell r="AL657">
            <v>3</v>
          </cell>
          <cell r="AM657">
            <v>26</v>
          </cell>
          <cell r="AN657" t="e">
            <v>#N/A</v>
          </cell>
          <cell r="AO657" t="e">
            <v>#N/A</v>
          </cell>
        </row>
        <row r="658">
          <cell r="B658" t="str">
            <v>邹玉玲</v>
          </cell>
          <cell r="C658" t="str">
            <v>女</v>
          </cell>
          <cell r="D658" t="str">
            <v>汉</v>
          </cell>
          <cell r="E658">
            <v>31337</v>
          </cell>
          <cell r="F658" t="str">
            <v>中国</v>
          </cell>
          <cell r="G658" t="str">
            <v>身份证</v>
          </cell>
          <cell r="H658" t="str">
            <v>362427198510170029</v>
          </cell>
          <cell r="I658" t="str">
            <v>广西科技大学</v>
          </cell>
          <cell r="J658">
            <v>44272</v>
          </cell>
          <cell r="K658">
            <v>46097</v>
          </cell>
          <cell r="L658" t="str">
            <v>是</v>
          </cell>
          <cell r="M658" t="str">
            <v>柳州市</v>
          </cell>
          <cell r="N658" t="str">
            <v>学校</v>
          </cell>
          <cell r="O658" t="str">
            <v>研究生</v>
          </cell>
          <cell r="P658" t="str">
            <v>硕士</v>
          </cell>
          <cell r="Q658" t="str">
            <v>广西大学</v>
          </cell>
          <cell r="R658" t="str">
            <v>旅游管理</v>
          </cell>
          <cell r="S658">
            <v>39965</v>
          </cell>
          <cell r="T658" t="str">
            <v>其他</v>
          </cell>
          <cell r="U658" t="str">
            <v>F</v>
          </cell>
          <cell r="V658" t="str">
            <v>F</v>
          </cell>
          <cell r="W658" t="b">
            <v>1</v>
          </cell>
          <cell r="X658">
            <v>3000</v>
          </cell>
          <cell r="Y658">
            <v>750</v>
          </cell>
          <cell r="Z658">
            <v>3750</v>
          </cell>
          <cell r="AA658">
            <v>3000</v>
          </cell>
          <cell r="AB658" t="b">
            <v>1</v>
          </cell>
          <cell r="AC658">
            <v>750</v>
          </cell>
          <cell r="AD658" t="b">
            <v>1</v>
          </cell>
          <cell r="AE658">
            <v>3750</v>
          </cell>
          <cell r="AF658" t="b">
            <v>1</v>
          </cell>
          <cell r="AG658">
            <v>44256</v>
          </cell>
          <cell r="AH658" t="str">
            <v>2023年7月</v>
          </cell>
          <cell r="AI658">
            <v>28</v>
          </cell>
          <cell r="AJ658">
            <v>28</v>
          </cell>
          <cell r="AK658" t="b">
            <v>1</v>
          </cell>
          <cell r="AL658">
            <v>3</v>
          </cell>
          <cell r="AM658">
            <v>31</v>
          </cell>
          <cell r="AN658" t="e">
            <v>#N/A</v>
          </cell>
          <cell r="AO658" t="str">
            <v>202104</v>
          </cell>
        </row>
        <row r="659">
          <cell r="B659" t="str">
            <v>黄健友</v>
          </cell>
          <cell r="C659" t="str">
            <v>男</v>
          </cell>
          <cell r="D659" t="str">
            <v>汉</v>
          </cell>
          <cell r="E659" t="str">
            <v>1987年8月8日</v>
          </cell>
          <cell r="F659" t="str">
            <v>中国</v>
          </cell>
          <cell r="G659" t="str">
            <v>身份证</v>
          </cell>
          <cell r="H659" t="str">
            <v>45080319870808707X</v>
          </cell>
          <cell r="I659" t="str">
            <v>广西科技大学</v>
          </cell>
          <cell r="J659" t="str">
            <v>2021年7月20日</v>
          </cell>
          <cell r="K659" t="str">
            <v>2026年7月19日</v>
          </cell>
          <cell r="L659" t="str">
            <v>是</v>
          </cell>
          <cell r="M659" t="str">
            <v>柳州市</v>
          </cell>
          <cell r="N659" t="str">
            <v>学校</v>
          </cell>
          <cell r="O659" t="str">
            <v>研究生</v>
          </cell>
          <cell r="P659" t="str">
            <v>博士</v>
          </cell>
          <cell r="Q659" t="str">
            <v>广西大学</v>
          </cell>
          <cell r="R659" t="str">
            <v>结构工程</v>
          </cell>
          <cell r="S659" t="str">
            <v>2021年6月24日</v>
          </cell>
          <cell r="T659" t="str">
            <v>非双一流高校的一流建设学科</v>
          </cell>
          <cell r="U659" t="str">
            <v>E</v>
          </cell>
          <cell r="V659" t="str">
            <v>E</v>
          </cell>
          <cell r="W659" t="b">
            <v>1</v>
          </cell>
          <cell r="X659">
            <v>4500</v>
          </cell>
          <cell r="Y659">
            <v>1125</v>
          </cell>
          <cell r="Z659">
            <v>5625</v>
          </cell>
          <cell r="AA659">
            <v>4500</v>
          </cell>
          <cell r="AB659" t="b">
            <v>1</v>
          </cell>
          <cell r="AC659">
            <v>1125</v>
          </cell>
          <cell r="AD659" t="b">
            <v>1</v>
          </cell>
          <cell r="AE659">
            <v>5625</v>
          </cell>
          <cell r="AF659" t="b">
            <v>1</v>
          </cell>
          <cell r="AG659" t="str">
            <v>2021年7月</v>
          </cell>
          <cell r="AH659" t="str">
            <v>2023年7月</v>
          </cell>
          <cell r="AI659">
            <v>24</v>
          </cell>
          <cell r="AJ659">
            <v>24</v>
          </cell>
          <cell r="AK659" t="b">
            <v>1</v>
          </cell>
          <cell r="AL659">
            <v>3</v>
          </cell>
          <cell r="AM659">
            <v>27</v>
          </cell>
          <cell r="AN659" t="e">
            <v>#N/A</v>
          </cell>
          <cell r="AO659" t="str">
            <v>201306</v>
          </cell>
        </row>
        <row r="660">
          <cell r="B660" t="str">
            <v>刘小嘉</v>
          </cell>
          <cell r="C660" t="str">
            <v>女</v>
          </cell>
          <cell r="D660" t="str">
            <v>汉</v>
          </cell>
          <cell r="E660">
            <v>30812</v>
          </cell>
          <cell r="F660" t="str">
            <v>中国</v>
          </cell>
          <cell r="G660" t="str">
            <v>身份证</v>
          </cell>
          <cell r="H660" t="str">
            <v>450202198405100063</v>
          </cell>
          <cell r="I660" t="str">
            <v>广西科技大学</v>
          </cell>
          <cell r="J660">
            <v>43839</v>
          </cell>
          <cell r="K660">
            <v>45665</v>
          </cell>
          <cell r="L660" t="str">
            <v>是</v>
          </cell>
          <cell r="M660" t="str">
            <v>柳州市</v>
          </cell>
          <cell r="N660" t="str">
            <v>学校</v>
          </cell>
          <cell r="O660" t="str">
            <v>研究生</v>
          </cell>
          <cell r="P660" t="str">
            <v>博士</v>
          </cell>
          <cell r="Q660" t="str">
            <v>上海音乐学院</v>
          </cell>
          <cell r="R660" t="str">
            <v>音乐与舞蹈</v>
          </cell>
          <cell r="S660">
            <v>43617</v>
          </cell>
          <cell r="T660" t="str">
            <v>非双一流高校的一流建设学科</v>
          </cell>
          <cell r="U660" t="str">
            <v>E</v>
          </cell>
          <cell r="V660" t="str">
            <v>E</v>
          </cell>
          <cell r="W660" t="b">
            <v>1</v>
          </cell>
          <cell r="X660">
            <v>4500</v>
          </cell>
          <cell r="Y660">
            <v>1125</v>
          </cell>
          <cell r="Z660">
            <v>5625</v>
          </cell>
          <cell r="AA660">
            <v>4500</v>
          </cell>
          <cell r="AB660" t="b">
            <v>1</v>
          </cell>
          <cell r="AC660">
            <v>1125</v>
          </cell>
          <cell r="AD660" t="b">
            <v>1</v>
          </cell>
          <cell r="AE660">
            <v>5625</v>
          </cell>
          <cell r="AF660" t="b">
            <v>1</v>
          </cell>
          <cell r="AG660">
            <v>43831</v>
          </cell>
          <cell r="AH660" t="str">
            <v>2023年7月</v>
          </cell>
          <cell r="AI660">
            <v>42</v>
          </cell>
          <cell r="AJ660">
            <v>42</v>
          </cell>
          <cell r="AK660" t="b">
            <v>1</v>
          </cell>
          <cell r="AL660">
            <v>3</v>
          </cell>
          <cell r="AM660">
            <v>45</v>
          </cell>
          <cell r="AN660" t="e">
            <v>#N/A</v>
          </cell>
          <cell r="AO660" t="str">
            <v>202001</v>
          </cell>
        </row>
        <row r="661">
          <cell r="B661" t="str">
            <v>李福章</v>
          </cell>
          <cell r="C661" t="str">
            <v>男</v>
          </cell>
          <cell r="D661" t="str">
            <v>汉</v>
          </cell>
          <cell r="E661" t="str">
            <v>1994年12日1日</v>
          </cell>
          <cell r="F661" t="str">
            <v>中国</v>
          </cell>
          <cell r="G661" t="str">
            <v>身份证</v>
          </cell>
          <cell r="H661" t="str">
            <v>450821199412010636</v>
          </cell>
          <cell r="I661" t="str">
            <v>广西科技大学</v>
          </cell>
          <cell r="J661" t="str">
            <v>2021年3月11日</v>
          </cell>
        </row>
        <row r="661">
          <cell r="L661" t="str">
            <v>是</v>
          </cell>
          <cell r="M661" t="str">
            <v>柳州市</v>
          </cell>
          <cell r="N661" t="str">
            <v>学校</v>
          </cell>
          <cell r="O661" t="str">
            <v>研究生</v>
          </cell>
          <cell r="P661" t="str">
            <v>硕士</v>
          </cell>
          <cell r="Q661" t="str">
            <v>广西科技大学</v>
          </cell>
          <cell r="R661" t="str">
            <v>控制理论与控制工程</v>
          </cell>
          <cell r="S661" t="str">
            <v>2020年6月</v>
          </cell>
          <cell r="T661" t="str">
            <v>其他</v>
          </cell>
          <cell r="U661" t="str">
            <v>F</v>
          </cell>
          <cell r="V661" t="str">
            <v>F</v>
          </cell>
          <cell r="W661" t="b">
            <v>1</v>
          </cell>
          <cell r="X661">
            <v>3000</v>
          </cell>
          <cell r="Y661">
            <v>750</v>
          </cell>
          <cell r="Z661">
            <v>3750</v>
          </cell>
          <cell r="AA661">
            <v>3000</v>
          </cell>
          <cell r="AB661" t="b">
            <v>1</v>
          </cell>
          <cell r="AC661">
            <v>750</v>
          </cell>
          <cell r="AD661" t="b">
            <v>1</v>
          </cell>
          <cell r="AE661">
            <v>3750</v>
          </cell>
          <cell r="AF661" t="b">
            <v>1</v>
          </cell>
          <cell r="AG661">
            <v>44256</v>
          </cell>
          <cell r="AH661" t="str">
            <v>2023年7月</v>
          </cell>
          <cell r="AI661">
            <v>28</v>
          </cell>
          <cell r="AJ661">
            <v>28</v>
          </cell>
          <cell r="AK661" t="b">
            <v>1</v>
          </cell>
          <cell r="AL661">
            <v>3</v>
          </cell>
          <cell r="AM661">
            <v>31</v>
          </cell>
          <cell r="AN661" t="e">
            <v>#N/A</v>
          </cell>
          <cell r="AO661" t="e">
            <v>#N/A</v>
          </cell>
        </row>
        <row r="662">
          <cell r="B662" t="str">
            <v>田博</v>
          </cell>
          <cell r="C662" t="str">
            <v>男</v>
          </cell>
          <cell r="D662" t="str">
            <v>汉</v>
          </cell>
          <cell r="E662">
            <v>32163</v>
          </cell>
          <cell r="F662" t="str">
            <v>中国</v>
          </cell>
          <cell r="G662" t="str">
            <v>身份证</v>
          </cell>
          <cell r="H662" t="str">
            <v>422202198801210017</v>
          </cell>
          <cell r="I662" t="str">
            <v>广西科技大学</v>
          </cell>
          <cell r="J662">
            <v>44316</v>
          </cell>
          <cell r="K662">
            <v>46141</v>
          </cell>
          <cell r="L662" t="str">
            <v>是</v>
          </cell>
          <cell r="M662" t="str">
            <v>柳州市</v>
          </cell>
          <cell r="N662" t="str">
            <v>学校</v>
          </cell>
          <cell r="O662" t="str">
            <v>研究生</v>
          </cell>
          <cell r="P662" t="str">
            <v>硕士</v>
          </cell>
          <cell r="Q662" t="str">
            <v>广西科技大学</v>
          </cell>
          <cell r="R662" t="str">
            <v>控制理论与控制工程</v>
          </cell>
          <cell r="S662">
            <v>42549</v>
          </cell>
          <cell r="T662" t="str">
            <v>其他</v>
          </cell>
          <cell r="U662" t="str">
            <v>F</v>
          </cell>
          <cell r="V662" t="str">
            <v>F</v>
          </cell>
          <cell r="W662" t="b">
            <v>1</v>
          </cell>
          <cell r="X662">
            <v>3000</v>
          </cell>
          <cell r="Y662">
            <v>750</v>
          </cell>
          <cell r="Z662">
            <v>3750</v>
          </cell>
          <cell r="AA662">
            <v>3000</v>
          </cell>
          <cell r="AB662" t="b">
            <v>1</v>
          </cell>
          <cell r="AC662">
            <v>750</v>
          </cell>
          <cell r="AD662" t="b">
            <v>1</v>
          </cell>
          <cell r="AE662">
            <v>3750</v>
          </cell>
          <cell r="AF662" t="b">
            <v>1</v>
          </cell>
          <cell r="AG662">
            <v>44287</v>
          </cell>
          <cell r="AH662" t="str">
            <v>2023年7月</v>
          </cell>
          <cell r="AI662">
            <v>27</v>
          </cell>
          <cell r="AJ662">
            <v>27</v>
          </cell>
          <cell r="AK662" t="b">
            <v>1</v>
          </cell>
          <cell r="AL662">
            <v>3</v>
          </cell>
          <cell r="AM662">
            <v>30</v>
          </cell>
          <cell r="AN662" t="e">
            <v>#N/A</v>
          </cell>
          <cell r="AO662" t="str">
            <v>202105</v>
          </cell>
        </row>
        <row r="663">
          <cell r="B663" t="str">
            <v>周烜</v>
          </cell>
          <cell r="C663" t="str">
            <v>男</v>
          </cell>
          <cell r="D663" t="str">
            <v>壮</v>
          </cell>
          <cell r="E663">
            <v>34212</v>
          </cell>
          <cell r="F663" t="str">
            <v>中国</v>
          </cell>
          <cell r="G663" t="str">
            <v>身份证</v>
          </cell>
          <cell r="H663" t="str">
            <v>450203199308310713</v>
          </cell>
          <cell r="I663" t="str">
            <v>广西科技大学</v>
          </cell>
          <cell r="J663">
            <v>44354</v>
          </cell>
          <cell r="K663">
            <v>45449</v>
          </cell>
          <cell r="L663" t="str">
            <v>是</v>
          </cell>
          <cell r="M663" t="str">
            <v>柳州市</v>
          </cell>
          <cell r="N663" t="str">
            <v>学校</v>
          </cell>
          <cell r="O663" t="str">
            <v>研究生</v>
          </cell>
          <cell r="P663" t="str">
            <v>硕士</v>
          </cell>
          <cell r="Q663" t="str">
            <v>华东师范大学</v>
          </cell>
          <cell r="R663" t="str">
            <v>神经生物学</v>
          </cell>
          <cell r="S663">
            <v>43586</v>
          </cell>
          <cell r="T663" t="str">
            <v>一流建设高校</v>
          </cell>
          <cell r="U663" t="str">
            <v>F</v>
          </cell>
          <cell r="V663" t="str">
            <v>F</v>
          </cell>
          <cell r="W663" t="b">
            <v>1</v>
          </cell>
          <cell r="X663">
            <v>3000</v>
          </cell>
          <cell r="Y663">
            <v>750</v>
          </cell>
          <cell r="Z663">
            <v>3750</v>
          </cell>
          <cell r="AA663">
            <v>3000</v>
          </cell>
          <cell r="AB663" t="b">
            <v>1</v>
          </cell>
          <cell r="AC663">
            <v>750</v>
          </cell>
          <cell r="AD663" t="b">
            <v>1</v>
          </cell>
          <cell r="AE663">
            <v>3750</v>
          </cell>
          <cell r="AF663" t="b">
            <v>1</v>
          </cell>
          <cell r="AG663">
            <v>44621</v>
          </cell>
          <cell r="AH663" t="str">
            <v>2023年7月</v>
          </cell>
          <cell r="AI663">
            <v>25</v>
          </cell>
          <cell r="AJ663">
            <v>25</v>
          </cell>
          <cell r="AK663" t="b">
            <v>1</v>
          </cell>
          <cell r="AL663">
            <v>3</v>
          </cell>
          <cell r="AM663">
            <v>28</v>
          </cell>
          <cell r="AN663" t="e">
            <v>#N/A</v>
          </cell>
          <cell r="AO663" t="str">
            <v>202106</v>
          </cell>
        </row>
        <row r="664">
          <cell r="B664" t="str">
            <v>舒文博</v>
          </cell>
          <cell r="C664" t="str">
            <v>男</v>
          </cell>
          <cell r="D664" t="str">
            <v>汉</v>
          </cell>
          <cell r="E664">
            <v>34136</v>
          </cell>
          <cell r="F664" t="str">
            <v>中国</v>
          </cell>
          <cell r="G664" t="str">
            <v>身份证</v>
          </cell>
          <cell r="H664" t="str">
            <v>4209984199306164418</v>
          </cell>
          <cell r="I664" t="str">
            <v>广西科技大学</v>
          </cell>
          <cell r="J664">
            <v>44378</v>
          </cell>
          <cell r="K664" t="str">
            <v>无限期</v>
          </cell>
          <cell r="L664" t="str">
            <v>是</v>
          </cell>
          <cell r="M664" t="str">
            <v>柳州市</v>
          </cell>
          <cell r="N664" t="str">
            <v>学校</v>
          </cell>
          <cell r="O664" t="str">
            <v>研究生</v>
          </cell>
          <cell r="P664" t="str">
            <v>硕士</v>
          </cell>
          <cell r="Q664" t="str">
            <v>广西医科大学</v>
          </cell>
          <cell r="R664" t="str">
            <v>人体解剖与组织胚胎学</v>
          </cell>
          <cell r="S664">
            <v>44348</v>
          </cell>
          <cell r="T664" t="str">
            <v>基础医学</v>
          </cell>
          <cell r="U664" t="str">
            <v>F</v>
          </cell>
          <cell r="V664" t="str">
            <v>F</v>
          </cell>
          <cell r="W664" t="b">
            <v>1</v>
          </cell>
          <cell r="X664">
            <v>1000</v>
          </cell>
          <cell r="Y664">
            <v>250</v>
          </cell>
          <cell r="Z664">
            <v>1250</v>
          </cell>
          <cell r="AA664">
            <v>1000</v>
          </cell>
          <cell r="AB664" t="b">
            <v>1</v>
          </cell>
          <cell r="AC664">
            <v>250</v>
          </cell>
          <cell r="AD664" t="b">
            <v>1</v>
          </cell>
          <cell r="AE664">
            <v>1250</v>
          </cell>
          <cell r="AF664" t="b">
            <v>1</v>
          </cell>
          <cell r="AG664">
            <v>44378</v>
          </cell>
          <cell r="AH664" t="str">
            <v>2023年7月</v>
          </cell>
          <cell r="AI664">
            <v>24</v>
          </cell>
          <cell r="AJ664">
            <v>24</v>
          </cell>
          <cell r="AK664" t="b">
            <v>1</v>
          </cell>
          <cell r="AL664">
            <v>1</v>
          </cell>
          <cell r="AM664">
            <v>25</v>
          </cell>
          <cell r="AN664" t="e">
            <v>#N/A</v>
          </cell>
          <cell r="AO664" t="e">
            <v>#N/A</v>
          </cell>
        </row>
        <row r="665">
          <cell r="B665" t="str">
            <v>韦玉柳</v>
          </cell>
          <cell r="C665" t="str">
            <v>女</v>
          </cell>
          <cell r="D665" t="str">
            <v>壮</v>
          </cell>
          <cell r="E665">
            <v>33515</v>
          </cell>
          <cell r="F665" t="str">
            <v>中国</v>
          </cell>
          <cell r="G665" t="str">
            <v>身份证</v>
          </cell>
          <cell r="H665" t="str">
            <v>450423199110040427</v>
          </cell>
          <cell r="I665" t="str">
            <v>广西科技大学</v>
          </cell>
          <cell r="J665">
            <v>44256</v>
          </cell>
          <cell r="K665">
            <v>45352</v>
          </cell>
          <cell r="L665" t="str">
            <v>是</v>
          </cell>
          <cell r="M665" t="str">
            <v>柳州市</v>
          </cell>
          <cell r="N665" t="str">
            <v>学校</v>
          </cell>
          <cell r="O665" t="str">
            <v>研究生</v>
          </cell>
          <cell r="P665" t="str">
            <v>硕士</v>
          </cell>
          <cell r="Q665" t="str">
            <v>广西大学</v>
          </cell>
          <cell r="R665" t="str">
            <v>结构工程</v>
          </cell>
          <cell r="S665">
            <v>42887</v>
          </cell>
          <cell r="T665" t="str">
            <v>非一流高校的一流建设学科</v>
          </cell>
          <cell r="U665" t="str">
            <v>F</v>
          </cell>
          <cell r="V665" t="str">
            <v>F</v>
          </cell>
          <cell r="W665" t="b">
            <v>1</v>
          </cell>
          <cell r="X665">
            <v>3000</v>
          </cell>
          <cell r="Y665">
            <v>750</v>
          </cell>
          <cell r="Z665">
            <v>3750</v>
          </cell>
          <cell r="AA665">
            <v>3000</v>
          </cell>
          <cell r="AB665" t="b">
            <v>1</v>
          </cell>
          <cell r="AC665">
            <v>750</v>
          </cell>
          <cell r="AD665" t="b">
            <v>1</v>
          </cell>
          <cell r="AE665">
            <v>3750</v>
          </cell>
          <cell r="AF665" t="b">
            <v>1</v>
          </cell>
          <cell r="AG665">
            <v>44256</v>
          </cell>
          <cell r="AH665" t="str">
            <v>2023年7月</v>
          </cell>
          <cell r="AI665">
            <v>28</v>
          </cell>
          <cell r="AJ665">
            <v>28</v>
          </cell>
          <cell r="AK665" t="b">
            <v>1</v>
          </cell>
          <cell r="AL665">
            <v>3</v>
          </cell>
          <cell r="AM665">
            <v>31</v>
          </cell>
          <cell r="AN665" t="e">
            <v>#N/A</v>
          </cell>
          <cell r="AO665" t="e">
            <v>#N/A</v>
          </cell>
        </row>
        <row r="666">
          <cell r="B666" t="str">
            <v>黄明月</v>
          </cell>
          <cell r="C666" t="str">
            <v>女</v>
          </cell>
          <cell r="D666" t="str">
            <v>壮</v>
          </cell>
          <cell r="E666">
            <v>32317</v>
          </cell>
          <cell r="F666" t="str">
            <v>中国</v>
          </cell>
          <cell r="G666" t="str">
            <v>身份证</v>
          </cell>
          <cell r="H666" t="str">
            <v>452626198806233005</v>
          </cell>
          <cell r="I666" t="str">
            <v>广西科技大学</v>
          </cell>
          <cell r="J666" t="str">
            <v>2021年10月27日</v>
          </cell>
          <cell r="K666" t="str">
            <v>2026年10月26日</v>
          </cell>
          <cell r="L666" t="str">
            <v>是</v>
          </cell>
          <cell r="M666" t="str">
            <v>柳州市</v>
          </cell>
          <cell r="N666" t="str">
            <v>学校</v>
          </cell>
          <cell r="O666" t="str">
            <v>研究生</v>
          </cell>
          <cell r="P666" t="str">
            <v>硕士</v>
          </cell>
          <cell r="Q666" t="str">
            <v>广西大学</v>
          </cell>
          <cell r="R666" t="str">
            <v>微生物学</v>
          </cell>
          <cell r="S666">
            <v>41090</v>
          </cell>
          <cell r="T666" t="str">
            <v>非一流高校的一流建设学科</v>
          </cell>
          <cell r="U666" t="str">
            <v>F</v>
          </cell>
          <cell r="V666" t="str">
            <v>F</v>
          </cell>
          <cell r="W666" t="b">
            <v>1</v>
          </cell>
          <cell r="X666">
            <v>3000</v>
          </cell>
          <cell r="Y666">
            <v>750</v>
          </cell>
          <cell r="Z666">
            <v>3750</v>
          </cell>
          <cell r="AA666">
            <v>3000</v>
          </cell>
          <cell r="AB666" t="b">
            <v>1</v>
          </cell>
          <cell r="AC666">
            <v>750</v>
          </cell>
          <cell r="AD666" t="b">
            <v>1</v>
          </cell>
          <cell r="AE666">
            <v>3750</v>
          </cell>
          <cell r="AF666" t="b">
            <v>1</v>
          </cell>
          <cell r="AG666">
            <v>44470</v>
          </cell>
          <cell r="AH666" t="str">
            <v>2023年7月</v>
          </cell>
          <cell r="AI666">
            <v>21</v>
          </cell>
          <cell r="AJ666">
            <v>21</v>
          </cell>
          <cell r="AK666" t="b">
            <v>1</v>
          </cell>
          <cell r="AL666">
            <v>3</v>
          </cell>
          <cell r="AM666">
            <v>24</v>
          </cell>
          <cell r="AN666" t="e">
            <v>#N/A</v>
          </cell>
          <cell r="AO666" t="str">
            <v>202111</v>
          </cell>
        </row>
        <row r="667">
          <cell r="B667" t="str">
            <v>温传美</v>
          </cell>
          <cell r="C667" t="str">
            <v>女</v>
          </cell>
          <cell r="D667" t="str">
            <v>汉</v>
          </cell>
          <cell r="E667">
            <v>33086</v>
          </cell>
          <cell r="F667" t="str">
            <v>中国</v>
          </cell>
          <cell r="G667" t="str">
            <v>身份证</v>
          </cell>
          <cell r="H667" t="str">
            <v>500235199008017860</v>
          </cell>
          <cell r="I667" t="str">
            <v>广西科技大学</v>
          </cell>
          <cell r="J667">
            <v>44453</v>
          </cell>
          <cell r="K667">
            <v>46278</v>
          </cell>
          <cell r="L667" t="str">
            <v>是</v>
          </cell>
          <cell r="M667" t="str">
            <v>柳州市</v>
          </cell>
          <cell r="N667" t="str">
            <v>学校</v>
          </cell>
          <cell r="O667" t="str">
            <v>研究生</v>
          </cell>
          <cell r="P667" t="str">
            <v>硕士</v>
          </cell>
          <cell r="Q667" t="str">
            <v>常州大学</v>
          </cell>
          <cell r="R667" t="str">
            <v>化工过程机械</v>
          </cell>
          <cell r="S667">
            <v>43252</v>
          </cell>
          <cell r="T667" t="str">
            <v>其他</v>
          </cell>
          <cell r="U667" t="str">
            <v>F</v>
          </cell>
          <cell r="V667" t="str">
            <v>F</v>
          </cell>
          <cell r="W667" t="b">
            <v>1</v>
          </cell>
          <cell r="X667">
            <v>3000</v>
          </cell>
          <cell r="Y667">
            <v>750</v>
          </cell>
          <cell r="Z667">
            <v>3750</v>
          </cell>
          <cell r="AA667">
            <v>3000</v>
          </cell>
          <cell r="AB667" t="b">
            <v>1</v>
          </cell>
          <cell r="AC667">
            <v>750</v>
          </cell>
          <cell r="AD667" t="b">
            <v>1</v>
          </cell>
          <cell r="AE667">
            <v>3750</v>
          </cell>
          <cell r="AF667" t="b">
            <v>1</v>
          </cell>
          <cell r="AG667">
            <v>44440</v>
          </cell>
          <cell r="AH667" t="str">
            <v>2023年7月</v>
          </cell>
          <cell r="AI667">
            <v>22</v>
          </cell>
          <cell r="AJ667">
            <v>22</v>
          </cell>
          <cell r="AK667" t="b">
            <v>1</v>
          </cell>
          <cell r="AL667">
            <v>3</v>
          </cell>
          <cell r="AM667">
            <v>25</v>
          </cell>
          <cell r="AN667" t="e">
            <v>#N/A</v>
          </cell>
          <cell r="AO667" t="str">
            <v>201809</v>
          </cell>
        </row>
        <row r="668">
          <cell r="B668" t="str">
            <v>徐国效</v>
          </cell>
          <cell r="C668" t="str">
            <v>男</v>
          </cell>
          <cell r="D668" t="str">
            <v>汉</v>
          </cell>
          <cell r="E668" t="str">
            <v>1991年10月11日</v>
          </cell>
          <cell r="F668" t="str">
            <v>中国</v>
          </cell>
          <cell r="G668" t="str">
            <v>身份证</v>
          </cell>
          <cell r="H668" t="str">
            <v>370306199110111019</v>
          </cell>
          <cell r="I668" t="str">
            <v>广西科技大学</v>
          </cell>
          <cell r="J668">
            <v>44348</v>
          </cell>
          <cell r="K668">
            <v>46196</v>
          </cell>
          <cell r="L668" t="str">
            <v>是</v>
          </cell>
          <cell r="M668" t="str">
            <v>柳州市</v>
          </cell>
          <cell r="N668" t="str">
            <v>学校</v>
          </cell>
          <cell r="O668" t="str">
            <v>研究生</v>
          </cell>
          <cell r="P668" t="str">
            <v>博士</v>
          </cell>
          <cell r="Q668" t="str">
            <v>中国地质大学（武汉）</v>
          </cell>
          <cell r="R668" t="str">
            <v>材料科学与工程</v>
          </cell>
          <cell r="S668" t="str">
            <v>2021年6月</v>
          </cell>
          <cell r="T668" t="str">
            <v>其它</v>
          </cell>
          <cell r="U668" t="str">
            <v>E</v>
          </cell>
          <cell r="V668" t="str">
            <v>E</v>
          </cell>
          <cell r="W668" t="b">
            <v>1</v>
          </cell>
          <cell r="X668">
            <v>4500</v>
          </cell>
          <cell r="Y668">
            <v>1125</v>
          </cell>
          <cell r="Z668">
            <v>5625</v>
          </cell>
          <cell r="AA668">
            <v>4500</v>
          </cell>
          <cell r="AB668" t="b">
            <v>1</v>
          </cell>
          <cell r="AC668">
            <v>1125</v>
          </cell>
          <cell r="AD668" t="b">
            <v>1</v>
          </cell>
          <cell r="AE668">
            <v>5625</v>
          </cell>
          <cell r="AF668" t="b">
            <v>1</v>
          </cell>
          <cell r="AG668" t="str">
            <v>2021年6月</v>
          </cell>
          <cell r="AH668" t="str">
            <v>2023年7月</v>
          </cell>
          <cell r="AI668">
            <v>25</v>
          </cell>
          <cell r="AJ668">
            <v>25</v>
          </cell>
          <cell r="AK668" t="b">
            <v>1</v>
          </cell>
          <cell r="AL668">
            <v>3</v>
          </cell>
          <cell r="AM668">
            <v>28</v>
          </cell>
          <cell r="AN668" t="e">
            <v>#N/A</v>
          </cell>
          <cell r="AO668" t="str">
            <v>202107</v>
          </cell>
        </row>
        <row r="669">
          <cell r="B669" t="str">
            <v>白云如</v>
          </cell>
          <cell r="C669" t="str">
            <v>女</v>
          </cell>
          <cell r="D669" t="str">
            <v>回</v>
          </cell>
          <cell r="E669">
            <v>32122</v>
          </cell>
          <cell r="F669" t="str">
            <v>中国</v>
          </cell>
          <cell r="G669" t="str">
            <v>身份证</v>
          </cell>
          <cell r="H669" t="str">
            <v>150203198712113265</v>
          </cell>
          <cell r="I669" t="str">
            <v>广西科技大学</v>
          </cell>
          <cell r="J669">
            <v>44272</v>
          </cell>
          <cell r="K669">
            <v>46097</v>
          </cell>
          <cell r="L669" t="str">
            <v>是</v>
          </cell>
          <cell r="M669" t="str">
            <v>柳州市</v>
          </cell>
          <cell r="N669" t="str">
            <v>学校</v>
          </cell>
          <cell r="O669" t="str">
            <v>研究生</v>
          </cell>
          <cell r="P669" t="str">
            <v>博士</v>
          </cell>
          <cell r="Q669" t="str">
            <v>波兰雅盖隆大学</v>
          </cell>
          <cell r="R669" t="str">
            <v>数学</v>
          </cell>
          <cell r="S669">
            <v>44166</v>
          </cell>
          <cell r="T669" t="str">
            <v>国际一流大学</v>
          </cell>
          <cell r="U669" t="str">
            <v>E</v>
          </cell>
          <cell r="V669" t="str">
            <v>E</v>
          </cell>
          <cell r="W669" t="b">
            <v>1</v>
          </cell>
          <cell r="X669">
            <v>4500</v>
          </cell>
          <cell r="Y669">
            <v>1125</v>
          </cell>
          <cell r="Z669">
            <v>5625</v>
          </cell>
          <cell r="AA669">
            <v>4500</v>
          </cell>
          <cell r="AB669" t="b">
            <v>1</v>
          </cell>
          <cell r="AC669">
            <v>1125</v>
          </cell>
          <cell r="AD669" t="b">
            <v>1</v>
          </cell>
          <cell r="AE669">
            <v>5625</v>
          </cell>
          <cell r="AF669" t="b">
            <v>1</v>
          </cell>
          <cell r="AG669">
            <v>44256</v>
          </cell>
          <cell r="AH669" t="str">
            <v>2023年7月</v>
          </cell>
          <cell r="AI669">
            <v>28</v>
          </cell>
          <cell r="AJ669">
            <v>28</v>
          </cell>
          <cell r="AK669" t="b">
            <v>1</v>
          </cell>
          <cell r="AL669">
            <v>3</v>
          </cell>
          <cell r="AM669">
            <v>31</v>
          </cell>
          <cell r="AN669" t="e">
            <v>#N/A</v>
          </cell>
          <cell r="AO669" t="str">
            <v>202104</v>
          </cell>
        </row>
        <row r="670">
          <cell r="B670" t="str">
            <v>程缘</v>
          </cell>
          <cell r="C670" t="str">
            <v>女</v>
          </cell>
          <cell r="D670" t="str">
            <v>汉</v>
          </cell>
          <cell r="E670">
            <v>33201</v>
          </cell>
          <cell r="F670" t="str">
            <v>中国</v>
          </cell>
          <cell r="G670" t="str">
            <v>身份证</v>
          </cell>
          <cell r="H670" t="str">
            <v>23082219901124762X</v>
          </cell>
          <cell r="I670" t="str">
            <v>广西科技大学</v>
          </cell>
          <cell r="J670">
            <v>44378</v>
          </cell>
          <cell r="K670">
            <v>46203</v>
          </cell>
          <cell r="L670" t="str">
            <v>是</v>
          </cell>
          <cell r="M670" t="str">
            <v>柳州市</v>
          </cell>
          <cell r="N670" t="str">
            <v>学校</v>
          </cell>
          <cell r="O670" t="str">
            <v>研究生</v>
          </cell>
          <cell r="P670" t="str">
            <v>博士</v>
          </cell>
          <cell r="Q670" t="str">
            <v>东北农业大学</v>
          </cell>
          <cell r="R670" t="str">
            <v>农产品加工及贮藏工程</v>
          </cell>
          <cell r="S670">
            <v>44075</v>
          </cell>
          <cell r="T670" t="str">
            <v>非一流高校的一流建设学科</v>
          </cell>
          <cell r="U670" t="str">
            <v>E</v>
          </cell>
          <cell r="V670" t="str">
            <v>E</v>
          </cell>
          <cell r="W670" t="b">
            <v>1</v>
          </cell>
          <cell r="X670">
            <v>4500</v>
          </cell>
          <cell r="Y670">
            <v>1125</v>
          </cell>
          <cell r="Z670">
            <v>5625</v>
          </cell>
          <cell r="AA670">
            <v>4500</v>
          </cell>
          <cell r="AB670" t="b">
            <v>1</v>
          </cell>
          <cell r="AC670">
            <v>1125</v>
          </cell>
          <cell r="AD670" t="b">
            <v>1</v>
          </cell>
          <cell r="AE670">
            <v>5625</v>
          </cell>
          <cell r="AF670" t="b">
            <v>1</v>
          </cell>
          <cell r="AG670">
            <v>44378</v>
          </cell>
          <cell r="AH670" t="str">
            <v>2023年7月</v>
          </cell>
          <cell r="AI670">
            <v>21</v>
          </cell>
          <cell r="AJ670">
            <v>21</v>
          </cell>
          <cell r="AK670" t="b">
            <v>1</v>
          </cell>
          <cell r="AL670">
            <v>3</v>
          </cell>
          <cell r="AM670">
            <v>24</v>
          </cell>
          <cell r="AN670" t="e">
            <v>#N/A</v>
          </cell>
          <cell r="AO670" t="str">
            <v>202107</v>
          </cell>
        </row>
        <row r="671">
          <cell r="B671" t="str">
            <v>刘灵惠</v>
          </cell>
          <cell r="C671" t="str">
            <v>女</v>
          </cell>
          <cell r="D671" t="str">
            <v>汉</v>
          </cell>
          <cell r="E671">
            <v>33581</v>
          </cell>
          <cell r="F671" t="str">
            <v>中国</v>
          </cell>
          <cell r="G671" t="str">
            <v>身份证</v>
          </cell>
          <cell r="H671" t="str">
            <v>452723199112090821</v>
          </cell>
          <cell r="I671" t="str">
            <v>广西科技大学</v>
          </cell>
          <cell r="J671">
            <v>44382</v>
          </cell>
          <cell r="K671">
            <v>46208</v>
          </cell>
          <cell r="L671" t="str">
            <v>是</v>
          </cell>
          <cell r="M671" t="str">
            <v>柳州市</v>
          </cell>
          <cell r="N671" t="str">
            <v>学校</v>
          </cell>
          <cell r="O671" t="str">
            <v>研究生</v>
          </cell>
          <cell r="P671" t="str">
            <v>博士</v>
          </cell>
          <cell r="Q671" t="str">
            <v>重庆大学</v>
          </cell>
          <cell r="R671" t="str">
            <v>化学工程与技术</v>
          </cell>
          <cell r="S671">
            <v>44348</v>
          </cell>
          <cell r="T671" t="str">
            <v>一流建设高校</v>
          </cell>
          <cell r="U671" t="str">
            <v>E</v>
          </cell>
          <cell r="V671" t="str">
            <v>E</v>
          </cell>
          <cell r="W671" t="b">
            <v>1</v>
          </cell>
          <cell r="X671">
            <v>4500</v>
          </cell>
          <cell r="Y671">
            <v>1125</v>
          </cell>
          <cell r="Z671">
            <v>5625</v>
          </cell>
          <cell r="AA671">
            <v>4500</v>
          </cell>
          <cell r="AB671" t="b">
            <v>1</v>
          </cell>
          <cell r="AC671">
            <v>1125</v>
          </cell>
          <cell r="AD671" t="b">
            <v>1</v>
          </cell>
          <cell r="AE671">
            <v>5625</v>
          </cell>
          <cell r="AF671" t="b">
            <v>1</v>
          </cell>
          <cell r="AG671">
            <v>44379</v>
          </cell>
          <cell r="AH671" t="str">
            <v>2023年7月</v>
          </cell>
          <cell r="AI671">
            <v>24</v>
          </cell>
          <cell r="AJ671">
            <v>24</v>
          </cell>
          <cell r="AK671" t="b">
            <v>1</v>
          </cell>
          <cell r="AL671">
            <v>3</v>
          </cell>
          <cell r="AM671">
            <v>27</v>
          </cell>
          <cell r="AN671" t="e">
            <v>#N/A</v>
          </cell>
          <cell r="AO671" t="str">
            <v>202107</v>
          </cell>
        </row>
        <row r="672">
          <cell r="B672" t="str">
            <v>唐湘毅</v>
          </cell>
          <cell r="C672" t="str">
            <v>男</v>
          </cell>
          <cell r="D672" t="str">
            <v>汉</v>
          </cell>
          <cell r="E672">
            <v>32954</v>
          </cell>
          <cell r="F672" t="str">
            <v>中国</v>
          </cell>
          <cell r="G672" t="str">
            <v>身份证</v>
          </cell>
          <cell r="H672" t="str">
            <v>450305199003220010</v>
          </cell>
          <cell r="I672" t="str">
            <v>广西科技大学</v>
          </cell>
          <cell r="J672">
            <v>44386</v>
          </cell>
          <cell r="K672">
            <v>46212</v>
          </cell>
          <cell r="L672" t="str">
            <v>是</v>
          </cell>
          <cell r="M672" t="str">
            <v>柳州市</v>
          </cell>
          <cell r="N672" t="str">
            <v>学校</v>
          </cell>
          <cell r="O672" t="str">
            <v>研究生</v>
          </cell>
          <cell r="P672" t="str">
            <v>博士</v>
          </cell>
          <cell r="Q672" t="str">
            <v>华南理工大学</v>
          </cell>
          <cell r="R672" t="str">
            <v>制糖工程</v>
          </cell>
          <cell r="S672">
            <v>44348</v>
          </cell>
          <cell r="T672" t="str">
            <v>国际一流大学一流建设高校</v>
          </cell>
          <cell r="U672" t="str">
            <v>E</v>
          </cell>
          <cell r="V672" t="str">
            <v>E</v>
          </cell>
          <cell r="W672" t="b">
            <v>1</v>
          </cell>
          <cell r="X672">
            <v>4500</v>
          </cell>
          <cell r="Y672">
            <v>1125</v>
          </cell>
          <cell r="Z672">
            <v>5625</v>
          </cell>
          <cell r="AA672">
            <v>4500</v>
          </cell>
          <cell r="AB672" t="b">
            <v>1</v>
          </cell>
          <cell r="AC672">
            <v>1125</v>
          </cell>
          <cell r="AD672" t="b">
            <v>1</v>
          </cell>
          <cell r="AE672">
            <v>5625</v>
          </cell>
          <cell r="AF672" t="b">
            <v>1</v>
          </cell>
          <cell r="AG672">
            <v>44378</v>
          </cell>
          <cell r="AH672" t="str">
            <v>2023年7月</v>
          </cell>
          <cell r="AI672">
            <v>24</v>
          </cell>
          <cell r="AJ672">
            <v>24</v>
          </cell>
          <cell r="AK672" t="b">
            <v>1</v>
          </cell>
          <cell r="AL672">
            <v>3</v>
          </cell>
          <cell r="AM672">
            <v>27</v>
          </cell>
          <cell r="AN672" t="e">
            <v>#N/A</v>
          </cell>
          <cell r="AO672" t="str">
            <v>202107</v>
          </cell>
        </row>
        <row r="673">
          <cell r="B673" t="str">
            <v>田艳</v>
          </cell>
          <cell r="C673" t="str">
            <v>女</v>
          </cell>
          <cell r="D673" t="str">
            <v>土家</v>
          </cell>
          <cell r="E673">
            <v>35884</v>
          </cell>
          <cell r="F673" t="str">
            <v>中国</v>
          </cell>
          <cell r="G673" t="str">
            <v>身份证</v>
          </cell>
          <cell r="H673" t="str">
            <v>500241198803300326</v>
          </cell>
          <cell r="I673" t="str">
            <v>广西科技大学</v>
          </cell>
          <cell r="J673">
            <v>44393</v>
          </cell>
          <cell r="K673">
            <v>46218</v>
          </cell>
          <cell r="L673" t="str">
            <v>是</v>
          </cell>
          <cell r="M673" t="str">
            <v>柳州市</v>
          </cell>
          <cell r="N673" t="str">
            <v>学校</v>
          </cell>
          <cell r="O673" t="str">
            <v>研究生</v>
          </cell>
          <cell r="P673" t="str">
            <v>博士</v>
          </cell>
          <cell r="Q673" t="str">
            <v>湖南农业大学</v>
          </cell>
          <cell r="R673" t="str">
            <v>园艺产品采后科学与技术</v>
          </cell>
          <cell r="S673">
            <v>44531</v>
          </cell>
          <cell r="T673" t="str">
            <v>其它</v>
          </cell>
          <cell r="U673" t="str">
            <v>E</v>
          </cell>
          <cell r="V673" t="str">
            <v>E</v>
          </cell>
          <cell r="W673" t="b">
            <v>1</v>
          </cell>
          <cell r="X673">
            <v>4500</v>
          </cell>
          <cell r="Y673">
            <v>1125</v>
          </cell>
          <cell r="Z673">
            <v>5625</v>
          </cell>
          <cell r="AA673">
            <v>4500</v>
          </cell>
          <cell r="AB673" t="b">
            <v>1</v>
          </cell>
          <cell r="AC673">
            <v>1125</v>
          </cell>
          <cell r="AD673" t="b">
            <v>1</v>
          </cell>
          <cell r="AE673">
            <v>5625</v>
          </cell>
          <cell r="AF673" t="b">
            <v>1</v>
          </cell>
          <cell r="AG673">
            <v>44378</v>
          </cell>
          <cell r="AH673" t="str">
            <v>2023年7月</v>
          </cell>
          <cell r="AI673">
            <v>24</v>
          </cell>
          <cell r="AJ673">
            <v>24</v>
          </cell>
          <cell r="AK673" t="b">
            <v>1</v>
          </cell>
          <cell r="AL673">
            <v>3</v>
          </cell>
          <cell r="AM673">
            <v>27</v>
          </cell>
          <cell r="AN673" t="e">
            <v>#N/A</v>
          </cell>
          <cell r="AO673" t="str">
            <v>202108</v>
          </cell>
        </row>
        <row r="674">
          <cell r="B674" t="str">
            <v>赵早亚</v>
          </cell>
          <cell r="C674" t="str">
            <v>女</v>
          </cell>
          <cell r="D674" t="str">
            <v>汉</v>
          </cell>
          <cell r="E674">
            <v>32891</v>
          </cell>
          <cell r="F674" t="str">
            <v>中国</v>
          </cell>
          <cell r="G674" t="str">
            <v>身份证</v>
          </cell>
          <cell r="H674" t="str">
            <v>430521199001189205</v>
          </cell>
          <cell r="I674" t="str">
            <v>广西科技大学</v>
          </cell>
          <cell r="J674">
            <v>44386</v>
          </cell>
          <cell r="K674">
            <v>46211</v>
          </cell>
          <cell r="L674" t="str">
            <v>是</v>
          </cell>
          <cell r="M674" t="str">
            <v>柳州市</v>
          </cell>
          <cell r="N674" t="str">
            <v>学校</v>
          </cell>
          <cell r="O674" t="str">
            <v>研究生</v>
          </cell>
          <cell r="P674" t="str">
            <v>博士</v>
          </cell>
          <cell r="Q674" t="str">
            <v>中山大学</v>
          </cell>
          <cell r="R674" t="str">
            <v>水生生物学</v>
          </cell>
          <cell r="S674">
            <v>44166</v>
          </cell>
          <cell r="T674" t="str">
            <v>一流建设高校</v>
          </cell>
          <cell r="U674" t="str">
            <v>E</v>
          </cell>
          <cell r="V674" t="str">
            <v>E</v>
          </cell>
          <cell r="W674" t="b">
            <v>1</v>
          </cell>
          <cell r="X674">
            <v>4500</v>
          </cell>
          <cell r="Y674">
            <v>1125</v>
          </cell>
          <cell r="Z674">
            <v>5625</v>
          </cell>
          <cell r="AA674">
            <v>4500</v>
          </cell>
          <cell r="AB674" t="b">
            <v>1</v>
          </cell>
          <cell r="AC674">
            <v>1125</v>
          </cell>
          <cell r="AD674" t="b">
            <v>1</v>
          </cell>
          <cell r="AE674">
            <v>5625</v>
          </cell>
          <cell r="AF674" t="b">
            <v>1</v>
          </cell>
          <cell r="AG674">
            <v>44378</v>
          </cell>
          <cell r="AH674" t="str">
            <v>2023年7月</v>
          </cell>
          <cell r="AI674">
            <v>24</v>
          </cell>
          <cell r="AJ674">
            <v>24</v>
          </cell>
          <cell r="AK674" t="b">
            <v>1</v>
          </cell>
          <cell r="AL674">
            <v>3</v>
          </cell>
          <cell r="AM674">
            <v>27</v>
          </cell>
          <cell r="AN674" t="e">
            <v>#N/A</v>
          </cell>
          <cell r="AO674" t="str">
            <v>202107</v>
          </cell>
        </row>
        <row r="675">
          <cell r="B675" t="str">
            <v>杨兰</v>
          </cell>
          <cell r="C675" t="str">
            <v>女</v>
          </cell>
          <cell r="D675" t="str">
            <v>汉</v>
          </cell>
          <cell r="E675">
            <v>30373</v>
          </cell>
          <cell r="F675" t="str">
            <v>中国</v>
          </cell>
          <cell r="G675" t="str">
            <v>身份证</v>
          </cell>
          <cell r="H675" t="str">
            <v>511521198302063063</v>
          </cell>
          <cell r="I675" t="str">
            <v>广西科技大学</v>
          </cell>
          <cell r="J675">
            <v>44333</v>
          </cell>
          <cell r="K675">
            <v>46143</v>
          </cell>
          <cell r="L675" t="str">
            <v>是</v>
          </cell>
          <cell r="M675" t="str">
            <v>柳州市</v>
          </cell>
          <cell r="N675" t="str">
            <v>学校</v>
          </cell>
          <cell r="O675" t="str">
            <v>研究生</v>
          </cell>
          <cell r="P675" t="str">
            <v>博士</v>
          </cell>
          <cell r="Q675" t="str">
            <v>菲律宾凯迪雷拉大学</v>
          </cell>
          <cell r="R675" t="str">
            <v>英语语言研究</v>
          </cell>
          <cell r="S675" t="str">
            <v>2021年5月</v>
          </cell>
          <cell r="T675" t="str">
            <v>其它</v>
          </cell>
          <cell r="U675" t="str">
            <v>E</v>
          </cell>
          <cell r="V675" t="str">
            <v>E</v>
          </cell>
          <cell r="W675" t="b">
            <v>1</v>
          </cell>
          <cell r="X675">
            <v>4500</v>
          </cell>
          <cell r="Y675">
            <v>1125</v>
          </cell>
          <cell r="Z675">
            <v>5625</v>
          </cell>
          <cell r="AA675">
            <v>4500</v>
          </cell>
          <cell r="AB675" t="b">
            <v>1</v>
          </cell>
          <cell r="AC675">
            <v>1125</v>
          </cell>
          <cell r="AD675" t="b">
            <v>1</v>
          </cell>
          <cell r="AE675">
            <v>5625</v>
          </cell>
          <cell r="AF675" t="b">
            <v>1</v>
          </cell>
          <cell r="AG675">
            <v>41030</v>
          </cell>
          <cell r="AH675" t="str">
            <v>2023年7月</v>
          </cell>
          <cell r="AI675">
            <v>26</v>
          </cell>
          <cell r="AJ675">
            <v>26</v>
          </cell>
          <cell r="AK675" t="b">
            <v>1</v>
          </cell>
          <cell r="AL675">
            <v>3</v>
          </cell>
          <cell r="AM675">
            <v>29</v>
          </cell>
          <cell r="AN675" t="e">
            <v>#N/A</v>
          </cell>
          <cell r="AO675" t="e">
            <v>#N/A</v>
          </cell>
        </row>
        <row r="676">
          <cell r="B676" t="str">
            <v>于艳霞</v>
          </cell>
          <cell r="C676" t="str">
            <v>女</v>
          </cell>
          <cell r="D676" t="str">
            <v>汉</v>
          </cell>
          <cell r="E676" t="str">
            <v>1990年11月10日</v>
          </cell>
          <cell r="F676" t="str">
            <v>中国</v>
          </cell>
          <cell r="G676" t="str">
            <v>身份证</v>
          </cell>
          <cell r="H676" t="str">
            <v>371122199011101827</v>
          </cell>
          <cell r="I676" t="str">
            <v>广西科技大学</v>
          </cell>
          <cell r="J676">
            <v>44368</v>
          </cell>
          <cell r="K676">
            <v>46174</v>
          </cell>
          <cell r="L676" t="str">
            <v>是</v>
          </cell>
          <cell r="M676" t="str">
            <v>柳州市</v>
          </cell>
          <cell r="N676" t="str">
            <v>学校</v>
          </cell>
          <cell r="O676" t="str">
            <v>研究生</v>
          </cell>
          <cell r="P676" t="str">
            <v>硕士</v>
          </cell>
          <cell r="Q676" t="str">
            <v>华中农业大学</v>
          </cell>
          <cell r="R676" t="str">
            <v>微生物学</v>
          </cell>
          <cell r="S676" t="str">
            <v>2018年6月</v>
          </cell>
          <cell r="T676" t="str">
            <v>一流建设高校</v>
          </cell>
          <cell r="U676" t="str">
            <v>F</v>
          </cell>
          <cell r="V676" t="str">
            <v>F</v>
          </cell>
          <cell r="W676" t="b">
            <v>1</v>
          </cell>
          <cell r="X676">
            <v>3000</v>
          </cell>
          <cell r="Y676">
            <v>750</v>
          </cell>
          <cell r="Z676">
            <v>3750</v>
          </cell>
          <cell r="AA676">
            <v>3000</v>
          </cell>
          <cell r="AB676" t="b">
            <v>1</v>
          </cell>
          <cell r="AC676">
            <v>750</v>
          </cell>
          <cell r="AD676" t="b">
            <v>1</v>
          </cell>
          <cell r="AE676">
            <v>3750</v>
          </cell>
          <cell r="AF676" t="b">
            <v>1</v>
          </cell>
          <cell r="AG676" t="str">
            <v>2021年6月</v>
          </cell>
          <cell r="AH676" t="str">
            <v>2023年7月</v>
          </cell>
          <cell r="AI676">
            <v>25</v>
          </cell>
          <cell r="AJ676">
            <v>25</v>
          </cell>
          <cell r="AK676" t="b">
            <v>1</v>
          </cell>
          <cell r="AL676">
            <v>3</v>
          </cell>
          <cell r="AM676">
            <v>28</v>
          </cell>
          <cell r="AN676" t="e">
            <v>#N/A</v>
          </cell>
          <cell r="AO676" t="str">
            <v>201807</v>
          </cell>
        </row>
        <row r="677">
          <cell r="B677" t="str">
            <v>高安刚</v>
          </cell>
          <cell r="C677" t="str">
            <v>男</v>
          </cell>
          <cell r="D677" t="str">
            <v>汉</v>
          </cell>
          <cell r="E677" t="str">
            <v>1985年10月2日</v>
          </cell>
          <cell r="F677" t="str">
            <v>中国</v>
          </cell>
          <cell r="G677" t="str">
            <v>身份证</v>
          </cell>
          <cell r="H677" t="str">
            <v>370406198510020010</v>
          </cell>
          <cell r="I677" t="str">
            <v>广西科技大学</v>
          </cell>
          <cell r="J677">
            <v>44357</v>
          </cell>
          <cell r="K677">
            <v>46182</v>
          </cell>
          <cell r="L677" t="str">
            <v>是</v>
          </cell>
          <cell r="M677" t="str">
            <v>柳州市</v>
          </cell>
          <cell r="N677" t="str">
            <v>学校</v>
          </cell>
          <cell r="O677" t="str">
            <v>研究生</v>
          </cell>
          <cell r="P677" t="str">
            <v>博士</v>
          </cell>
          <cell r="Q677" t="str">
            <v>广西大学</v>
          </cell>
          <cell r="R677" t="str">
            <v>区域经济学</v>
          </cell>
          <cell r="S677">
            <v>44002</v>
          </cell>
          <cell r="T677" t="str">
            <v>其它</v>
          </cell>
          <cell r="U677" t="str">
            <v>D</v>
          </cell>
          <cell r="V677" t="str">
            <v>D</v>
          </cell>
          <cell r="W677" t="b">
            <v>1</v>
          </cell>
          <cell r="X677">
            <v>4500</v>
          </cell>
          <cell r="Y677">
            <v>1125</v>
          </cell>
          <cell r="Z677">
            <v>5625</v>
          </cell>
          <cell r="AA677">
            <v>4500</v>
          </cell>
          <cell r="AB677" t="b">
            <v>1</v>
          </cell>
          <cell r="AC677">
            <v>1125</v>
          </cell>
          <cell r="AD677" t="b">
            <v>1</v>
          </cell>
          <cell r="AE677">
            <v>5625</v>
          </cell>
          <cell r="AF677" t="b">
            <v>1</v>
          </cell>
          <cell r="AG677">
            <v>44357</v>
          </cell>
          <cell r="AH677" t="str">
            <v>2023年7月</v>
          </cell>
          <cell r="AI677">
            <v>25</v>
          </cell>
          <cell r="AJ677">
            <v>25</v>
          </cell>
          <cell r="AK677" t="b">
            <v>1</v>
          </cell>
          <cell r="AL677">
            <v>3</v>
          </cell>
          <cell r="AM677">
            <v>28</v>
          </cell>
          <cell r="AN677" t="e">
            <v>#N/A</v>
          </cell>
          <cell r="AO677" t="str">
            <v>202106</v>
          </cell>
        </row>
        <row r="678">
          <cell r="B678" t="str">
            <v>谭永林</v>
          </cell>
          <cell r="C678" t="str">
            <v>男</v>
          </cell>
          <cell r="D678" t="str">
            <v>汉</v>
          </cell>
          <cell r="E678" t="str">
            <v>1983年6月24日</v>
          </cell>
          <cell r="F678" t="str">
            <v>中国</v>
          </cell>
          <cell r="G678" t="str">
            <v>身份证</v>
          </cell>
          <cell r="H678" t="str">
            <v>510227198306245631</v>
          </cell>
          <cell r="I678" t="str">
            <v>广西科技大学</v>
          </cell>
          <cell r="J678">
            <v>44333</v>
          </cell>
          <cell r="K678">
            <v>46158</v>
          </cell>
          <cell r="L678" t="str">
            <v>是</v>
          </cell>
          <cell r="M678" t="str">
            <v>柳州市</v>
          </cell>
          <cell r="N678" t="str">
            <v>学校</v>
          </cell>
          <cell r="O678" t="str">
            <v>研究生</v>
          </cell>
          <cell r="P678" t="str">
            <v>博士</v>
          </cell>
          <cell r="Q678" t="str">
            <v>菲律宾凯迪雷拉大学</v>
          </cell>
          <cell r="R678" t="str">
            <v>管理学</v>
          </cell>
          <cell r="S678">
            <v>44317</v>
          </cell>
          <cell r="T678" t="str">
            <v>其它</v>
          </cell>
          <cell r="U678" t="str">
            <v>E</v>
          </cell>
          <cell r="V678" t="str">
            <v>E</v>
          </cell>
          <cell r="W678" t="b">
            <v>1</v>
          </cell>
          <cell r="X678">
            <v>4500</v>
          </cell>
          <cell r="Y678">
            <v>1125</v>
          </cell>
          <cell r="Z678">
            <v>5625</v>
          </cell>
          <cell r="AA678">
            <v>4500</v>
          </cell>
          <cell r="AB678" t="b">
            <v>1</v>
          </cell>
          <cell r="AC678">
            <v>1125</v>
          </cell>
          <cell r="AD678" t="b">
            <v>1</v>
          </cell>
          <cell r="AE678">
            <v>5625</v>
          </cell>
          <cell r="AF678" t="b">
            <v>1</v>
          </cell>
          <cell r="AG678">
            <v>44317</v>
          </cell>
          <cell r="AH678" t="str">
            <v>2023年7月</v>
          </cell>
          <cell r="AI678">
            <v>26</v>
          </cell>
          <cell r="AJ678">
            <v>26</v>
          </cell>
          <cell r="AK678" t="b">
            <v>1</v>
          </cell>
          <cell r="AL678">
            <v>3</v>
          </cell>
          <cell r="AM678">
            <v>29</v>
          </cell>
          <cell r="AN678" t="e">
            <v>#N/A</v>
          </cell>
          <cell r="AO678" t="e">
            <v>#N/A</v>
          </cell>
        </row>
        <row r="679">
          <cell r="B679" t="str">
            <v>郝丽</v>
          </cell>
          <cell r="C679" t="str">
            <v>女</v>
          </cell>
          <cell r="D679" t="str">
            <v>汉</v>
          </cell>
          <cell r="E679">
            <v>32403</v>
          </cell>
          <cell r="F679" t="str">
            <v>中国</v>
          </cell>
          <cell r="G679" t="str">
            <v>身份证</v>
          </cell>
          <cell r="H679" t="str">
            <v>130125198809177045</v>
          </cell>
          <cell r="I679" t="str">
            <v>广西科技大学</v>
          </cell>
          <cell r="J679">
            <v>44384</v>
          </cell>
          <cell r="K679">
            <v>46209</v>
          </cell>
          <cell r="L679" t="str">
            <v>是</v>
          </cell>
          <cell r="M679" t="str">
            <v>柳州市</v>
          </cell>
          <cell r="N679" t="str">
            <v>学校</v>
          </cell>
          <cell r="O679" t="str">
            <v>研究生</v>
          </cell>
          <cell r="P679" t="str">
            <v>博士</v>
          </cell>
          <cell r="Q679" t="str">
            <v>西北工业大学</v>
          </cell>
          <cell r="R679" t="str">
            <v>管理科学与工程</v>
          </cell>
          <cell r="S679">
            <v>44284</v>
          </cell>
          <cell r="T679" t="str">
            <v>一流建设学校</v>
          </cell>
          <cell r="U679" t="str">
            <v>E</v>
          </cell>
          <cell r="V679" t="str">
            <v>E</v>
          </cell>
          <cell r="W679" t="b">
            <v>1</v>
          </cell>
          <cell r="X679">
            <v>4500</v>
          </cell>
          <cell r="Y679">
            <v>1125</v>
          </cell>
          <cell r="Z679">
            <v>5625</v>
          </cell>
          <cell r="AA679">
            <v>4500</v>
          </cell>
          <cell r="AB679" t="b">
            <v>1</v>
          </cell>
          <cell r="AC679">
            <v>1125</v>
          </cell>
          <cell r="AD679" t="b">
            <v>1</v>
          </cell>
          <cell r="AE679">
            <v>5625</v>
          </cell>
          <cell r="AF679" t="b">
            <v>1</v>
          </cell>
          <cell r="AG679">
            <v>44378</v>
          </cell>
          <cell r="AH679" t="str">
            <v>2023年7月</v>
          </cell>
          <cell r="AI679">
            <v>24</v>
          </cell>
          <cell r="AJ679">
            <v>24</v>
          </cell>
          <cell r="AK679" t="b">
            <v>1</v>
          </cell>
          <cell r="AL679">
            <v>3</v>
          </cell>
          <cell r="AM679">
            <v>27</v>
          </cell>
          <cell r="AN679" t="e">
            <v>#N/A</v>
          </cell>
          <cell r="AO679" t="str">
            <v>202107</v>
          </cell>
        </row>
        <row r="680">
          <cell r="B680" t="str">
            <v>崔李三</v>
          </cell>
          <cell r="C680" t="str">
            <v>男</v>
          </cell>
          <cell r="D680" t="str">
            <v>汉</v>
          </cell>
          <cell r="E680">
            <v>32872</v>
          </cell>
          <cell r="F680" t="str">
            <v>中国</v>
          </cell>
          <cell r="G680" t="str">
            <v>身份证</v>
          </cell>
          <cell r="H680" t="str">
            <v>340121198912307614</v>
          </cell>
          <cell r="I680" t="str">
            <v>广西科技大学</v>
          </cell>
          <cell r="J680">
            <v>44378</v>
          </cell>
          <cell r="K680">
            <v>46203</v>
          </cell>
          <cell r="L680" t="str">
            <v>是</v>
          </cell>
          <cell r="M680" t="str">
            <v>柳州市</v>
          </cell>
          <cell r="N680" t="str">
            <v>学校</v>
          </cell>
          <cell r="O680" t="str">
            <v>博士研究生</v>
          </cell>
          <cell r="P680" t="str">
            <v>博士</v>
          </cell>
          <cell r="Q680" t="str">
            <v>广西师范大学</v>
          </cell>
          <cell r="R680" t="str">
            <v>无机化学</v>
          </cell>
          <cell r="S680">
            <v>44348</v>
          </cell>
          <cell r="T680" t="str">
            <v>非一流高校的一流建设学科</v>
          </cell>
          <cell r="U680" t="str">
            <v>E</v>
          </cell>
          <cell r="V680" t="str">
            <v>E</v>
          </cell>
          <cell r="W680" t="b">
            <v>1</v>
          </cell>
          <cell r="X680">
            <v>4500</v>
          </cell>
          <cell r="Y680">
            <v>1125</v>
          </cell>
          <cell r="Z680">
            <v>5625</v>
          </cell>
          <cell r="AA680">
            <v>4500</v>
          </cell>
          <cell r="AB680" t="b">
            <v>1</v>
          </cell>
          <cell r="AC680">
            <v>1125</v>
          </cell>
          <cell r="AD680" t="b">
            <v>1</v>
          </cell>
          <cell r="AE680">
            <v>5625</v>
          </cell>
          <cell r="AF680" t="b">
            <v>1</v>
          </cell>
          <cell r="AG680">
            <v>44378</v>
          </cell>
          <cell r="AH680" t="str">
            <v>2023年7月</v>
          </cell>
          <cell r="AI680">
            <v>24</v>
          </cell>
          <cell r="AJ680">
            <v>24</v>
          </cell>
          <cell r="AK680" t="b">
            <v>1</v>
          </cell>
          <cell r="AL680">
            <v>3</v>
          </cell>
          <cell r="AM680">
            <v>27</v>
          </cell>
          <cell r="AN680" t="e">
            <v>#N/A</v>
          </cell>
          <cell r="AO680" t="str">
            <v>202107</v>
          </cell>
        </row>
        <row r="681">
          <cell r="B681" t="str">
            <v>陈李洁</v>
          </cell>
          <cell r="C681" t="str">
            <v>女</v>
          </cell>
          <cell r="D681" t="str">
            <v>汉</v>
          </cell>
          <cell r="E681">
            <v>32368</v>
          </cell>
          <cell r="F681" t="str">
            <v>中国</v>
          </cell>
          <cell r="G681" t="str">
            <v>居民身份证</v>
          </cell>
          <cell r="H681" t="str">
            <v>450921198808130061</v>
          </cell>
          <cell r="I681" t="str">
            <v>广西科技大学</v>
          </cell>
          <cell r="J681">
            <v>44384</v>
          </cell>
          <cell r="K681">
            <v>46209</v>
          </cell>
          <cell r="L681" t="str">
            <v>是</v>
          </cell>
          <cell r="M681" t="str">
            <v>柳州市</v>
          </cell>
          <cell r="N681" t="str">
            <v>学校</v>
          </cell>
          <cell r="O681" t="str">
            <v>研究生</v>
          </cell>
          <cell r="P681" t="str">
            <v>博士</v>
          </cell>
          <cell r="Q681" t="str">
            <v>桂林理工大学</v>
          </cell>
          <cell r="R681" t="str">
            <v>地质资源与地质工程</v>
          </cell>
          <cell r="S681">
            <v>44348</v>
          </cell>
          <cell r="T681" t="str">
            <v>其它</v>
          </cell>
          <cell r="U681" t="str">
            <v>E</v>
          </cell>
          <cell r="V681" t="str">
            <v>E</v>
          </cell>
          <cell r="W681" t="b">
            <v>1</v>
          </cell>
          <cell r="X681">
            <v>4500</v>
          </cell>
          <cell r="Y681">
            <v>1125</v>
          </cell>
          <cell r="Z681">
            <v>5625</v>
          </cell>
          <cell r="AA681">
            <v>4500</v>
          </cell>
          <cell r="AB681" t="b">
            <v>1</v>
          </cell>
          <cell r="AC681">
            <v>1125</v>
          </cell>
          <cell r="AD681" t="b">
            <v>1</v>
          </cell>
          <cell r="AE681">
            <v>5625</v>
          </cell>
          <cell r="AF681" t="b">
            <v>1</v>
          </cell>
          <cell r="AG681">
            <v>44378</v>
          </cell>
          <cell r="AH681" t="str">
            <v>2023年7月</v>
          </cell>
          <cell r="AI681">
            <v>24</v>
          </cell>
          <cell r="AJ681">
            <v>24</v>
          </cell>
          <cell r="AK681" t="b">
            <v>1</v>
          </cell>
          <cell r="AL681">
            <v>3</v>
          </cell>
          <cell r="AM681">
            <v>27</v>
          </cell>
          <cell r="AN681" t="e">
            <v>#N/A</v>
          </cell>
          <cell r="AO681" t="e">
            <v>#N/A</v>
          </cell>
        </row>
        <row r="682">
          <cell r="B682" t="str">
            <v>柴天珑</v>
          </cell>
          <cell r="C682" t="str">
            <v>女</v>
          </cell>
          <cell r="D682" t="str">
            <v>汉</v>
          </cell>
          <cell r="E682">
            <v>34552</v>
          </cell>
          <cell r="F682" t="str">
            <v>中国</v>
          </cell>
          <cell r="G682" t="str">
            <v>身份证</v>
          </cell>
          <cell r="H682" t="str">
            <v>210113199408060566</v>
          </cell>
          <cell r="I682" t="str">
            <v>广西科技大学</v>
          </cell>
          <cell r="J682">
            <v>44376</v>
          </cell>
          <cell r="K682">
            <v>46201</v>
          </cell>
          <cell r="L682" t="str">
            <v>是</v>
          </cell>
          <cell r="M682" t="str">
            <v>柳州市</v>
          </cell>
          <cell r="N682" t="str">
            <v>学校</v>
          </cell>
          <cell r="O682" t="str">
            <v>研究生</v>
          </cell>
          <cell r="P682" t="str">
            <v>博士</v>
          </cell>
          <cell r="Q682" t="str">
            <v>又石大学</v>
          </cell>
          <cell r="R682" t="str">
            <v>风景园林建筑工程</v>
          </cell>
          <cell r="S682">
            <v>44348</v>
          </cell>
          <cell r="T682" t="str">
            <v>其它</v>
          </cell>
          <cell r="U682" t="str">
            <v>E</v>
          </cell>
          <cell r="V682" t="str">
            <v>E</v>
          </cell>
          <cell r="W682" t="b">
            <v>1</v>
          </cell>
          <cell r="X682">
            <v>4500</v>
          </cell>
          <cell r="Y682">
            <v>1125</v>
          </cell>
          <cell r="Z682">
            <v>5625</v>
          </cell>
          <cell r="AA682">
            <v>4500</v>
          </cell>
          <cell r="AB682" t="b">
            <v>1</v>
          </cell>
          <cell r="AC682">
            <v>1125</v>
          </cell>
          <cell r="AD682" t="b">
            <v>1</v>
          </cell>
          <cell r="AE682">
            <v>5625</v>
          </cell>
          <cell r="AF682" t="b">
            <v>1</v>
          </cell>
          <cell r="AG682">
            <v>44348</v>
          </cell>
          <cell r="AH682" t="str">
            <v>2023年7月</v>
          </cell>
          <cell r="AI682">
            <v>25</v>
          </cell>
          <cell r="AJ682">
            <v>25</v>
          </cell>
          <cell r="AK682" t="b">
            <v>1</v>
          </cell>
          <cell r="AL682">
            <v>3</v>
          </cell>
          <cell r="AM682">
            <v>28</v>
          </cell>
          <cell r="AN682" t="e">
            <v>#N/A</v>
          </cell>
          <cell r="AO682" t="str">
            <v>202107</v>
          </cell>
        </row>
        <row r="683">
          <cell r="B683" t="str">
            <v>黄晓艳</v>
          </cell>
          <cell r="C683" t="str">
            <v>女</v>
          </cell>
          <cell r="D683" t="str">
            <v>壮</v>
          </cell>
          <cell r="E683">
            <v>35466</v>
          </cell>
          <cell r="F683" t="str">
            <v>中国</v>
          </cell>
          <cell r="G683" t="str">
            <v>居民身份证</v>
          </cell>
          <cell r="H683" t="str">
            <v>452624199702050708</v>
          </cell>
          <cell r="I683" t="str">
            <v>广西科技大学</v>
          </cell>
          <cell r="J683">
            <v>44378</v>
          </cell>
          <cell r="K683">
            <v>46203</v>
          </cell>
          <cell r="L683" t="str">
            <v>是</v>
          </cell>
          <cell r="M683" t="str">
            <v>柳州市</v>
          </cell>
          <cell r="N683" t="str">
            <v>学校</v>
          </cell>
          <cell r="O683" t="str">
            <v>研究生</v>
          </cell>
          <cell r="P683" t="str">
            <v>硕士</v>
          </cell>
          <cell r="Q683" t="str">
            <v>四川农业大学</v>
          </cell>
          <cell r="R683" t="str">
            <v>建筑与土木工程</v>
          </cell>
          <cell r="S683">
            <v>44348</v>
          </cell>
          <cell r="T683" t="str">
            <v>其它</v>
          </cell>
          <cell r="U683" t="str">
            <v>F</v>
          </cell>
          <cell r="V683" t="str">
            <v>F</v>
          </cell>
          <cell r="W683" t="b">
            <v>1</v>
          </cell>
          <cell r="X683">
            <v>3000</v>
          </cell>
          <cell r="Y683">
            <v>750</v>
          </cell>
          <cell r="Z683">
            <v>3750</v>
          </cell>
          <cell r="AA683">
            <v>3000</v>
          </cell>
          <cell r="AB683" t="b">
            <v>1</v>
          </cell>
          <cell r="AC683">
            <v>750</v>
          </cell>
          <cell r="AD683" t="b">
            <v>1</v>
          </cell>
          <cell r="AE683">
            <v>3750</v>
          </cell>
          <cell r="AF683" t="b">
            <v>1</v>
          </cell>
          <cell r="AG683">
            <v>44378</v>
          </cell>
          <cell r="AH683" t="str">
            <v>2023年7月</v>
          </cell>
          <cell r="AI683">
            <v>24</v>
          </cell>
          <cell r="AJ683">
            <v>24</v>
          </cell>
          <cell r="AK683" t="b">
            <v>1</v>
          </cell>
          <cell r="AL683">
            <v>3</v>
          </cell>
          <cell r="AM683">
            <v>27</v>
          </cell>
          <cell r="AN683" t="e">
            <v>#N/A</v>
          </cell>
          <cell r="AO683" t="str">
            <v>202107</v>
          </cell>
        </row>
        <row r="684">
          <cell r="B684" t="str">
            <v>孔丽</v>
          </cell>
          <cell r="C684" t="str">
            <v>女</v>
          </cell>
          <cell r="D684" t="str">
            <v>汉</v>
          </cell>
          <cell r="E684">
            <v>32332</v>
          </cell>
          <cell r="F684" t="str">
            <v>中国</v>
          </cell>
          <cell r="G684" t="str">
            <v>身份证</v>
          </cell>
          <cell r="H684" t="str">
            <v>640203198807080028</v>
          </cell>
          <cell r="I684" t="str">
            <v>广西科技大学</v>
          </cell>
          <cell r="J684">
            <v>44370</v>
          </cell>
          <cell r="K684">
            <v>46196</v>
          </cell>
          <cell r="L684" t="str">
            <v>是</v>
          </cell>
          <cell r="M684" t="str">
            <v>柳州市</v>
          </cell>
          <cell r="N684" t="str">
            <v>学校</v>
          </cell>
          <cell r="O684" t="str">
            <v>研究生</v>
          </cell>
          <cell r="P684" t="str">
            <v>博士</v>
          </cell>
          <cell r="Q684" t="str">
            <v>菲律宾
莱西姆大学</v>
          </cell>
          <cell r="R684" t="str">
            <v>英语
语言学</v>
          </cell>
          <cell r="S684">
            <v>43983</v>
          </cell>
          <cell r="T684" t="str">
            <v>其它</v>
          </cell>
          <cell r="U684" t="str">
            <v>E</v>
          </cell>
          <cell r="V684" t="str">
            <v>E</v>
          </cell>
          <cell r="W684" t="b">
            <v>1</v>
          </cell>
          <cell r="X684">
            <v>4500</v>
          </cell>
          <cell r="Y684">
            <v>1125</v>
          </cell>
          <cell r="Z684">
            <v>5625</v>
          </cell>
          <cell r="AA684">
            <v>4500</v>
          </cell>
          <cell r="AB684" t="b">
            <v>1</v>
          </cell>
          <cell r="AC684">
            <v>1125</v>
          </cell>
          <cell r="AD684" t="b">
            <v>1</v>
          </cell>
          <cell r="AE684">
            <v>5625</v>
          </cell>
          <cell r="AF684" t="b">
            <v>1</v>
          </cell>
          <cell r="AG684">
            <v>44348</v>
          </cell>
          <cell r="AH684" t="str">
            <v>2023年7月</v>
          </cell>
          <cell r="AI684">
            <v>25</v>
          </cell>
          <cell r="AJ684">
            <v>25</v>
          </cell>
          <cell r="AK684" t="b">
            <v>1</v>
          </cell>
          <cell r="AL684">
            <v>3</v>
          </cell>
          <cell r="AM684">
            <v>28</v>
          </cell>
          <cell r="AN684" t="e">
            <v>#N/A</v>
          </cell>
          <cell r="AO684" t="e">
            <v>#N/A</v>
          </cell>
        </row>
        <row r="685">
          <cell r="B685" t="str">
            <v>杜海平</v>
          </cell>
          <cell r="C685" t="str">
            <v>男</v>
          </cell>
          <cell r="D685" t="str">
            <v>汉</v>
          </cell>
          <cell r="E685" t="str">
            <v>1989年8月22日</v>
          </cell>
          <cell r="F685" t="str">
            <v>中国</v>
          </cell>
          <cell r="G685" t="str">
            <v>身份证</v>
          </cell>
          <cell r="H685" t="str">
            <v>610125198908220517</v>
          </cell>
          <cell r="I685" t="str">
            <v>广西科技大学</v>
          </cell>
          <cell r="J685">
            <v>44378</v>
          </cell>
          <cell r="K685">
            <v>46204</v>
          </cell>
          <cell r="L685" t="str">
            <v>是</v>
          </cell>
          <cell r="M685" t="str">
            <v>柳州市</v>
          </cell>
          <cell r="N685" t="str">
            <v>学校</v>
          </cell>
          <cell r="O685" t="str">
            <v>研究生</v>
          </cell>
          <cell r="P685" t="str">
            <v>博士</v>
          </cell>
          <cell r="Q685" t="str">
            <v>陕西师范大学</v>
          </cell>
          <cell r="R685" t="str">
            <v>食品化学</v>
          </cell>
          <cell r="S685" t="str">
            <v>2020年12月</v>
          </cell>
          <cell r="T685" t="str">
            <v>国家一流建设高校</v>
          </cell>
          <cell r="U685" t="str">
            <v>E</v>
          </cell>
          <cell r="V685" t="str">
            <v>E</v>
          </cell>
          <cell r="W685" t="b">
            <v>1</v>
          </cell>
          <cell r="X685">
            <v>4500</v>
          </cell>
          <cell r="Y685">
            <v>1125</v>
          </cell>
          <cell r="Z685">
            <v>5625</v>
          </cell>
          <cell r="AA685">
            <v>4500</v>
          </cell>
          <cell r="AB685" t="b">
            <v>1</v>
          </cell>
          <cell r="AC685">
            <v>1125</v>
          </cell>
          <cell r="AD685" t="b">
            <v>1</v>
          </cell>
          <cell r="AE685">
            <v>5625</v>
          </cell>
          <cell r="AF685" t="b">
            <v>1</v>
          </cell>
          <cell r="AG685">
            <v>44378</v>
          </cell>
          <cell r="AH685" t="str">
            <v>2023年7月</v>
          </cell>
          <cell r="AI685">
            <v>24</v>
          </cell>
          <cell r="AJ685">
            <v>24</v>
          </cell>
          <cell r="AK685" t="b">
            <v>1</v>
          </cell>
          <cell r="AL685">
            <v>3</v>
          </cell>
          <cell r="AM685">
            <v>27</v>
          </cell>
          <cell r="AN685" t="e">
            <v>#N/A</v>
          </cell>
          <cell r="AO685" t="e">
            <v>#N/A</v>
          </cell>
        </row>
        <row r="686">
          <cell r="B686" t="str">
            <v>刘敏</v>
          </cell>
          <cell r="C686" t="str">
            <v>男</v>
          </cell>
          <cell r="D686" t="str">
            <v>汉</v>
          </cell>
          <cell r="E686">
            <v>29489</v>
          </cell>
          <cell r="F686" t="str">
            <v>中国</v>
          </cell>
          <cell r="G686" t="str">
            <v>身份证</v>
          </cell>
          <cell r="H686" t="str">
            <v>420921198009254951</v>
          </cell>
          <cell r="I686" t="str">
            <v>广西科技大学</v>
          </cell>
          <cell r="J686">
            <v>44379</v>
          </cell>
          <cell r="K686">
            <v>46204</v>
          </cell>
          <cell r="L686" t="str">
            <v>是</v>
          </cell>
          <cell r="M686" t="str">
            <v>柳州市</v>
          </cell>
          <cell r="N686" t="str">
            <v>学校</v>
          </cell>
          <cell r="O686" t="str">
            <v>研究生</v>
          </cell>
          <cell r="P686" t="str">
            <v>博士</v>
          </cell>
          <cell r="Q686" t="str">
            <v>华南理工大学</v>
          </cell>
          <cell r="R686" t="str">
            <v>机械
工程</v>
          </cell>
          <cell r="S686">
            <v>44348</v>
          </cell>
          <cell r="T686" t="str">
            <v>一流建设高校</v>
          </cell>
          <cell r="U686" t="str">
            <v>E</v>
          </cell>
          <cell r="V686" t="str">
            <v>E</v>
          </cell>
          <cell r="W686" t="b">
            <v>1</v>
          </cell>
          <cell r="X686">
            <v>4500</v>
          </cell>
          <cell r="Y686">
            <v>1125</v>
          </cell>
          <cell r="Z686">
            <v>5625</v>
          </cell>
          <cell r="AA686">
            <v>4500</v>
          </cell>
          <cell r="AB686" t="b">
            <v>1</v>
          </cell>
          <cell r="AC686">
            <v>1125</v>
          </cell>
          <cell r="AD686" t="b">
            <v>1</v>
          </cell>
          <cell r="AE686">
            <v>5625</v>
          </cell>
          <cell r="AF686" t="b">
            <v>1</v>
          </cell>
          <cell r="AG686">
            <v>44379</v>
          </cell>
          <cell r="AH686" t="str">
            <v>2023年7月</v>
          </cell>
          <cell r="AI686">
            <v>24</v>
          </cell>
          <cell r="AJ686">
            <v>24</v>
          </cell>
          <cell r="AK686" t="b">
            <v>1</v>
          </cell>
          <cell r="AL686">
            <v>3</v>
          </cell>
          <cell r="AM686">
            <v>27</v>
          </cell>
          <cell r="AN686" t="e">
            <v>#N/A</v>
          </cell>
          <cell r="AO686" t="str">
            <v>202107</v>
          </cell>
        </row>
        <row r="687">
          <cell r="B687" t="str">
            <v>付向辉</v>
          </cell>
          <cell r="C687" t="str">
            <v>男</v>
          </cell>
          <cell r="D687" t="str">
            <v>汉</v>
          </cell>
          <cell r="E687">
            <v>28482</v>
          </cell>
          <cell r="F687" t="str">
            <v>中国</v>
          </cell>
          <cell r="G687" t="str">
            <v>身份证</v>
          </cell>
          <cell r="H687" t="str">
            <v>130530197712230012</v>
          </cell>
          <cell r="I687" t="str">
            <v>广西科技大学</v>
          </cell>
          <cell r="J687">
            <v>44280</v>
          </cell>
          <cell r="K687">
            <v>46105</v>
          </cell>
          <cell r="L687" t="str">
            <v>是</v>
          </cell>
          <cell r="M687" t="str">
            <v>柳州市</v>
          </cell>
          <cell r="N687" t="str">
            <v>学校</v>
          </cell>
          <cell r="O687" t="str">
            <v>研究生</v>
          </cell>
          <cell r="P687" t="str">
            <v>博士</v>
          </cell>
          <cell r="Q687" t="str">
            <v>中南大学</v>
          </cell>
          <cell r="R687" t="str">
            <v>有色金属冶金</v>
          </cell>
          <cell r="S687">
            <v>44105</v>
          </cell>
          <cell r="T687" t="str">
            <v>国际一流大学一流建设高校</v>
          </cell>
          <cell r="U687" t="str">
            <v>D</v>
          </cell>
          <cell r="V687" t="str">
            <v>D</v>
          </cell>
          <cell r="W687" t="b">
            <v>1</v>
          </cell>
          <cell r="X687">
            <v>4500</v>
          </cell>
          <cell r="Y687">
            <v>1125</v>
          </cell>
          <cell r="Z687">
            <v>5625</v>
          </cell>
          <cell r="AA687">
            <v>4500</v>
          </cell>
          <cell r="AB687" t="b">
            <v>1</v>
          </cell>
          <cell r="AC687">
            <v>1125</v>
          </cell>
          <cell r="AD687" t="b">
            <v>1</v>
          </cell>
          <cell r="AE687">
            <v>5625</v>
          </cell>
          <cell r="AF687" t="b">
            <v>1</v>
          </cell>
          <cell r="AG687">
            <v>44256</v>
          </cell>
          <cell r="AH687" t="str">
            <v>2023年7月</v>
          </cell>
          <cell r="AI687">
            <v>28</v>
          </cell>
          <cell r="AJ687">
            <v>28</v>
          </cell>
          <cell r="AK687" t="b">
            <v>1</v>
          </cell>
          <cell r="AL687">
            <v>3</v>
          </cell>
          <cell r="AM687">
            <v>31</v>
          </cell>
          <cell r="AN687" t="e">
            <v>#N/A</v>
          </cell>
          <cell r="AO687" t="e">
            <v>#N/A</v>
          </cell>
        </row>
        <row r="688">
          <cell r="B688" t="str">
            <v>刘文艺</v>
          </cell>
          <cell r="C688" t="str">
            <v>男</v>
          </cell>
          <cell r="D688" t="str">
            <v>汉</v>
          </cell>
          <cell r="E688">
            <v>33958</v>
          </cell>
          <cell r="F688" t="str">
            <v>中国</v>
          </cell>
          <cell r="G688" t="str">
            <v>身份证</v>
          </cell>
          <cell r="H688" t="str">
            <v>370481199212202910</v>
          </cell>
          <cell r="I688" t="str">
            <v>广西科技大学</v>
          </cell>
          <cell r="J688">
            <v>44389</v>
          </cell>
          <cell r="K688">
            <v>46214</v>
          </cell>
          <cell r="L688" t="str">
            <v>是</v>
          </cell>
          <cell r="M688" t="str">
            <v>柳州市</v>
          </cell>
          <cell r="N688" t="str">
            <v>学校</v>
          </cell>
          <cell r="O688" t="str">
            <v>研究生</v>
          </cell>
          <cell r="P688" t="str">
            <v>硕士</v>
          </cell>
          <cell r="Q688" t="str">
            <v>广西师范大学</v>
          </cell>
          <cell r="R688" t="str">
            <v>应用心理学</v>
          </cell>
          <cell r="S688">
            <v>44348</v>
          </cell>
          <cell r="T688" t="str">
            <v>其它</v>
          </cell>
          <cell r="U688" t="str">
            <v>F</v>
          </cell>
          <cell r="V688" t="str">
            <v>F</v>
          </cell>
          <cell r="W688" t="b">
            <v>1</v>
          </cell>
          <cell r="X688">
            <v>3000</v>
          </cell>
          <cell r="Y688">
            <v>750</v>
          </cell>
          <cell r="Z688">
            <v>3750</v>
          </cell>
          <cell r="AA688">
            <v>3000</v>
          </cell>
          <cell r="AB688" t="b">
            <v>1</v>
          </cell>
          <cell r="AC688">
            <v>750</v>
          </cell>
          <cell r="AD688" t="b">
            <v>1</v>
          </cell>
          <cell r="AE688">
            <v>3750</v>
          </cell>
          <cell r="AF688" t="b">
            <v>1</v>
          </cell>
          <cell r="AG688">
            <v>44378</v>
          </cell>
          <cell r="AH688" t="str">
            <v>2023年7月</v>
          </cell>
          <cell r="AI688">
            <v>24</v>
          </cell>
          <cell r="AJ688">
            <v>24</v>
          </cell>
          <cell r="AK688" t="b">
            <v>1</v>
          </cell>
          <cell r="AL688">
            <v>3</v>
          </cell>
          <cell r="AM688">
            <v>27</v>
          </cell>
          <cell r="AN688" t="e">
            <v>#N/A</v>
          </cell>
          <cell r="AO688" t="str">
            <v>202107</v>
          </cell>
        </row>
        <row r="689">
          <cell r="B689" t="str">
            <v>古思敏</v>
          </cell>
          <cell r="C689" t="str">
            <v>女</v>
          </cell>
          <cell r="D689" t="str">
            <v>壮</v>
          </cell>
          <cell r="E689">
            <v>35132</v>
          </cell>
          <cell r="F689" t="str">
            <v>中国</v>
          </cell>
          <cell r="G689" t="str">
            <v>身份证</v>
          </cell>
          <cell r="H689" t="str">
            <v>450204199603080021</v>
          </cell>
          <cell r="I689" t="str">
            <v>广西科技大学</v>
          </cell>
          <cell r="J689">
            <v>44382</v>
          </cell>
          <cell r="K689">
            <v>46207</v>
          </cell>
          <cell r="L689" t="str">
            <v>是</v>
          </cell>
          <cell r="M689" t="str">
            <v>柳州市</v>
          </cell>
          <cell r="N689" t="str">
            <v>学校</v>
          </cell>
          <cell r="O689" t="str">
            <v>研究生</v>
          </cell>
          <cell r="P689" t="str">
            <v>硕士</v>
          </cell>
          <cell r="Q689" t="str">
            <v>湖南大学</v>
          </cell>
          <cell r="R689" t="str">
            <v>材料科学与工程</v>
          </cell>
          <cell r="S689">
            <v>44348</v>
          </cell>
          <cell r="T689" t="str">
            <v>一流建设高校</v>
          </cell>
          <cell r="U689" t="str">
            <v>F</v>
          </cell>
          <cell r="V689" t="str">
            <v>F</v>
          </cell>
          <cell r="W689" t="b">
            <v>1</v>
          </cell>
          <cell r="X689">
            <v>3000</v>
          </cell>
          <cell r="Y689">
            <v>750</v>
          </cell>
          <cell r="Z689">
            <v>3750</v>
          </cell>
          <cell r="AA689">
            <v>3000</v>
          </cell>
          <cell r="AB689" t="b">
            <v>1</v>
          </cell>
          <cell r="AC689">
            <v>750</v>
          </cell>
          <cell r="AD689" t="b">
            <v>1</v>
          </cell>
          <cell r="AE689">
            <v>3750</v>
          </cell>
          <cell r="AF689" t="b">
            <v>1</v>
          </cell>
          <cell r="AG689">
            <v>44378</v>
          </cell>
          <cell r="AH689" t="str">
            <v>2023年7月</v>
          </cell>
          <cell r="AI689">
            <v>24</v>
          </cell>
          <cell r="AJ689">
            <v>24</v>
          </cell>
          <cell r="AK689" t="b">
            <v>1</v>
          </cell>
          <cell r="AL689">
            <v>3</v>
          </cell>
          <cell r="AM689">
            <v>27</v>
          </cell>
          <cell r="AN689" t="e">
            <v>#N/A</v>
          </cell>
          <cell r="AO689" t="str">
            <v>202107</v>
          </cell>
        </row>
        <row r="690">
          <cell r="B690" t="str">
            <v>潘何琴</v>
          </cell>
          <cell r="C690" t="str">
            <v>女</v>
          </cell>
          <cell r="D690" t="str">
            <v>仫佬</v>
          </cell>
          <cell r="E690">
            <v>33407</v>
          </cell>
          <cell r="F690" t="str">
            <v>中国</v>
          </cell>
          <cell r="G690" t="str">
            <v>身份证</v>
          </cell>
          <cell r="H690" t="str">
            <v>45122519910618122X</v>
          </cell>
          <cell r="I690" t="str">
            <v>广西科技大学</v>
          </cell>
          <cell r="J690">
            <v>44382</v>
          </cell>
          <cell r="K690">
            <v>46207</v>
          </cell>
          <cell r="L690" t="str">
            <v>是</v>
          </cell>
          <cell r="M690" t="str">
            <v>柳州市</v>
          </cell>
          <cell r="N690" t="str">
            <v>学校</v>
          </cell>
          <cell r="O690" t="str">
            <v>研究生</v>
          </cell>
          <cell r="P690" t="str">
            <v>博士</v>
          </cell>
          <cell r="Q690" t="str">
            <v>广西师范大学</v>
          </cell>
          <cell r="R690" t="str">
            <v>马克思主义中国化研究</v>
          </cell>
          <cell r="S690">
            <v>44349</v>
          </cell>
          <cell r="T690" t="str">
            <v>其它</v>
          </cell>
          <cell r="U690" t="str">
            <v>E</v>
          </cell>
          <cell r="V690" t="str">
            <v>E</v>
          </cell>
          <cell r="W690" t="b">
            <v>1</v>
          </cell>
          <cell r="X690">
            <v>4500</v>
          </cell>
          <cell r="Y690">
            <v>1125</v>
          </cell>
          <cell r="Z690">
            <v>5625</v>
          </cell>
          <cell r="AA690">
            <v>4500</v>
          </cell>
          <cell r="AB690" t="b">
            <v>1</v>
          </cell>
          <cell r="AC690">
            <v>1125</v>
          </cell>
          <cell r="AD690" t="b">
            <v>1</v>
          </cell>
          <cell r="AE690">
            <v>5625</v>
          </cell>
          <cell r="AF690" t="b">
            <v>1</v>
          </cell>
          <cell r="AG690">
            <v>44378</v>
          </cell>
          <cell r="AH690" t="str">
            <v>2023年7月</v>
          </cell>
          <cell r="AI690">
            <v>24</v>
          </cell>
          <cell r="AJ690">
            <v>24</v>
          </cell>
          <cell r="AK690" t="b">
            <v>1</v>
          </cell>
          <cell r="AL690">
            <v>3</v>
          </cell>
          <cell r="AM690">
            <v>27</v>
          </cell>
          <cell r="AN690" t="e">
            <v>#N/A</v>
          </cell>
          <cell r="AO690" t="e">
            <v>#N/A</v>
          </cell>
        </row>
        <row r="691">
          <cell r="B691" t="str">
            <v>吴小炜</v>
          </cell>
          <cell r="C691" t="str">
            <v>男</v>
          </cell>
          <cell r="D691" t="str">
            <v>汉</v>
          </cell>
          <cell r="E691">
            <v>32107</v>
          </cell>
          <cell r="F691" t="str">
            <v>中国</v>
          </cell>
          <cell r="G691" t="str">
            <v>身份证</v>
          </cell>
          <cell r="H691" t="str">
            <v>421125198711262719</v>
          </cell>
          <cell r="I691" t="str">
            <v>广西科技大学</v>
          </cell>
          <cell r="J691">
            <v>44382</v>
          </cell>
          <cell r="K691">
            <v>46207</v>
          </cell>
          <cell r="L691" t="str">
            <v>是</v>
          </cell>
          <cell r="M691" t="str">
            <v>柳州市</v>
          </cell>
          <cell r="N691" t="str">
            <v>学校</v>
          </cell>
          <cell r="O691" t="str">
            <v>研究生</v>
          </cell>
          <cell r="P691" t="str">
            <v>博士</v>
          </cell>
          <cell r="Q691" t="str">
            <v>广西师范大学</v>
          </cell>
          <cell r="R691" t="str">
            <v>马克思主义中国化研究</v>
          </cell>
          <cell r="S691">
            <v>44350</v>
          </cell>
          <cell r="T691" t="str">
            <v>其它</v>
          </cell>
          <cell r="U691" t="str">
            <v>E</v>
          </cell>
          <cell r="V691" t="str">
            <v>E</v>
          </cell>
          <cell r="W691" t="b">
            <v>1</v>
          </cell>
          <cell r="X691">
            <v>4500</v>
          </cell>
          <cell r="Y691">
            <v>1125</v>
          </cell>
          <cell r="Z691">
            <v>5625</v>
          </cell>
          <cell r="AA691">
            <v>4500</v>
          </cell>
          <cell r="AB691" t="b">
            <v>1</v>
          </cell>
          <cell r="AC691">
            <v>1125</v>
          </cell>
          <cell r="AD691" t="b">
            <v>1</v>
          </cell>
          <cell r="AE691">
            <v>5625</v>
          </cell>
          <cell r="AF691" t="b">
            <v>1</v>
          </cell>
          <cell r="AG691">
            <v>44378</v>
          </cell>
          <cell r="AH691" t="str">
            <v>2023年7月</v>
          </cell>
          <cell r="AI691">
            <v>24</v>
          </cell>
          <cell r="AJ691">
            <v>24</v>
          </cell>
          <cell r="AK691" t="b">
            <v>1</v>
          </cell>
          <cell r="AL691">
            <v>3</v>
          </cell>
          <cell r="AM691">
            <v>27</v>
          </cell>
          <cell r="AN691" t="e">
            <v>#N/A</v>
          </cell>
          <cell r="AO691" t="e">
            <v>#N/A</v>
          </cell>
        </row>
        <row r="692">
          <cell r="B692" t="str">
            <v>赵慧礼</v>
          </cell>
          <cell r="C692" t="str">
            <v>男</v>
          </cell>
          <cell r="D692" t="str">
            <v>汉</v>
          </cell>
          <cell r="E692">
            <v>29436</v>
          </cell>
          <cell r="F692" t="str">
            <v>中国</v>
          </cell>
          <cell r="G692" t="str">
            <v>身份证</v>
          </cell>
          <cell r="H692" t="str">
            <v>412702198008030518</v>
          </cell>
          <cell r="I692" t="str">
            <v>广西科技大学</v>
          </cell>
          <cell r="J692">
            <v>44181</v>
          </cell>
          <cell r="K692">
            <v>46006</v>
          </cell>
          <cell r="L692" t="str">
            <v>是</v>
          </cell>
          <cell r="M692" t="str">
            <v>柳州市</v>
          </cell>
          <cell r="N692" t="str">
            <v>学校</v>
          </cell>
          <cell r="O692" t="str">
            <v>研究生</v>
          </cell>
          <cell r="P692" t="str">
            <v>博士</v>
          </cell>
          <cell r="Q692" t="str">
            <v>中共中央党校</v>
          </cell>
          <cell r="R692" t="str">
            <v>中共党史</v>
          </cell>
        </row>
        <row r="692">
          <cell r="T692" t="str">
            <v>其它</v>
          </cell>
          <cell r="U692" t="str">
            <v>D</v>
          </cell>
          <cell r="V692" t="str">
            <v>D</v>
          </cell>
          <cell r="W692" t="b">
            <v>1</v>
          </cell>
          <cell r="X692">
            <v>4500</v>
          </cell>
          <cell r="Y692">
            <v>1125</v>
          </cell>
          <cell r="Z692">
            <v>5625</v>
          </cell>
          <cell r="AA692">
            <v>4500</v>
          </cell>
          <cell r="AB692" t="b">
            <v>1</v>
          </cell>
          <cell r="AC692">
            <v>1125</v>
          </cell>
          <cell r="AD692" t="b">
            <v>1</v>
          </cell>
          <cell r="AE692">
            <v>5625</v>
          </cell>
          <cell r="AF692" t="b">
            <v>1</v>
          </cell>
          <cell r="AG692">
            <v>44167</v>
          </cell>
          <cell r="AH692" t="str">
            <v>2023年7月</v>
          </cell>
          <cell r="AI692">
            <v>31</v>
          </cell>
          <cell r="AJ692">
            <v>31</v>
          </cell>
          <cell r="AK692" t="b">
            <v>1</v>
          </cell>
          <cell r="AL692">
            <v>3</v>
          </cell>
          <cell r="AM692">
            <v>34</v>
          </cell>
          <cell r="AN692" t="e">
            <v>#N/A</v>
          </cell>
          <cell r="AO692" t="str">
            <v>202101</v>
          </cell>
        </row>
        <row r="693">
          <cell r="B693" t="str">
            <v>胡艳秋</v>
          </cell>
          <cell r="C693" t="str">
            <v>女</v>
          </cell>
          <cell r="D693" t="str">
            <v>土家</v>
          </cell>
          <cell r="E693">
            <v>32375</v>
          </cell>
          <cell r="F693" t="str">
            <v>中国</v>
          </cell>
          <cell r="G693" t="str">
            <v>身份证</v>
          </cell>
          <cell r="H693" t="str">
            <v>422801198808204062</v>
          </cell>
          <cell r="I693" t="str">
            <v>广西科技大学</v>
          </cell>
          <cell r="J693">
            <v>44329</v>
          </cell>
          <cell r="K693">
            <v>45789</v>
          </cell>
          <cell r="L693" t="str">
            <v>是</v>
          </cell>
          <cell r="M693" t="str">
            <v>柳州市</v>
          </cell>
          <cell r="N693" t="str">
            <v>学校</v>
          </cell>
          <cell r="O693" t="str">
            <v>研究生</v>
          </cell>
          <cell r="P693" t="str">
            <v>博士</v>
          </cell>
          <cell r="Q693" t="str">
            <v>厦门大学</v>
          </cell>
          <cell r="R693" t="str">
            <v>比较文学与世界文学</v>
          </cell>
          <cell r="S693">
            <v>44013</v>
          </cell>
          <cell r="T693" t="str">
            <v>一流建设高校</v>
          </cell>
          <cell r="U693" t="str">
            <v>E</v>
          </cell>
          <cell r="V693" t="str">
            <v>E</v>
          </cell>
          <cell r="W693" t="b">
            <v>1</v>
          </cell>
          <cell r="X693">
            <v>4500</v>
          </cell>
          <cell r="Y693">
            <v>1125</v>
          </cell>
          <cell r="Z693">
            <v>5625</v>
          </cell>
          <cell r="AA693">
            <v>4500</v>
          </cell>
          <cell r="AB693" t="b">
            <v>1</v>
          </cell>
          <cell r="AC693">
            <v>1125</v>
          </cell>
          <cell r="AD693" t="b">
            <v>1</v>
          </cell>
          <cell r="AE693">
            <v>5625</v>
          </cell>
          <cell r="AF693" t="b">
            <v>1</v>
          </cell>
          <cell r="AG693">
            <v>44319</v>
          </cell>
          <cell r="AH693" t="str">
            <v>2023年7月</v>
          </cell>
          <cell r="AI693">
            <v>26</v>
          </cell>
          <cell r="AJ693">
            <v>26</v>
          </cell>
          <cell r="AK693" t="b">
            <v>1</v>
          </cell>
          <cell r="AL693">
            <v>3</v>
          </cell>
          <cell r="AM693">
            <v>29</v>
          </cell>
          <cell r="AN693" t="e">
            <v>#N/A</v>
          </cell>
          <cell r="AO693" t="e">
            <v>#N/A</v>
          </cell>
        </row>
        <row r="694">
          <cell r="B694" t="str">
            <v>刘晚果</v>
          </cell>
          <cell r="C694" t="str">
            <v>男</v>
          </cell>
          <cell r="D694" t="str">
            <v>汉</v>
          </cell>
          <cell r="E694">
            <v>32620</v>
          </cell>
          <cell r="F694" t="str">
            <v>中国</v>
          </cell>
          <cell r="G694" t="str">
            <v>身份证</v>
          </cell>
          <cell r="H694" t="str">
            <v>511102198904220037</v>
          </cell>
          <cell r="I694" t="str">
            <v>广西科技大学</v>
          </cell>
          <cell r="J694">
            <v>44267</v>
          </cell>
          <cell r="K694">
            <v>46092</v>
          </cell>
          <cell r="L694" t="str">
            <v>是</v>
          </cell>
          <cell r="M694" t="str">
            <v>柳州市</v>
          </cell>
          <cell r="N694" t="str">
            <v>学校</v>
          </cell>
          <cell r="O694" t="str">
            <v>研究生</v>
          </cell>
          <cell r="P694" t="str">
            <v>博士</v>
          </cell>
          <cell r="Q694" t="str">
            <v>中山大学</v>
          </cell>
          <cell r="R694" t="str">
            <v>光学</v>
          </cell>
          <cell r="S694" t="str">
            <v>2019年12月</v>
          </cell>
          <cell r="T694" t="str">
            <v>一流建设高校</v>
          </cell>
          <cell r="U694" t="str">
            <v>D</v>
          </cell>
          <cell r="V694" t="str">
            <v>D</v>
          </cell>
          <cell r="W694" t="b">
            <v>1</v>
          </cell>
          <cell r="X694">
            <v>4500</v>
          </cell>
          <cell r="Y694">
            <v>1125</v>
          </cell>
          <cell r="Z694">
            <v>5625</v>
          </cell>
          <cell r="AA694">
            <v>4500</v>
          </cell>
          <cell r="AB694" t="b">
            <v>1</v>
          </cell>
          <cell r="AC694">
            <v>1125</v>
          </cell>
          <cell r="AD694" t="b">
            <v>1</v>
          </cell>
          <cell r="AE694">
            <v>5625</v>
          </cell>
          <cell r="AF694" t="b">
            <v>1</v>
          </cell>
          <cell r="AG694">
            <v>44256</v>
          </cell>
          <cell r="AH694" t="str">
            <v>2023年7月</v>
          </cell>
          <cell r="AI694">
            <v>28</v>
          </cell>
          <cell r="AJ694">
            <v>28</v>
          </cell>
          <cell r="AK694" t="b">
            <v>1</v>
          </cell>
          <cell r="AL694">
            <v>3</v>
          </cell>
          <cell r="AM694">
            <v>31</v>
          </cell>
          <cell r="AN694" t="e">
            <v>#N/A</v>
          </cell>
          <cell r="AO694" t="e">
            <v>#N/A</v>
          </cell>
        </row>
        <row r="695">
          <cell r="B695" t="str">
            <v>洪宇翔</v>
          </cell>
          <cell r="C695" t="str">
            <v>男</v>
          </cell>
          <cell r="D695" t="str">
            <v>汉</v>
          </cell>
          <cell r="E695">
            <v>31389</v>
          </cell>
          <cell r="F695" t="str">
            <v>中国</v>
          </cell>
          <cell r="G695" t="str">
            <v>身份证</v>
          </cell>
          <cell r="H695" t="str">
            <v>430421198512083736</v>
          </cell>
          <cell r="I695" t="str">
            <v>广西科技大学</v>
          </cell>
          <cell r="J695">
            <v>44130</v>
          </cell>
          <cell r="K695">
            <v>45955</v>
          </cell>
          <cell r="L695" t="str">
            <v>是</v>
          </cell>
          <cell r="M695" t="str">
            <v>柳州市</v>
          </cell>
          <cell r="N695" t="str">
            <v>学校</v>
          </cell>
          <cell r="O695" t="str">
            <v>研究生</v>
          </cell>
          <cell r="P695" t="str">
            <v>博士</v>
          </cell>
          <cell r="Q695" t="str">
            <v>华南理工大学</v>
          </cell>
          <cell r="R695" t="str">
            <v>化学工程</v>
          </cell>
          <cell r="S695" t="str">
            <v>2012年9月</v>
          </cell>
          <cell r="T695" t="str">
            <v>一流建设高校</v>
          </cell>
          <cell r="U695" t="str">
            <v>D</v>
          </cell>
          <cell r="V695" t="str">
            <v>D</v>
          </cell>
          <cell r="W695" t="b">
            <v>1</v>
          </cell>
          <cell r="X695">
            <v>4500</v>
          </cell>
          <cell r="Y695">
            <v>1125</v>
          </cell>
          <cell r="Z695">
            <v>5625</v>
          </cell>
          <cell r="AA695">
            <v>4500</v>
          </cell>
          <cell r="AB695" t="b">
            <v>1</v>
          </cell>
          <cell r="AC695">
            <v>1125</v>
          </cell>
          <cell r="AD695" t="b">
            <v>1</v>
          </cell>
          <cell r="AE695">
            <v>5625</v>
          </cell>
          <cell r="AF695" t="b">
            <v>1</v>
          </cell>
          <cell r="AG695">
            <v>44105</v>
          </cell>
          <cell r="AH695" t="str">
            <v>2023年7月</v>
          </cell>
          <cell r="AI695">
            <v>33</v>
          </cell>
          <cell r="AJ695">
            <v>33</v>
          </cell>
          <cell r="AK695" t="b">
            <v>1</v>
          </cell>
          <cell r="AL695">
            <v>3</v>
          </cell>
          <cell r="AM695">
            <v>36</v>
          </cell>
          <cell r="AN695" t="e">
            <v>#N/A</v>
          </cell>
          <cell r="AO695" t="str">
            <v>202011</v>
          </cell>
        </row>
        <row r="696">
          <cell r="B696" t="str">
            <v>闫俊杰</v>
          </cell>
          <cell r="C696" t="str">
            <v>男</v>
          </cell>
          <cell r="D696" t="str">
            <v>汉</v>
          </cell>
          <cell r="E696">
            <v>33033</v>
          </cell>
          <cell r="F696" t="str">
            <v>中国</v>
          </cell>
          <cell r="G696" t="str">
            <v>身份证</v>
          </cell>
          <cell r="H696" t="str">
            <v>140226199006097015</v>
          </cell>
          <cell r="I696" t="str">
            <v>广西科技大学</v>
          </cell>
          <cell r="J696">
            <v>44197</v>
          </cell>
          <cell r="K696">
            <v>46023</v>
          </cell>
          <cell r="L696" t="str">
            <v>是</v>
          </cell>
          <cell r="M696" t="str">
            <v>柳州市</v>
          </cell>
          <cell r="N696" t="str">
            <v>学校</v>
          </cell>
          <cell r="O696" t="str">
            <v>研究生</v>
          </cell>
          <cell r="P696" t="str">
            <v>博士</v>
          </cell>
          <cell r="Q696" t="str">
            <v>重庆邮电大学</v>
          </cell>
          <cell r="R696" t="str">
            <v>信息与通信工程</v>
          </cell>
          <cell r="S696" t="str">
            <v>2020年12月</v>
          </cell>
          <cell r="T696" t="str">
            <v>其他</v>
          </cell>
          <cell r="U696" t="str">
            <v>E</v>
          </cell>
          <cell r="V696" t="str">
            <v>E</v>
          </cell>
          <cell r="W696" t="b">
            <v>1</v>
          </cell>
          <cell r="X696">
            <v>4500</v>
          </cell>
          <cell r="Y696">
            <v>1125</v>
          </cell>
          <cell r="Z696">
            <v>5625</v>
          </cell>
          <cell r="AA696">
            <v>4500</v>
          </cell>
          <cell r="AB696" t="b">
            <v>1</v>
          </cell>
          <cell r="AC696">
            <v>1125</v>
          </cell>
          <cell r="AD696" t="b">
            <v>1</v>
          </cell>
          <cell r="AE696">
            <v>5625</v>
          </cell>
          <cell r="AF696" t="b">
            <v>1</v>
          </cell>
          <cell r="AG696">
            <v>44197</v>
          </cell>
          <cell r="AH696" t="str">
            <v>2023年7月</v>
          </cell>
          <cell r="AI696">
            <v>30</v>
          </cell>
          <cell r="AJ696">
            <v>30</v>
          </cell>
          <cell r="AK696" t="b">
            <v>1</v>
          </cell>
          <cell r="AL696">
            <v>3</v>
          </cell>
          <cell r="AM696">
            <v>33</v>
          </cell>
          <cell r="AN696" t="e">
            <v>#N/A</v>
          </cell>
          <cell r="AO696" t="e">
            <v>#N/A</v>
          </cell>
        </row>
        <row r="697">
          <cell r="B697" t="str">
            <v>王训洪</v>
          </cell>
          <cell r="C697" t="str">
            <v>男</v>
          </cell>
          <cell r="D697" t="str">
            <v>汉</v>
          </cell>
          <cell r="E697">
            <v>32891</v>
          </cell>
          <cell r="F697" t="str">
            <v>中国</v>
          </cell>
          <cell r="G697" t="str">
            <v>身份证</v>
          </cell>
          <cell r="H697" t="str">
            <v>362330199001187153</v>
          </cell>
          <cell r="I697" t="str">
            <v>广西科技大学</v>
          </cell>
          <cell r="J697">
            <v>44253</v>
          </cell>
          <cell r="K697">
            <v>46078</v>
          </cell>
          <cell r="L697" t="str">
            <v>是</v>
          </cell>
          <cell r="M697" t="str">
            <v>柳州市</v>
          </cell>
          <cell r="N697" t="str">
            <v>学校</v>
          </cell>
          <cell r="O697" t="str">
            <v>研究生</v>
          </cell>
          <cell r="P697" t="str">
            <v>博士</v>
          </cell>
          <cell r="Q697" t="str">
            <v>东北大学</v>
          </cell>
          <cell r="R697" t="str">
            <v>采矿工程</v>
          </cell>
          <cell r="S697" t="str">
            <v>2021年1月</v>
          </cell>
          <cell r="T697" t="str">
            <v>一流建设高校</v>
          </cell>
          <cell r="U697" t="str">
            <v>E</v>
          </cell>
          <cell r="V697" t="str">
            <v>E</v>
          </cell>
          <cell r="W697" t="b">
            <v>1</v>
          </cell>
          <cell r="X697">
            <v>4500</v>
          </cell>
          <cell r="Y697">
            <v>1125</v>
          </cell>
          <cell r="Z697">
            <v>5625</v>
          </cell>
          <cell r="AA697">
            <v>4500</v>
          </cell>
          <cell r="AB697" t="b">
            <v>1</v>
          </cell>
          <cell r="AC697">
            <v>1125</v>
          </cell>
          <cell r="AD697" t="b">
            <v>1</v>
          </cell>
          <cell r="AE697">
            <v>5625</v>
          </cell>
          <cell r="AF697" t="b">
            <v>1</v>
          </cell>
          <cell r="AG697">
            <v>44228</v>
          </cell>
          <cell r="AH697" t="str">
            <v>2023年7月</v>
          </cell>
          <cell r="AI697">
            <v>29</v>
          </cell>
          <cell r="AJ697">
            <v>29</v>
          </cell>
          <cell r="AK697" t="b">
            <v>1</v>
          </cell>
          <cell r="AL697">
            <v>3</v>
          </cell>
          <cell r="AM697">
            <v>32</v>
          </cell>
          <cell r="AN697" t="e">
            <v>#N/A</v>
          </cell>
          <cell r="AO697" t="str">
            <v>202103</v>
          </cell>
        </row>
        <row r="698">
          <cell r="B698" t="str">
            <v>杜娟</v>
          </cell>
          <cell r="C698" t="str">
            <v>女</v>
          </cell>
          <cell r="D698" t="str">
            <v>汉</v>
          </cell>
          <cell r="E698">
            <v>30996</v>
          </cell>
          <cell r="F698" t="str">
            <v>中国</v>
          </cell>
          <cell r="G698" t="str">
            <v>身份证</v>
          </cell>
          <cell r="H698" t="str">
            <v>430102198411105523</v>
          </cell>
          <cell r="I698" t="str">
            <v>广西科技大学</v>
          </cell>
          <cell r="J698">
            <v>44130</v>
          </cell>
          <cell r="K698">
            <v>45955</v>
          </cell>
          <cell r="L698" t="str">
            <v>是</v>
          </cell>
          <cell r="M698" t="str">
            <v>柳州市</v>
          </cell>
          <cell r="N698" t="str">
            <v>学校</v>
          </cell>
          <cell r="O698" t="str">
            <v>研究生</v>
          </cell>
          <cell r="P698" t="str">
            <v>博士</v>
          </cell>
          <cell r="Q698" t="str">
            <v>华南理工大学</v>
          </cell>
          <cell r="R698" t="str">
            <v>化学工程</v>
          </cell>
          <cell r="S698" t="str">
            <v>2013年6月</v>
          </cell>
          <cell r="T698" t="str">
            <v>一流建设高校</v>
          </cell>
          <cell r="U698" t="str">
            <v>E</v>
          </cell>
          <cell r="V698" t="str">
            <v>E</v>
          </cell>
          <cell r="W698" t="b">
            <v>1</v>
          </cell>
          <cell r="X698">
            <v>4500</v>
          </cell>
          <cell r="Y698">
            <v>1125</v>
          </cell>
          <cell r="Z698">
            <v>5625</v>
          </cell>
          <cell r="AA698">
            <v>4500</v>
          </cell>
          <cell r="AB698" t="b">
            <v>1</v>
          </cell>
          <cell r="AC698">
            <v>1125</v>
          </cell>
          <cell r="AD698" t="b">
            <v>1</v>
          </cell>
          <cell r="AE698">
            <v>5625</v>
          </cell>
          <cell r="AF698" t="b">
            <v>1</v>
          </cell>
          <cell r="AG698">
            <v>44105</v>
          </cell>
          <cell r="AH698" t="str">
            <v>2023年7月</v>
          </cell>
          <cell r="AI698">
            <v>33</v>
          </cell>
          <cell r="AJ698">
            <v>33</v>
          </cell>
          <cell r="AK698" t="b">
            <v>1</v>
          </cell>
          <cell r="AL698">
            <v>3</v>
          </cell>
          <cell r="AM698">
            <v>36</v>
          </cell>
          <cell r="AN698" t="e">
            <v>#N/A</v>
          </cell>
          <cell r="AO698" t="str">
            <v>202011</v>
          </cell>
        </row>
        <row r="699">
          <cell r="B699" t="str">
            <v>梁译尹</v>
          </cell>
          <cell r="C699" t="str">
            <v>女</v>
          </cell>
          <cell r="D699" t="str">
            <v>汉</v>
          </cell>
          <cell r="E699" t="str">
            <v>1992年3月20日</v>
          </cell>
          <cell r="F699" t="str">
            <v>中国</v>
          </cell>
          <cell r="G699" t="str">
            <v>身份证</v>
          </cell>
          <cell r="H699" t="str">
            <v>440982199203206524</v>
          </cell>
          <cell r="I699" t="str">
            <v>广西科技大学</v>
          </cell>
          <cell r="J699">
            <v>44280</v>
          </cell>
          <cell r="K699">
            <v>46105</v>
          </cell>
          <cell r="L699" t="str">
            <v>是</v>
          </cell>
          <cell r="M699" t="str">
            <v>柳州市</v>
          </cell>
          <cell r="N699" t="str">
            <v>学校</v>
          </cell>
          <cell r="O699" t="str">
            <v>研究生</v>
          </cell>
          <cell r="P699" t="str">
            <v>硕士</v>
          </cell>
          <cell r="Q699" t="str">
            <v>广东外语外贸大学</v>
          </cell>
          <cell r="R699" t="str">
            <v>中国古代文学</v>
          </cell>
          <cell r="S699" t="str">
            <v>2018年6月</v>
          </cell>
          <cell r="T699" t="str">
            <v>其它</v>
          </cell>
          <cell r="U699" t="str">
            <v>F</v>
          </cell>
          <cell r="V699" t="str">
            <v>F</v>
          </cell>
          <cell r="W699" t="b">
            <v>1</v>
          </cell>
          <cell r="X699">
            <v>3000</v>
          </cell>
          <cell r="Y699">
            <v>750</v>
          </cell>
          <cell r="Z699">
            <v>3750</v>
          </cell>
          <cell r="AA699">
            <v>3000</v>
          </cell>
          <cell r="AB699" t="b">
            <v>1</v>
          </cell>
          <cell r="AC699">
            <v>750</v>
          </cell>
          <cell r="AD699" t="b">
            <v>1</v>
          </cell>
          <cell r="AE699">
            <v>3750</v>
          </cell>
          <cell r="AF699" t="b">
            <v>1</v>
          </cell>
          <cell r="AG699">
            <v>44256</v>
          </cell>
          <cell r="AH699" t="str">
            <v>2023年7月</v>
          </cell>
          <cell r="AI699">
            <v>28</v>
          </cell>
          <cell r="AJ699">
            <v>28</v>
          </cell>
          <cell r="AK699" t="b">
            <v>1</v>
          </cell>
          <cell r="AL699">
            <v>3</v>
          </cell>
          <cell r="AM699">
            <v>31</v>
          </cell>
          <cell r="AN699" t="e">
            <v>#N/A</v>
          </cell>
          <cell r="AO699" t="str">
            <v>202104</v>
          </cell>
        </row>
        <row r="700">
          <cell r="B700" t="str">
            <v>沈民合</v>
          </cell>
          <cell r="C700" t="str">
            <v>男</v>
          </cell>
          <cell r="D700" t="str">
            <v>满</v>
          </cell>
          <cell r="E700">
            <v>34142</v>
          </cell>
          <cell r="F700" t="str">
            <v>中国</v>
          </cell>
          <cell r="G700" t="str">
            <v>身份证</v>
          </cell>
          <cell r="H700" t="str">
            <v>450202199306220013</v>
          </cell>
          <cell r="I700" t="str">
            <v>广西科技大学</v>
          </cell>
          <cell r="J700">
            <v>44259</v>
          </cell>
          <cell r="K700" t="str">
            <v>无限期</v>
          </cell>
          <cell r="L700" t="str">
            <v>是</v>
          </cell>
          <cell r="M700" t="str">
            <v>柳州市</v>
          </cell>
          <cell r="N700" t="str">
            <v>学校</v>
          </cell>
          <cell r="O700" t="str">
            <v>研究生</v>
          </cell>
          <cell r="P700" t="str">
            <v>硕士</v>
          </cell>
          <cell r="Q700" t="str">
            <v>广西科技大学</v>
          </cell>
          <cell r="R700" t="str">
            <v>土木工程</v>
          </cell>
          <cell r="S700" t="str">
            <v>2019年6月</v>
          </cell>
          <cell r="T700" t="str">
            <v>其它</v>
          </cell>
          <cell r="U700" t="str">
            <v>F</v>
          </cell>
          <cell r="V700" t="str">
            <v>F</v>
          </cell>
          <cell r="W700" t="b">
            <v>1</v>
          </cell>
          <cell r="X700">
            <v>3000</v>
          </cell>
          <cell r="Y700">
            <v>750</v>
          </cell>
          <cell r="Z700">
            <v>3750</v>
          </cell>
          <cell r="AA700">
            <v>3000</v>
          </cell>
          <cell r="AB700" t="b">
            <v>1</v>
          </cell>
          <cell r="AC700">
            <v>750</v>
          </cell>
          <cell r="AD700" t="b">
            <v>1</v>
          </cell>
          <cell r="AE700">
            <v>3750</v>
          </cell>
          <cell r="AF700" t="b">
            <v>1</v>
          </cell>
          <cell r="AG700">
            <v>44256</v>
          </cell>
          <cell r="AH700" t="str">
            <v>2023年7月</v>
          </cell>
          <cell r="AI700">
            <v>28</v>
          </cell>
          <cell r="AJ700">
            <v>28</v>
          </cell>
          <cell r="AK700" t="b">
            <v>1</v>
          </cell>
          <cell r="AL700">
            <v>3</v>
          </cell>
          <cell r="AM700">
            <v>31</v>
          </cell>
          <cell r="AN700" t="e">
            <v>#N/A</v>
          </cell>
          <cell r="AO700" t="str">
            <v>201907</v>
          </cell>
        </row>
        <row r="701">
          <cell r="B701" t="str">
            <v>郭丽丽</v>
          </cell>
          <cell r="C701" t="str">
            <v>女</v>
          </cell>
          <cell r="D701" t="str">
            <v>壮</v>
          </cell>
          <cell r="E701">
            <v>33210</v>
          </cell>
          <cell r="F701" t="str">
            <v>中国</v>
          </cell>
          <cell r="G701" t="str">
            <v>身份证</v>
          </cell>
          <cell r="H701" t="str">
            <v>452223199012031026</v>
          </cell>
          <cell r="I701" t="str">
            <v>广西科技大学</v>
          </cell>
          <cell r="J701">
            <v>44123</v>
          </cell>
          <cell r="K701">
            <v>45948</v>
          </cell>
          <cell r="L701" t="str">
            <v>是</v>
          </cell>
          <cell r="M701" t="str">
            <v>柳州市</v>
          </cell>
          <cell r="N701" t="str">
            <v>学校</v>
          </cell>
          <cell r="O701" t="str">
            <v>研究生</v>
          </cell>
          <cell r="P701" t="str">
            <v>硕士</v>
          </cell>
          <cell r="Q701" t="str">
            <v>广西财经学院</v>
          </cell>
          <cell r="R701" t="str">
            <v>会计专硕</v>
          </cell>
          <cell r="S701" t="str">
            <v>2020年6月</v>
          </cell>
          <cell r="T701" t="str">
            <v>其他</v>
          </cell>
          <cell r="U701" t="str">
            <v>F</v>
          </cell>
          <cell r="V701" t="str">
            <v>F</v>
          </cell>
          <cell r="W701" t="b">
            <v>1</v>
          </cell>
          <cell r="X701">
            <v>3000</v>
          </cell>
          <cell r="Y701">
            <v>750</v>
          </cell>
          <cell r="Z701">
            <v>3750</v>
          </cell>
          <cell r="AA701">
            <v>3000</v>
          </cell>
          <cell r="AB701" t="b">
            <v>1</v>
          </cell>
          <cell r="AC701">
            <v>750</v>
          </cell>
          <cell r="AD701" t="b">
            <v>1</v>
          </cell>
          <cell r="AE701">
            <v>3750</v>
          </cell>
          <cell r="AF701" t="b">
            <v>1</v>
          </cell>
          <cell r="AG701">
            <v>44105</v>
          </cell>
          <cell r="AH701" t="str">
            <v>2023年7月</v>
          </cell>
          <cell r="AI701">
            <v>33</v>
          </cell>
          <cell r="AJ701">
            <v>33</v>
          </cell>
          <cell r="AK701" t="b">
            <v>1</v>
          </cell>
          <cell r="AL701">
            <v>3</v>
          </cell>
          <cell r="AM701">
            <v>36</v>
          </cell>
          <cell r="AN701" t="e">
            <v>#N/A</v>
          </cell>
          <cell r="AO701" t="str">
            <v>201407</v>
          </cell>
        </row>
        <row r="702">
          <cell r="B702" t="str">
            <v>李如雪</v>
          </cell>
          <cell r="C702" t="str">
            <v>女</v>
          </cell>
          <cell r="D702" t="str">
            <v>汉</v>
          </cell>
          <cell r="E702" t="str">
            <v>1989年11月6日</v>
          </cell>
          <cell r="F702" t="str">
            <v>中国</v>
          </cell>
          <cell r="G702" t="str">
            <v>身份证</v>
          </cell>
          <cell r="H702" t="str">
            <v>450502198911060048</v>
          </cell>
          <cell r="I702" t="str">
            <v>广西科技大学</v>
          </cell>
          <cell r="J702">
            <v>44136</v>
          </cell>
          <cell r="K702">
            <v>45962</v>
          </cell>
          <cell r="L702" t="str">
            <v>是</v>
          </cell>
          <cell r="M702" t="str">
            <v>柳州市</v>
          </cell>
          <cell r="N702" t="str">
            <v>学校</v>
          </cell>
          <cell r="O702" t="str">
            <v>研究生</v>
          </cell>
          <cell r="P702" t="str">
            <v>博士</v>
          </cell>
          <cell r="Q702" t="str">
            <v>长春理工大学</v>
          </cell>
          <cell r="R702" t="str">
            <v>光学</v>
          </cell>
          <cell r="S702" t="str">
            <v>2018年6月</v>
          </cell>
          <cell r="T702" t="str">
            <v>其他</v>
          </cell>
          <cell r="U702" t="str">
            <v>D</v>
          </cell>
          <cell r="V702" t="str">
            <v>D</v>
          </cell>
          <cell r="W702" t="b">
            <v>1</v>
          </cell>
          <cell r="X702">
            <v>4500</v>
          </cell>
          <cell r="Y702">
            <v>1125</v>
          </cell>
          <cell r="Z702">
            <v>5625</v>
          </cell>
          <cell r="AA702">
            <v>4500</v>
          </cell>
          <cell r="AB702" t="b">
            <v>1</v>
          </cell>
          <cell r="AC702">
            <v>1125</v>
          </cell>
          <cell r="AD702" t="b">
            <v>1</v>
          </cell>
          <cell r="AE702">
            <v>5625</v>
          </cell>
          <cell r="AF702" t="b">
            <v>1</v>
          </cell>
          <cell r="AG702" t="str">
            <v>2020年11月</v>
          </cell>
          <cell r="AH702" t="str">
            <v>2023年7月</v>
          </cell>
          <cell r="AI702">
            <v>32</v>
          </cell>
          <cell r="AJ702">
            <v>32</v>
          </cell>
          <cell r="AK702" t="b">
            <v>1</v>
          </cell>
          <cell r="AL702">
            <v>3</v>
          </cell>
          <cell r="AM702">
            <v>35</v>
          </cell>
          <cell r="AN702" t="e">
            <v>#N/A</v>
          </cell>
          <cell r="AO702" t="str">
            <v>202012</v>
          </cell>
        </row>
        <row r="703">
          <cell r="B703" t="str">
            <v>刘容</v>
          </cell>
          <cell r="C703" t="str">
            <v>女</v>
          </cell>
          <cell r="D703" t="str">
            <v>汉</v>
          </cell>
          <cell r="E703">
            <v>44337</v>
          </cell>
          <cell r="F703" t="str">
            <v>中国</v>
          </cell>
          <cell r="G703" t="str">
            <v>身份证</v>
          </cell>
          <cell r="H703" t="str">
            <v>420626198505213046</v>
          </cell>
          <cell r="I703" t="str">
            <v>广西科技大学</v>
          </cell>
          <cell r="J703">
            <v>44195</v>
          </cell>
          <cell r="K703">
            <v>46020</v>
          </cell>
          <cell r="L703" t="str">
            <v>是</v>
          </cell>
          <cell r="M703" t="str">
            <v>柳州市</v>
          </cell>
          <cell r="N703" t="str">
            <v>学校</v>
          </cell>
          <cell r="O703" t="str">
            <v>研究生</v>
          </cell>
          <cell r="P703" t="str">
            <v>博士</v>
          </cell>
          <cell r="Q703" t="str">
            <v>广西大学</v>
          </cell>
          <cell r="R703" t="str">
            <v>制糖工程</v>
          </cell>
          <cell r="S703">
            <v>43800</v>
          </cell>
          <cell r="T703" t="str">
            <v>非一流高校的一流建设学科</v>
          </cell>
          <cell r="U703" t="str">
            <v>D</v>
          </cell>
          <cell r="V703" t="str">
            <v>D</v>
          </cell>
          <cell r="W703" t="b">
            <v>1</v>
          </cell>
          <cell r="X703">
            <v>4500</v>
          </cell>
          <cell r="Y703">
            <v>1125</v>
          </cell>
          <cell r="Z703">
            <v>5625</v>
          </cell>
          <cell r="AA703">
            <v>4500</v>
          </cell>
          <cell r="AB703" t="b">
            <v>1</v>
          </cell>
          <cell r="AC703">
            <v>1125</v>
          </cell>
          <cell r="AD703" t="b">
            <v>1</v>
          </cell>
          <cell r="AE703">
            <v>5625</v>
          </cell>
          <cell r="AF703" t="b">
            <v>1</v>
          </cell>
          <cell r="AG703">
            <v>44166</v>
          </cell>
          <cell r="AH703" t="str">
            <v>2023年7月</v>
          </cell>
          <cell r="AI703">
            <v>31</v>
          </cell>
          <cell r="AJ703">
            <v>31</v>
          </cell>
          <cell r="AK703" t="b">
            <v>1</v>
          </cell>
          <cell r="AL703">
            <v>3</v>
          </cell>
          <cell r="AM703">
            <v>34</v>
          </cell>
          <cell r="AN703" t="e">
            <v>#N/A</v>
          </cell>
          <cell r="AO703" t="str">
            <v>202101</v>
          </cell>
        </row>
        <row r="704">
          <cell r="B704" t="str">
            <v>余慧群</v>
          </cell>
          <cell r="C704" t="str">
            <v>女</v>
          </cell>
          <cell r="D704" t="str">
            <v>汉</v>
          </cell>
          <cell r="E704" t="str">
            <v>1974年11月10日</v>
          </cell>
          <cell r="F704" t="str">
            <v>中国</v>
          </cell>
          <cell r="G704" t="str">
            <v>身份证</v>
          </cell>
          <cell r="H704" t="str">
            <v>420202197411100465</v>
          </cell>
          <cell r="I704" t="str">
            <v>广西科技大学</v>
          </cell>
          <cell r="J704">
            <v>44166</v>
          </cell>
          <cell r="K704">
            <v>45992</v>
          </cell>
          <cell r="L704" t="str">
            <v>是</v>
          </cell>
          <cell r="M704" t="str">
            <v>柳州市</v>
          </cell>
          <cell r="N704" t="str">
            <v>学校</v>
          </cell>
          <cell r="O704" t="str">
            <v>研究
生</v>
          </cell>
          <cell r="P704" t="str">
            <v>博士</v>
          </cell>
          <cell r="Q704" t="str">
            <v>武汉大学</v>
          </cell>
          <cell r="R704" t="str">
            <v>高分子化学与物理</v>
          </cell>
          <cell r="S704">
            <v>39234</v>
          </cell>
          <cell r="T704" t="str">
            <v>一流建设高校</v>
          </cell>
          <cell r="U704" t="str">
            <v>D</v>
          </cell>
          <cell r="V704" t="str">
            <v>D</v>
          </cell>
          <cell r="W704" t="b">
            <v>1</v>
          </cell>
          <cell r="X704">
            <v>4500</v>
          </cell>
          <cell r="Y704">
            <v>1125</v>
          </cell>
          <cell r="Z704">
            <v>5625</v>
          </cell>
          <cell r="AA704">
            <v>4500</v>
          </cell>
          <cell r="AB704" t="b">
            <v>1</v>
          </cell>
          <cell r="AC704">
            <v>1125</v>
          </cell>
          <cell r="AD704" t="b">
            <v>1</v>
          </cell>
          <cell r="AE704">
            <v>5625</v>
          </cell>
          <cell r="AF704" t="b">
            <v>1</v>
          </cell>
          <cell r="AG704" t="str">
            <v>2020年12月</v>
          </cell>
          <cell r="AH704" t="str">
            <v>2023年7月</v>
          </cell>
          <cell r="AI704">
            <v>31</v>
          </cell>
          <cell r="AJ704">
            <v>31</v>
          </cell>
          <cell r="AK704" t="b">
            <v>1</v>
          </cell>
          <cell r="AL704">
            <v>3</v>
          </cell>
          <cell r="AM704">
            <v>34</v>
          </cell>
          <cell r="AN704" t="e">
            <v>#N/A</v>
          </cell>
          <cell r="AO704" t="e">
            <v>#N/A</v>
          </cell>
        </row>
        <row r="705">
          <cell r="B705" t="str">
            <v>薛斌</v>
          </cell>
          <cell r="C705" t="str">
            <v>男</v>
          </cell>
          <cell r="D705" t="str">
            <v>汉</v>
          </cell>
          <cell r="E705">
            <v>31254</v>
          </cell>
          <cell r="F705" t="str">
            <v>中国</v>
          </cell>
          <cell r="G705" t="str">
            <v>身份
证</v>
          </cell>
          <cell r="H705" t="str">
            <v>371421198507265476</v>
          </cell>
          <cell r="I705" t="str">
            <v>广西科技大学</v>
          </cell>
          <cell r="J705">
            <v>44116</v>
          </cell>
          <cell r="K705">
            <v>45941</v>
          </cell>
          <cell r="L705" t="str">
            <v>是</v>
          </cell>
          <cell r="M705" t="str">
            <v>柳州市</v>
          </cell>
          <cell r="N705" t="str">
            <v>学校</v>
          </cell>
          <cell r="O705" t="str">
            <v>研究
生</v>
          </cell>
          <cell r="P705" t="str">
            <v>博士</v>
          </cell>
          <cell r="Q705" t="str">
            <v>华南理工
大学</v>
          </cell>
          <cell r="R705" t="str">
            <v>机械
工程</v>
          </cell>
          <cell r="S705">
            <v>44044</v>
          </cell>
          <cell r="T705" t="str">
            <v>一流建设高校</v>
          </cell>
          <cell r="U705" t="str">
            <v>D</v>
          </cell>
          <cell r="V705" t="str">
            <v>D</v>
          </cell>
          <cell r="W705" t="b">
            <v>1</v>
          </cell>
          <cell r="X705">
            <v>4500</v>
          </cell>
          <cell r="Y705">
            <v>1125</v>
          </cell>
          <cell r="Z705">
            <v>5625</v>
          </cell>
          <cell r="AA705">
            <v>4500</v>
          </cell>
          <cell r="AB705" t="b">
            <v>1</v>
          </cell>
          <cell r="AC705">
            <v>1125</v>
          </cell>
          <cell r="AD705" t="b">
            <v>1</v>
          </cell>
          <cell r="AE705">
            <v>5625</v>
          </cell>
          <cell r="AF705" t="b">
            <v>1</v>
          </cell>
          <cell r="AG705">
            <v>44105</v>
          </cell>
          <cell r="AH705" t="str">
            <v>2023年7月</v>
          </cell>
          <cell r="AI705">
            <v>33</v>
          </cell>
          <cell r="AJ705">
            <v>33</v>
          </cell>
          <cell r="AK705" t="b">
            <v>1</v>
          </cell>
          <cell r="AL705">
            <v>3</v>
          </cell>
          <cell r="AM705">
            <v>36</v>
          </cell>
          <cell r="AN705" t="e">
            <v>#N/A</v>
          </cell>
          <cell r="AO705" t="str">
            <v>202010</v>
          </cell>
        </row>
        <row r="706">
          <cell r="B706" t="str">
            <v>陈刚</v>
          </cell>
          <cell r="C706" t="str">
            <v>男</v>
          </cell>
          <cell r="D706" t="str">
            <v>汉</v>
          </cell>
          <cell r="E706">
            <v>32179</v>
          </cell>
          <cell r="F706" t="str">
            <v>中国</v>
          </cell>
          <cell r="G706" t="str">
            <v>身份证</v>
          </cell>
          <cell r="H706" t="str">
            <v>642221198802060698</v>
          </cell>
          <cell r="I706" t="str">
            <v>广西科技大学</v>
          </cell>
          <cell r="J706">
            <v>43840</v>
          </cell>
          <cell r="K706">
            <v>45667</v>
          </cell>
          <cell r="L706" t="str">
            <v>是</v>
          </cell>
          <cell r="M706" t="str">
            <v>柳州市</v>
          </cell>
          <cell r="N706" t="str">
            <v>学校</v>
          </cell>
          <cell r="O706" t="str">
            <v>研究生</v>
          </cell>
          <cell r="P706" t="str">
            <v>博士</v>
          </cell>
          <cell r="Q706" t="str">
            <v>东北大学</v>
          </cell>
          <cell r="R706" t="str">
            <v>材料加工工程</v>
          </cell>
          <cell r="S706">
            <v>43105</v>
          </cell>
          <cell r="T706" t="str">
            <v>一流建设高校</v>
          </cell>
          <cell r="U706" t="str">
            <v>D</v>
          </cell>
          <cell r="V706" t="str">
            <v>D</v>
          </cell>
          <cell r="W706" t="b">
            <v>1</v>
          </cell>
          <cell r="X706">
            <v>4500</v>
          </cell>
          <cell r="Y706">
            <v>1125</v>
          </cell>
          <cell r="Z706">
            <v>5625</v>
          </cell>
          <cell r="AA706">
            <v>4500</v>
          </cell>
          <cell r="AB706" t="b">
            <v>1</v>
          </cell>
          <cell r="AC706">
            <v>1125</v>
          </cell>
          <cell r="AD706" t="b">
            <v>1</v>
          </cell>
          <cell r="AE706">
            <v>5625</v>
          </cell>
          <cell r="AF706" t="b">
            <v>1</v>
          </cell>
          <cell r="AG706">
            <v>43831</v>
          </cell>
          <cell r="AH706" t="str">
            <v>2023年7月</v>
          </cell>
          <cell r="AI706">
            <v>42</v>
          </cell>
          <cell r="AJ706">
            <v>42</v>
          </cell>
          <cell r="AK706" t="b">
            <v>1</v>
          </cell>
          <cell r="AL706">
            <v>3</v>
          </cell>
          <cell r="AM706">
            <v>45</v>
          </cell>
          <cell r="AN706" t="e">
            <v>#N/A</v>
          </cell>
          <cell r="AO706" t="str">
            <v>202001</v>
          </cell>
        </row>
        <row r="707">
          <cell r="B707" t="str">
            <v>余霜</v>
          </cell>
          <cell r="C707" t="str">
            <v>女</v>
          </cell>
          <cell r="D707" t="str">
            <v>汉</v>
          </cell>
          <cell r="E707">
            <v>30309</v>
          </cell>
          <cell r="F707" t="str">
            <v>中国</v>
          </cell>
          <cell r="G707" t="str">
            <v>身份证</v>
          </cell>
          <cell r="H707" t="str">
            <v>510521198212240045</v>
          </cell>
          <cell r="I707" t="str">
            <v>广西科技大学</v>
          </cell>
          <cell r="J707">
            <v>44147</v>
          </cell>
          <cell r="K707">
            <v>45972</v>
          </cell>
          <cell r="L707" t="str">
            <v>是</v>
          </cell>
          <cell r="M707" t="str">
            <v>柳州市</v>
          </cell>
          <cell r="N707" t="str">
            <v>学校</v>
          </cell>
          <cell r="O707" t="str">
            <v>研究生</v>
          </cell>
          <cell r="P707" t="str">
            <v>博士</v>
          </cell>
          <cell r="Q707" t="str">
            <v>四川农业大学</v>
          </cell>
          <cell r="R707" t="str">
            <v>农业经济管理</v>
          </cell>
          <cell r="S707">
            <v>41609</v>
          </cell>
          <cell r="T707" t="str">
            <v>其他</v>
          </cell>
          <cell r="U707" t="str">
            <v>D</v>
          </cell>
          <cell r="V707" t="str">
            <v>D</v>
          </cell>
          <cell r="W707" t="b">
            <v>1</v>
          </cell>
          <cell r="X707">
            <v>4500</v>
          </cell>
          <cell r="Y707">
            <v>1125</v>
          </cell>
          <cell r="Z707">
            <v>5625</v>
          </cell>
          <cell r="AA707">
            <v>4500</v>
          </cell>
          <cell r="AB707" t="b">
            <v>1</v>
          </cell>
          <cell r="AC707">
            <v>1125</v>
          </cell>
          <cell r="AD707" t="b">
            <v>1</v>
          </cell>
          <cell r="AE707">
            <v>5625</v>
          </cell>
          <cell r="AF707" t="b">
            <v>1</v>
          </cell>
          <cell r="AG707">
            <v>44136</v>
          </cell>
          <cell r="AH707" t="str">
            <v>2023年7月</v>
          </cell>
          <cell r="AI707">
            <v>32</v>
          </cell>
          <cell r="AJ707">
            <v>32</v>
          </cell>
          <cell r="AK707" t="b">
            <v>1</v>
          </cell>
          <cell r="AL707">
            <v>3</v>
          </cell>
          <cell r="AM707">
            <v>35</v>
          </cell>
          <cell r="AN707" t="e">
            <v>#N/A</v>
          </cell>
          <cell r="AO707" t="str">
            <v>202011</v>
          </cell>
        </row>
        <row r="708">
          <cell r="B708" t="str">
            <v>李琼</v>
          </cell>
          <cell r="C708" t="str">
            <v>女</v>
          </cell>
          <cell r="D708" t="str">
            <v>土家</v>
          </cell>
          <cell r="E708">
            <v>28730</v>
          </cell>
          <cell r="F708" t="str">
            <v>中国</v>
          </cell>
          <cell r="G708" t="str">
            <v>身份证</v>
          </cell>
          <cell r="H708" t="str">
            <v>422728197808283821</v>
          </cell>
          <cell r="I708" t="str">
            <v>广西科技大学</v>
          </cell>
          <cell r="J708">
            <v>44154</v>
          </cell>
          <cell r="K708">
            <v>45979</v>
          </cell>
          <cell r="L708" t="str">
            <v>是</v>
          </cell>
          <cell r="M708" t="str">
            <v>柳州市</v>
          </cell>
          <cell r="N708" t="str">
            <v>学校</v>
          </cell>
          <cell r="O708" t="str">
            <v>研究生</v>
          </cell>
          <cell r="P708" t="str">
            <v>博士</v>
          </cell>
          <cell r="Q708" t="str">
            <v>中南财经政法大学</v>
          </cell>
          <cell r="R708" t="str">
            <v>世界经济</v>
          </cell>
          <cell r="S708">
            <v>41061</v>
          </cell>
          <cell r="T708" t="str">
            <v>非一流高校的一流建设学科</v>
          </cell>
          <cell r="U708" t="str">
            <v>D</v>
          </cell>
          <cell r="V708" t="str">
            <v>D</v>
          </cell>
          <cell r="W708" t="b">
            <v>1</v>
          </cell>
          <cell r="X708">
            <v>4500</v>
          </cell>
          <cell r="Y708">
            <v>1125</v>
          </cell>
          <cell r="Z708">
            <v>5625</v>
          </cell>
          <cell r="AA708">
            <v>4500</v>
          </cell>
          <cell r="AB708" t="b">
            <v>1</v>
          </cell>
          <cell r="AC708">
            <v>1125</v>
          </cell>
          <cell r="AD708" t="b">
            <v>1</v>
          </cell>
          <cell r="AE708">
            <v>5625</v>
          </cell>
          <cell r="AF708" t="b">
            <v>1</v>
          </cell>
          <cell r="AG708">
            <v>44136</v>
          </cell>
          <cell r="AH708" t="str">
            <v>2023年7月</v>
          </cell>
          <cell r="AI708">
            <v>32</v>
          </cell>
          <cell r="AJ708">
            <v>32</v>
          </cell>
          <cell r="AK708" t="b">
            <v>1</v>
          </cell>
          <cell r="AL708">
            <v>3</v>
          </cell>
          <cell r="AM708">
            <v>35</v>
          </cell>
          <cell r="AN708" t="e">
            <v>#N/A</v>
          </cell>
          <cell r="AO708" t="str">
            <v>202012</v>
          </cell>
        </row>
        <row r="709">
          <cell r="B709" t="str">
            <v>黄伟新</v>
          </cell>
          <cell r="C709" t="str">
            <v>男</v>
          </cell>
          <cell r="D709" t="str">
            <v>汉</v>
          </cell>
          <cell r="E709">
            <v>31701</v>
          </cell>
          <cell r="F709" t="str">
            <v>中国</v>
          </cell>
          <cell r="G709" t="str">
            <v>身份证</v>
          </cell>
          <cell r="H709" t="str">
            <v>452123198610163117</v>
          </cell>
          <cell r="I709" t="str">
            <v>广西科技大学</v>
          </cell>
          <cell r="J709">
            <v>44176</v>
          </cell>
          <cell r="K709">
            <v>46001</v>
          </cell>
          <cell r="L709" t="str">
            <v>是</v>
          </cell>
          <cell r="M709" t="str">
            <v>柳州市</v>
          </cell>
          <cell r="N709" t="str">
            <v>学校</v>
          </cell>
          <cell r="O709" t="str">
            <v>研究生</v>
          </cell>
          <cell r="P709" t="str">
            <v>博士</v>
          </cell>
          <cell r="Q709" t="str">
            <v>石河子大学</v>
          </cell>
          <cell r="R709" t="str">
            <v>农业经济管理</v>
          </cell>
          <cell r="S709">
            <v>42156</v>
          </cell>
          <cell r="T709" t="str">
            <v>其他</v>
          </cell>
          <cell r="U709" t="str">
            <v>D</v>
          </cell>
          <cell r="V709" t="str">
            <v>D</v>
          </cell>
          <cell r="W709" t="b">
            <v>1</v>
          </cell>
          <cell r="X709">
            <v>4500</v>
          </cell>
          <cell r="Y709">
            <v>1125</v>
          </cell>
          <cell r="Z709">
            <v>5625</v>
          </cell>
          <cell r="AA709">
            <v>4500</v>
          </cell>
          <cell r="AB709" t="b">
            <v>1</v>
          </cell>
          <cell r="AC709">
            <v>1125</v>
          </cell>
          <cell r="AD709" t="b">
            <v>1</v>
          </cell>
          <cell r="AE709">
            <v>5625</v>
          </cell>
          <cell r="AF709" t="b">
            <v>1</v>
          </cell>
          <cell r="AG709">
            <v>44166</v>
          </cell>
          <cell r="AH709" t="str">
            <v>2023年7月</v>
          </cell>
          <cell r="AI709">
            <v>31</v>
          </cell>
          <cell r="AJ709">
            <v>31</v>
          </cell>
          <cell r="AK709" t="b">
            <v>1</v>
          </cell>
          <cell r="AL709">
            <v>3</v>
          </cell>
          <cell r="AM709">
            <v>34</v>
          </cell>
          <cell r="AN709" t="e">
            <v>#N/A</v>
          </cell>
          <cell r="AO709" t="str">
            <v>202012</v>
          </cell>
        </row>
        <row r="710">
          <cell r="B710" t="str">
            <v>余意梦婷</v>
          </cell>
          <cell r="C710" t="str">
            <v>女</v>
          </cell>
          <cell r="D710" t="str">
            <v>汉</v>
          </cell>
          <cell r="E710">
            <v>30300</v>
          </cell>
          <cell r="F710" t="str">
            <v>中国</v>
          </cell>
          <cell r="G710" t="str">
            <v>身份证</v>
          </cell>
          <cell r="H710" t="str">
            <v>452701198212150040</v>
          </cell>
          <cell r="I710" t="str">
            <v>广西科技大学</v>
          </cell>
          <cell r="J710">
            <v>44208</v>
          </cell>
          <cell r="K710">
            <v>46033</v>
          </cell>
          <cell r="L710" t="str">
            <v>是</v>
          </cell>
          <cell r="M710" t="str">
            <v>柳州市</v>
          </cell>
          <cell r="N710" t="str">
            <v>学校</v>
          </cell>
          <cell r="O710" t="str">
            <v>研究生</v>
          </cell>
          <cell r="P710" t="str">
            <v>博士</v>
          </cell>
          <cell r="Q710" t="str">
            <v>广西师范大学</v>
          </cell>
          <cell r="R710" t="str">
            <v>中国古代
文学</v>
          </cell>
          <cell r="S710">
            <v>43800</v>
          </cell>
          <cell r="T710" t="str">
            <v>其他</v>
          </cell>
          <cell r="U710" t="str">
            <v>D</v>
          </cell>
          <cell r="V710" t="str">
            <v>D</v>
          </cell>
          <cell r="W710" t="b">
            <v>1</v>
          </cell>
          <cell r="X710">
            <v>4500</v>
          </cell>
          <cell r="Y710">
            <v>1125</v>
          </cell>
          <cell r="Z710">
            <v>5625</v>
          </cell>
          <cell r="AA710">
            <v>4500</v>
          </cell>
          <cell r="AB710" t="b">
            <v>1</v>
          </cell>
          <cell r="AC710">
            <v>1125</v>
          </cell>
          <cell r="AD710" t="b">
            <v>1</v>
          </cell>
          <cell r="AE710">
            <v>5625</v>
          </cell>
          <cell r="AF710" t="b">
            <v>1</v>
          </cell>
          <cell r="AG710">
            <v>44197</v>
          </cell>
          <cell r="AH710" t="str">
            <v>2023年7月</v>
          </cell>
          <cell r="AI710">
            <v>30</v>
          </cell>
          <cell r="AJ710">
            <v>30</v>
          </cell>
          <cell r="AK710" t="b">
            <v>1</v>
          </cell>
          <cell r="AL710">
            <v>3</v>
          </cell>
          <cell r="AM710">
            <v>33</v>
          </cell>
          <cell r="AN710" t="e">
            <v>#N/A</v>
          </cell>
          <cell r="AO710" t="str">
            <v>202101</v>
          </cell>
        </row>
        <row r="711">
          <cell r="B711" t="str">
            <v>卜登立</v>
          </cell>
          <cell r="C711" t="str">
            <v>男</v>
          </cell>
          <cell r="D711" t="str">
            <v>汉</v>
          </cell>
          <cell r="E711">
            <v>27430</v>
          </cell>
          <cell r="F711" t="str">
            <v>中国</v>
          </cell>
          <cell r="G711" t="str">
            <v>身份证</v>
          </cell>
          <cell r="H711" t="str">
            <v>120104197502056814</v>
          </cell>
          <cell r="I711" t="str">
            <v>广西科技大学</v>
          </cell>
          <cell r="J711">
            <v>44211</v>
          </cell>
          <cell r="K711">
            <v>46036</v>
          </cell>
          <cell r="L711" t="str">
            <v>是</v>
          </cell>
          <cell r="M711" t="str">
            <v>柳州市</v>
          </cell>
          <cell r="N711" t="str">
            <v>学校</v>
          </cell>
          <cell r="O711" t="str">
            <v>研究生</v>
          </cell>
          <cell r="P711" t="str">
            <v>博士</v>
          </cell>
          <cell r="Q711" t="str">
            <v>同济大学</v>
          </cell>
          <cell r="R711" t="str">
            <v>计算机系统结构</v>
          </cell>
          <cell r="S711">
            <v>42248</v>
          </cell>
          <cell r="T711" t="str">
            <v>一流建设高校</v>
          </cell>
          <cell r="U711" t="str">
            <v>D</v>
          </cell>
          <cell r="V711" t="str">
            <v>D</v>
          </cell>
          <cell r="W711" t="b">
            <v>1</v>
          </cell>
          <cell r="X711">
            <v>4500</v>
          </cell>
          <cell r="Y711">
            <v>1125</v>
          </cell>
          <cell r="Z711">
            <v>5625</v>
          </cell>
          <cell r="AA711">
            <v>4500</v>
          </cell>
          <cell r="AB711" t="b">
            <v>1</v>
          </cell>
          <cell r="AC711">
            <v>1125</v>
          </cell>
          <cell r="AD711" t="b">
            <v>1</v>
          </cell>
          <cell r="AE711">
            <v>5625</v>
          </cell>
          <cell r="AF711" t="b">
            <v>1</v>
          </cell>
          <cell r="AG711">
            <v>44197</v>
          </cell>
          <cell r="AH711" t="str">
            <v>2023年7月</v>
          </cell>
          <cell r="AI711">
            <v>30</v>
          </cell>
          <cell r="AJ711">
            <v>30</v>
          </cell>
          <cell r="AK711" t="b">
            <v>1</v>
          </cell>
          <cell r="AL711">
            <v>3</v>
          </cell>
          <cell r="AM711">
            <v>33</v>
          </cell>
          <cell r="AN711" t="e">
            <v>#N/A</v>
          </cell>
          <cell r="AO711" t="str">
            <v>202101</v>
          </cell>
        </row>
        <row r="712">
          <cell r="B712" t="str">
            <v>李光</v>
          </cell>
          <cell r="C712" t="str">
            <v>男</v>
          </cell>
          <cell r="D712" t="str">
            <v>汉</v>
          </cell>
          <cell r="E712">
            <v>29310</v>
          </cell>
          <cell r="F712" t="str">
            <v>中国</v>
          </cell>
          <cell r="G712" t="str">
            <v>身份证</v>
          </cell>
          <cell r="H712" t="str">
            <v>412301198003304016</v>
          </cell>
          <cell r="I712" t="str">
            <v>广西科技大学</v>
          </cell>
          <cell r="J712">
            <v>44147</v>
          </cell>
          <cell r="K712">
            <v>45962</v>
          </cell>
          <cell r="L712" t="str">
            <v>是</v>
          </cell>
          <cell r="M712" t="str">
            <v>柳州市</v>
          </cell>
          <cell r="N712" t="str">
            <v>学校</v>
          </cell>
          <cell r="O712" t="str">
            <v>研究生</v>
          </cell>
          <cell r="P712" t="str">
            <v>博士</v>
          </cell>
          <cell r="Q712" t="str">
            <v>四川农业大学</v>
          </cell>
          <cell r="R712" t="str">
            <v>作物遗传育种</v>
          </cell>
          <cell r="S712">
            <v>41609</v>
          </cell>
          <cell r="T712" t="str">
            <v>非一流高校的一流建设学科</v>
          </cell>
          <cell r="U712" t="str">
            <v>D</v>
          </cell>
          <cell r="V712" t="str">
            <v>D</v>
          </cell>
          <cell r="W712" t="b">
            <v>1</v>
          </cell>
          <cell r="X712">
            <v>4500</v>
          </cell>
          <cell r="Y712">
            <v>1125</v>
          </cell>
          <cell r="Z712">
            <v>5625</v>
          </cell>
          <cell r="AA712">
            <v>4500</v>
          </cell>
          <cell r="AB712" t="b">
            <v>1</v>
          </cell>
          <cell r="AC712">
            <v>1125</v>
          </cell>
          <cell r="AD712" t="b">
            <v>1</v>
          </cell>
          <cell r="AE712">
            <v>5625</v>
          </cell>
          <cell r="AF712" t="b">
            <v>1</v>
          </cell>
          <cell r="AG712">
            <v>44137</v>
          </cell>
          <cell r="AH712" t="str">
            <v>2023年7月</v>
          </cell>
          <cell r="AI712">
            <v>32</v>
          </cell>
          <cell r="AJ712">
            <v>32</v>
          </cell>
          <cell r="AK712" t="b">
            <v>1</v>
          </cell>
          <cell r="AL712">
            <v>3</v>
          </cell>
          <cell r="AM712">
            <v>35</v>
          </cell>
          <cell r="AN712" t="e">
            <v>#N/A</v>
          </cell>
          <cell r="AO712" t="str">
            <v>202011</v>
          </cell>
        </row>
        <row r="713">
          <cell r="B713" t="str">
            <v>李鹏</v>
          </cell>
          <cell r="C713" t="str">
            <v>女</v>
          </cell>
          <cell r="D713" t="str">
            <v>汉</v>
          </cell>
          <cell r="E713">
            <v>31048</v>
          </cell>
          <cell r="F713" t="str">
            <v>中国</v>
          </cell>
          <cell r="G713" t="str">
            <v>身份证</v>
          </cell>
          <cell r="H713" t="str">
            <v>422201198501010084</v>
          </cell>
          <cell r="I713" t="str">
            <v>广西科技大学</v>
          </cell>
          <cell r="J713">
            <v>44136</v>
          </cell>
          <cell r="K713">
            <v>45962</v>
          </cell>
          <cell r="L713" t="str">
            <v>是</v>
          </cell>
          <cell r="M713" t="str">
            <v>柳州市</v>
          </cell>
          <cell r="N713" t="str">
            <v>学校</v>
          </cell>
          <cell r="O713" t="str">
            <v>研究生</v>
          </cell>
          <cell r="P713" t="str">
            <v>博士</v>
          </cell>
          <cell r="Q713" t="str">
            <v>法国留尼汪大学</v>
          </cell>
          <cell r="R713" t="str">
            <v>能源物理</v>
          </cell>
          <cell r="S713">
            <v>42339</v>
          </cell>
          <cell r="T713" t="str">
            <v>其他</v>
          </cell>
          <cell r="U713" t="str">
            <v>D</v>
          </cell>
          <cell r="V713" t="str">
            <v>D</v>
          </cell>
          <cell r="W713" t="b">
            <v>1</v>
          </cell>
          <cell r="X713">
            <v>4500</v>
          </cell>
          <cell r="Y713">
            <v>1125</v>
          </cell>
          <cell r="Z713">
            <v>5625</v>
          </cell>
          <cell r="AA713">
            <v>4500</v>
          </cell>
          <cell r="AB713" t="b">
            <v>1</v>
          </cell>
          <cell r="AC713">
            <v>1125</v>
          </cell>
          <cell r="AD713" t="b">
            <v>1</v>
          </cell>
          <cell r="AE713">
            <v>5625</v>
          </cell>
          <cell r="AF713" t="b">
            <v>1</v>
          </cell>
          <cell r="AG713" t="str">
            <v>2020年11月</v>
          </cell>
          <cell r="AH713" t="str">
            <v>2023年7月</v>
          </cell>
          <cell r="AI713">
            <v>32</v>
          </cell>
          <cell r="AJ713">
            <v>32</v>
          </cell>
          <cell r="AK713" t="b">
            <v>1</v>
          </cell>
          <cell r="AL713">
            <v>3</v>
          </cell>
          <cell r="AM713">
            <v>35</v>
          </cell>
          <cell r="AN713" t="e">
            <v>#N/A</v>
          </cell>
          <cell r="AO713" t="str">
            <v>202011</v>
          </cell>
        </row>
        <row r="714">
          <cell r="B714" t="str">
            <v>陈倩倩</v>
          </cell>
          <cell r="C714" t="str">
            <v>女</v>
          </cell>
          <cell r="D714" t="str">
            <v>汉</v>
          </cell>
          <cell r="E714">
            <v>33008</v>
          </cell>
          <cell r="F714" t="str">
            <v>中国</v>
          </cell>
          <cell r="G714" t="str">
            <v>身份证</v>
          </cell>
          <cell r="H714" t="str">
            <v>429001199005156121</v>
          </cell>
          <cell r="I714" t="str">
            <v>广西科技大学</v>
          </cell>
          <cell r="J714">
            <v>43971</v>
          </cell>
          <cell r="K714">
            <v>43970</v>
          </cell>
          <cell r="L714" t="str">
            <v>是</v>
          </cell>
          <cell r="M714" t="str">
            <v>柳州市</v>
          </cell>
          <cell r="N714" t="str">
            <v>学校</v>
          </cell>
          <cell r="O714" t="str">
            <v>研究生</v>
          </cell>
          <cell r="P714" t="str">
            <v>博士</v>
          </cell>
          <cell r="Q714" t="str">
            <v>东北大学</v>
          </cell>
          <cell r="R714" t="str">
            <v>生物医学工程</v>
          </cell>
          <cell r="S714">
            <v>43922</v>
          </cell>
          <cell r="T714" t="str">
            <v>一流建设高校</v>
          </cell>
          <cell r="U714" t="str">
            <v>E</v>
          </cell>
          <cell r="V714" t="str">
            <v>E</v>
          </cell>
          <cell r="W714" t="b">
            <v>1</v>
          </cell>
          <cell r="X714">
            <v>4500</v>
          </cell>
          <cell r="Y714">
            <v>1125</v>
          </cell>
          <cell r="Z714">
            <v>5625</v>
          </cell>
          <cell r="AA714">
            <v>4500</v>
          </cell>
          <cell r="AB714" t="b">
            <v>1</v>
          </cell>
          <cell r="AC714">
            <v>1125</v>
          </cell>
          <cell r="AD714" t="b">
            <v>1</v>
          </cell>
          <cell r="AE714">
            <v>5625</v>
          </cell>
          <cell r="AF714" t="b">
            <v>1</v>
          </cell>
          <cell r="AG714">
            <v>43952</v>
          </cell>
          <cell r="AH714" t="str">
            <v>2023年7月</v>
          </cell>
          <cell r="AI714">
            <v>38</v>
          </cell>
          <cell r="AJ714">
            <v>38</v>
          </cell>
          <cell r="AK714" t="b">
            <v>1</v>
          </cell>
          <cell r="AL714">
            <v>3</v>
          </cell>
          <cell r="AM714">
            <v>41</v>
          </cell>
          <cell r="AN714" t="e">
            <v>#N/A</v>
          </cell>
          <cell r="AO714" t="str">
            <v>202006</v>
          </cell>
        </row>
        <row r="715">
          <cell r="B715" t="str">
            <v>李相志</v>
          </cell>
          <cell r="C715" t="str">
            <v>男</v>
          </cell>
          <cell r="D715" t="str">
            <v>汉</v>
          </cell>
          <cell r="E715">
            <v>32824</v>
          </cell>
          <cell r="F715" t="str">
            <v>中国</v>
          </cell>
          <cell r="G715" t="str">
            <v>身份证号</v>
          </cell>
          <cell r="H715" t="str">
            <v>410326198911125035</v>
          </cell>
          <cell r="I715" t="str">
            <v>广西科技大学</v>
          </cell>
          <cell r="J715">
            <v>44013</v>
          </cell>
          <cell r="K715">
            <v>45838</v>
          </cell>
          <cell r="L715" t="str">
            <v>是</v>
          </cell>
          <cell r="M715" t="str">
            <v>柳州市</v>
          </cell>
          <cell r="N715" t="str">
            <v>学校</v>
          </cell>
          <cell r="O715" t="str">
            <v>研究生</v>
          </cell>
          <cell r="P715" t="str">
            <v>博士</v>
          </cell>
          <cell r="Q715" t="str">
            <v>南方医科大学</v>
          </cell>
          <cell r="R715" t="str">
            <v>公共卫生与预防医学</v>
          </cell>
          <cell r="S715">
            <v>43983</v>
          </cell>
          <cell r="T715" t="str">
            <v>其他</v>
          </cell>
          <cell r="U715" t="str">
            <v>E</v>
          </cell>
          <cell r="V715" t="str">
            <v>E</v>
          </cell>
          <cell r="W715" t="b">
            <v>1</v>
          </cell>
          <cell r="X715">
            <v>4500</v>
          </cell>
          <cell r="Y715">
            <v>1125</v>
          </cell>
          <cell r="Z715">
            <v>5625</v>
          </cell>
          <cell r="AA715">
            <v>4500</v>
          </cell>
          <cell r="AB715" t="b">
            <v>1</v>
          </cell>
          <cell r="AC715">
            <v>1125</v>
          </cell>
          <cell r="AD715" t="b">
            <v>1</v>
          </cell>
          <cell r="AE715">
            <v>5625</v>
          </cell>
          <cell r="AF715" t="b">
            <v>1</v>
          </cell>
          <cell r="AG715">
            <v>44013</v>
          </cell>
          <cell r="AH715" t="str">
            <v>2023年7月</v>
          </cell>
          <cell r="AI715">
            <v>36</v>
          </cell>
          <cell r="AJ715">
            <v>36</v>
          </cell>
          <cell r="AK715" t="b">
            <v>1</v>
          </cell>
          <cell r="AL715">
            <v>3</v>
          </cell>
          <cell r="AM715">
            <v>39</v>
          </cell>
          <cell r="AN715" t="e">
            <v>#N/A</v>
          </cell>
          <cell r="AO715" t="str">
            <v>202007</v>
          </cell>
        </row>
        <row r="716">
          <cell r="B716" t="str">
            <v>石维敏</v>
          </cell>
          <cell r="C716" t="str">
            <v>男</v>
          </cell>
          <cell r="D716" t="str">
            <v>汉</v>
          </cell>
          <cell r="E716">
            <v>33585</v>
          </cell>
          <cell r="F716" t="str">
            <v>中国</v>
          </cell>
          <cell r="G716" t="str">
            <v>身份证</v>
          </cell>
          <cell r="H716" t="str">
            <v>450521199112136118</v>
          </cell>
          <cell r="I716" t="str">
            <v>广西科技大学</v>
          </cell>
          <cell r="J716">
            <v>44211</v>
          </cell>
          <cell r="K716">
            <v>46036</v>
          </cell>
          <cell r="L716" t="str">
            <v>是</v>
          </cell>
          <cell r="M716" t="str">
            <v>柳州市</v>
          </cell>
          <cell r="N716" t="str">
            <v>院校</v>
          </cell>
          <cell r="O716" t="str">
            <v>研究生</v>
          </cell>
          <cell r="P716" t="str">
            <v>博士</v>
          </cell>
          <cell r="Q716" t="str">
            <v>华中师范大学</v>
          </cell>
          <cell r="R716" t="str">
            <v>有机化学</v>
          </cell>
          <cell r="S716">
            <v>44166</v>
          </cell>
          <cell r="T716" t="str">
            <v>其他</v>
          </cell>
          <cell r="U716" t="str">
            <v>E</v>
          </cell>
          <cell r="V716" t="str">
            <v>E</v>
          </cell>
          <cell r="W716" t="b">
            <v>1</v>
          </cell>
          <cell r="X716">
            <v>4500</v>
          </cell>
          <cell r="Y716">
            <v>1125</v>
          </cell>
          <cell r="Z716">
            <v>5625</v>
          </cell>
          <cell r="AA716">
            <v>4500</v>
          </cell>
          <cell r="AB716" t="b">
            <v>1</v>
          </cell>
          <cell r="AC716">
            <v>1125</v>
          </cell>
          <cell r="AD716" t="b">
            <v>1</v>
          </cell>
          <cell r="AE716">
            <v>5625</v>
          </cell>
          <cell r="AF716" t="b">
            <v>1</v>
          </cell>
          <cell r="AG716">
            <v>44197</v>
          </cell>
          <cell r="AH716" t="str">
            <v>2023年7月</v>
          </cell>
          <cell r="AI716">
            <v>30</v>
          </cell>
          <cell r="AJ716">
            <v>30</v>
          </cell>
          <cell r="AK716" t="b">
            <v>1</v>
          </cell>
          <cell r="AL716">
            <v>3</v>
          </cell>
          <cell r="AM716">
            <v>33</v>
          </cell>
          <cell r="AN716" t="e">
            <v>#N/A</v>
          </cell>
          <cell r="AO716" t="str">
            <v>202101</v>
          </cell>
        </row>
        <row r="717">
          <cell r="B717" t="str">
            <v>何秋芝</v>
          </cell>
          <cell r="C717" t="str">
            <v>女</v>
          </cell>
          <cell r="D717" t="str">
            <v>汉</v>
          </cell>
          <cell r="E717">
            <v>32892</v>
          </cell>
          <cell r="F717" t="str">
            <v>中国</v>
          </cell>
          <cell r="G717" t="str">
            <v>身份证</v>
          </cell>
          <cell r="H717" t="str">
            <v>431081199001193001</v>
          </cell>
          <cell r="I717" t="str">
            <v>广西科技大学</v>
          </cell>
          <cell r="J717">
            <v>44221</v>
          </cell>
          <cell r="K717">
            <v>46023</v>
          </cell>
          <cell r="L717" t="str">
            <v>是</v>
          </cell>
          <cell r="M717" t="str">
            <v>柳州市</v>
          </cell>
          <cell r="N717" t="str">
            <v>学校</v>
          </cell>
          <cell r="O717" t="str">
            <v>研究生</v>
          </cell>
          <cell r="P717" t="str">
            <v>博士</v>
          </cell>
          <cell r="Q717" t="str">
            <v>中国科学院</v>
          </cell>
          <cell r="R717" t="str">
            <v>环境科学</v>
          </cell>
          <cell r="S717">
            <v>44197</v>
          </cell>
          <cell r="T717" t="str">
            <v>国际一流大学</v>
          </cell>
          <cell r="U717" t="str">
            <v>E</v>
          </cell>
          <cell r="V717" t="str">
            <v>E</v>
          </cell>
          <cell r="W717" t="b">
            <v>1</v>
          </cell>
          <cell r="X717">
            <v>4500</v>
          </cell>
          <cell r="Y717">
            <v>1125</v>
          </cell>
          <cell r="Z717">
            <v>5625</v>
          </cell>
          <cell r="AA717">
            <v>4500</v>
          </cell>
          <cell r="AB717" t="b">
            <v>1</v>
          </cell>
          <cell r="AC717">
            <v>1125</v>
          </cell>
          <cell r="AD717" t="b">
            <v>1</v>
          </cell>
          <cell r="AE717">
            <v>5625</v>
          </cell>
          <cell r="AF717" t="b">
            <v>1</v>
          </cell>
          <cell r="AG717" t="str">
            <v>2021年1月</v>
          </cell>
          <cell r="AH717" t="str">
            <v>2023年7月</v>
          </cell>
          <cell r="AI717">
            <v>30</v>
          </cell>
          <cell r="AJ717">
            <v>30</v>
          </cell>
          <cell r="AK717" t="b">
            <v>1</v>
          </cell>
          <cell r="AL717">
            <v>3</v>
          </cell>
          <cell r="AM717">
            <v>33</v>
          </cell>
          <cell r="AN717" t="e">
            <v>#N/A</v>
          </cell>
          <cell r="AO717" t="str">
            <v>202102</v>
          </cell>
        </row>
        <row r="718">
          <cell r="B718" t="str">
            <v>邓钧忆</v>
          </cell>
          <cell r="C718" t="str">
            <v>男</v>
          </cell>
          <cell r="D718" t="str">
            <v>壮</v>
          </cell>
          <cell r="E718">
            <v>31065</v>
          </cell>
          <cell r="F718" t="str">
            <v>中国</v>
          </cell>
          <cell r="G718" t="str">
            <v>身份证</v>
          </cell>
          <cell r="H718" t="str">
            <v>450202198501180016</v>
          </cell>
          <cell r="I718" t="str">
            <v>广西科技大学</v>
          </cell>
          <cell r="J718">
            <v>44088</v>
          </cell>
          <cell r="K718">
            <v>45913</v>
          </cell>
          <cell r="L718" t="str">
            <v>是</v>
          </cell>
          <cell r="M718" t="str">
            <v>柳州市</v>
          </cell>
          <cell r="N718" t="str">
            <v>学校</v>
          </cell>
          <cell r="O718" t="str">
            <v>研究生</v>
          </cell>
          <cell r="P718" t="str">
            <v>博士</v>
          </cell>
          <cell r="Q718" t="str">
            <v>吉林大学</v>
          </cell>
          <cell r="R718" t="str">
            <v>计算机应用技术</v>
          </cell>
          <cell r="S718">
            <v>43800</v>
          </cell>
          <cell r="T718" t="str">
            <v>一流建设高校</v>
          </cell>
          <cell r="U718" t="str">
            <v>E</v>
          </cell>
          <cell r="V718" t="str">
            <v>E</v>
          </cell>
          <cell r="W718" t="b">
            <v>1</v>
          </cell>
          <cell r="X718">
            <v>4500</v>
          </cell>
          <cell r="Y718">
            <v>1125</v>
          </cell>
          <cell r="Z718">
            <v>5625</v>
          </cell>
          <cell r="AA718">
            <v>4500</v>
          </cell>
          <cell r="AB718" t="b">
            <v>1</v>
          </cell>
          <cell r="AC718">
            <v>1125</v>
          </cell>
          <cell r="AD718" t="b">
            <v>1</v>
          </cell>
          <cell r="AE718">
            <v>5625</v>
          </cell>
          <cell r="AF718" t="b">
            <v>1</v>
          </cell>
          <cell r="AG718" t="str">
            <v>2020年9月</v>
          </cell>
          <cell r="AH718" t="str">
            <v>2023年7月</v>
          </cell>
          <cell r="AI718">
            <v>34</v>
          </cell>
          <cell r="AJ718">
            <v>34</v>
          </cell>
          <cell r="AK718" t="b">
            <v>1</v>
          </cell>
          <cell r="AL718">
            <v>3</v>
          </cell>
          <cell r="AM718">
            <v>37</v>
          </cell>
          <cell r="AN718" t="e">
            <v>#N/A</v>
          </cell>
          <cell r="AO718" t="str">
            <v>200708</v>
          </cell>
        </row>
        <row r="719">
          <cell r="B719" t="str">
            <v>秦艳华</v>
          </cell>
          <cell r="C719" t="str">
            <v>女</v>
          </cell>
          <cell r="D719" t="str">
            <v>汉</v>
          </cell>
          <cell r="E719" t="str">
            <v>1981年5月22日</v>
          </cell>
          <cell r="F719" t="str">
            <v>中国</v>
          </cell>
          <cell r="G719" t="str">
            <v>身份证</v>
          </cell>
          <cell r="H719" t="str">
            <v>432902198105225768</v>
          </cell>
          <cell r="I719" t="str">
            <v>广西科技大学</v>
          </cell>
          <cell r="J719">
            <v>44166</v>
          </cell>
          <cell r="K719">
            <v>45992</v>
          </cell>
          <cell r="L719" t="str">
            <v>是</v>
          </cell>
          <cell r="M719" t="str">
            <v>柳州市</v>
          </cell>
          <cell r="N719" t="str">
            <v>学校</v>
          </cell>
          <cell r="O719" t="str">
            <v>研究生</v>
          </cell>
          <cell r="P719" t="str">
            <v>博士</v>
          </cell>
          <cell r="Q719" t="str">
            <v>北京邮电大学</v>
          </cell>
          <cell r="R719" t="str">
            <v>电子科学与技术</v>
          </cell>
          <cell r="S719" t="str">
            <v>2019年6月</v>
          </cell>
          <cell r="T719" t="str">
            <v>非一流高校的一流建设学科</v>
          </cell>
          <cell r="U719" t="str">
            <v>E</v>
          </cell>
          <cell r="V719" t="str">
            <v>E</v>
          </cell>
          <cell r="W719" t="b">
            <v>1</v>
          </cell>
          <cell r="X719">
            <v>4500</v>
          </cell>
          <cell r="Y719">
            <v>1125</v>
          </cell>
          <cell r="Z719">
            <v>5625</v>
          </cell>
          <cell r="AA719">
            <v>4500</v>
          </cell>
          <cell r="AB719" t="b">
            <v>1</v>
          </cell>
          <cell r="AC719">
            <v>1125</v>
          </cell>
          <cell r="AD719" t="b">
            <v>1</v>
          </cell>
          <cell r="AE719">
            <v>5625</v>
          </cell>
          <cell r="AF719" t="b">
            <v>1</v>
          </cell>
          <cell r="AG719" t="str">
            <v>2020年12月</v>
          </cell>
          <cell r="AH719" t="str">
            <v>2023年7月</v>
          </cell>
          <cell r="AI719">
            <v>31</v>
          </cell>
          <cell r="AJ719">
            <v>31</v>
          </cell>
          <cell r="AK719" t="b">
            <v>1</v>
          </cell>
          <cell r="AL719">
            <v>3</v>
          </cell>
          <cell r="AM719">
            <v>34</v>
          </cell>
          <cell r="AN719" t="e">
            <v>#N/A</v>
          </cell>
          <cell r="AO719" t="str">
            <v>202012</v>
          </cell>
        </row>
        <row r="720">
          <cell r="B720" t="str">
            <v>蓝春波</v>
          </cell>
          <cell r="C720" t="str">
            <v>男</v>
          </cell>
          <cell r="D720" t="str">
            <v>壮</v>
          </cell>
          <cell r="E720">
            <v>31102</v>
          </cell>
          <cell r="F720" t="str">
            <v>中国</v>
          </cell>
          <cell r="G720" t="str">
            <v>身份证</v>
          </cell>
          <cell r="H720" t="str">
            <v>452701198502241717</v>
          </cell>
          <cell r="I720" t="str">
            <v>广西科技大学</v>
          </cell>
          <cell r="J720">
            <v>44187</v>
          </cell>
          <cell r="K720">
            <v>46012</v>
          </cell>
          <cell r="L720" t="str">
            <v>是</v>
          </cell>
          <cell r="M720" t="str">
            <v>柳州市</v>
          </cell>
          <cell r="N720" t="str">
            <v>学校</v>
          </cell>
          <cell r="O720" t="str">
            <v>研究生</v>
          </cell>
          <cell r="P720" t="str">
            <v>博士</v>
          </cell>
          <cell r="Q720" t="str">
            <v>东南大学</v>
          </cell>
          <cell r="R720" t="str">
            <v>材料科学与工程</v>
          </cell>
          <cell r="S720">
            <v>44075</v>
          </cell>
          <cell r="T720" t="str">
            <v>一流建设高校</v>
          </cell>
          <cell r="U720" t="str">
            <v>E</v>
          </cell>
          <cell r="V720" t="str">
            <v>E</v>
          </cell>
          <cell r="W720" t="b">
            <v>1</v>
          </cell>
          <cell r="X720">
            <v>4500</v>
          </cell>
          <cell r="Y720">
            <v>1125</v>
          </cell>
          <cell r="Z720">
            <v>5625</v>
          </cell>
          <cell r="AA720">
            <v>4500</v>
          </cell>
          <cell r="AB720" t="b">
            <v>1</v>
          </cell>
          <cell r="AC720">
            <v>1125</v>
          </cell>
          <cell r="AD720" t="b">
            <v>1</v>
          </cell>
          <cell r="AE720">
            <v>5625</v>
          </cell>
          <cell r="AF720" t="b">
            <v>1</v>
          </cell>
          <cell r="AG720" t="str">
            <v>2020年12月</v>
          </cell>
          <cell r="AH720" t="str">
            <v>2023年7月</v>
          </cell>
          <cell r="AI720">
            <v>31</v>
          </cell>
          <cell r="AJ720">
            <v>31</v>
          </cell>
          <cell r="AK720" t="b">
            <v>1</v>
          </cell>
          <cell r="AL720">
            <v>3</v>
          </cell>
          <cell r="AM720">
            <v>34</v>
          </cell>
          <cell r="AN720" t="e">
            <v>#N/A</v>
          </cell>
          <cell r="AO720" t="e">
            <v>#N/A</v>
          </cell>
        </row>
        <row r="721">
          <cell r="B721" t="str">
            <v>付学中</v>
          </cell>
          <cell r="C721" t="str">
            <v>男</v>
          </cell>
          <cell r="D721" t="str">
            <v>汉</v>
          </cell>
          <cell r="E721">
            <v>31671</v>
          </cell>
          <cell r="F721" t="str">
            <v>中国</v>
          </cell>
          <cell r="G721" t="str">
            <v>身份证</v>
          </cell>
          <cell r="H721" t="str">
            <v>362204198609163712</v>
          </cell>
          <cell r="I721" t="str">
            <v>广西科技大学</v>
          </cell>
          <cell r="J721">
            <v>44194</v>
          </cell>
          <cell r="K721">
            <v>46019</v>
          </cell>
          <cell r="L721" t="str">
            <v>是</v>
          </cell>
          <cell r="M721" t="str">
            <v>柳州市</v>
          </cell>
          <cell r="N721" t="str">
            <v>高校</v>
          </cell>
          <cell r="O721" t="str">
            <v>研究生</v>
          </cell>
          <cell r="P721" t="str">
            <v>博士</v>
          </cell>
          <cell r="Q721" t="str">
            <v>西北工业大学</v>
          </cell>
          <cell r="R721" t="str">
            <v>机械设计及理论</v>
          </cell>
          <cell r="S721">
            <v>44166</v>
          </cell>
          <cell r="T721" t="str">
            <v>一流建设高校</v>
          </cell>
          <cell r="U721" t="str">
            <v>E</v>
          </cell>
          <cell r="V721" t="str">
            <v>E</v>
          </cell>
          <cell r="W721" t="b">
            <v>1</v>
          </cell>
          <cell r="X721">
            <v>4500</v>
          </cell>
          <cell r="Y721">
            <v>1125</v>
          </cell>
          <cell r="Z721">
            <v>5625</v>
          </cell>
          <cell r="AA721">
            <v>4500</v>
          </cell>
          <cell r="AB721" t="b">
            <v>1</v>
          </cell>
          <cell r="AC721">
            <v>1125</v>
          </cell>
          <cell r="AD721" t="b">
            <v>1</v>
          </cell>
          <cell r="AE721">
            <v>5625</v>
          </cell>
          <cell r="AF721" t="b">
            <v>1</v>
          </cell>
          <cell r="AG721" t="str">
            <v>2020年12月</v>
          </cell>
          <cell r="AH721" t="str">
            <v>2023年7月</v>
          </cell>
          <cell r="AI721">
            <v>31</v>
          </cell>
          <cell r="AJ721">
            <v>31</v>
          </cell>
          <cell r="AK721" t="b">
            <v>1</v>
          </cell>
          <cell r="AL721">
            <v>3</v>
          </cell>
          <cell r="AM721">
            <v>34</v>
          </cell>
          <cell r="AN721" t="e">
            <v>#N/A</v>
          </cell>
          <cell r="AO721" t="str">
            <v>202101</v>
          </cell>
        </row>
        <row r="722">
          <cell r="B722" t="str">
            <v>黄建灵</v>
          </cell>
          <cell r="C722" t="str">
            <v>男</v>
          </cell>
          <cell r="D722" t="str">
            <v>壮</v>
          </cell>
          <cell r="E722">
            <v>32021</v>
          </cell>
          <cell r="F722" t="str">
            <v>中国</v>
          </cell>
          <cell r="G722" t="str">
            <v>身份证</v>
          </cell>
          <cell r="H722" t="str">
            <v>452225198709184514</v>
          </cell>
          <cell r="I722" t="str">
            <v>广西科技大学</v>
          </cell>
          <cell r="J722">
            <v>44151</v>
          </cell>
          <cell r="K722">
            <v>45976</v>
          </cell>
          <cell r="L722" t="str">
            <v>是</v>
          </cell>
          <cell r="M722" t="str">
            <v>柳州市</v>
          </cell>
          <cell r="N722" t="str">
            <v>高校</v>
          </cell>
          <cell r="O722" t="str">
            <v>研究生</v>
          </cell>
          <cell r="P722" t="str">
            <v>博士</v>
          </cell>
          <cell r="Q722" t="str">
            <v>华南理工大学</v>
          </cell>
          <cell r="R722" t="str">
            <v>材料加工工程</v>
          </cell>
          <cell r="S722">
            <v>44075</v>
          </cell>
          <cell r="T722" t="str">
            <v>一流建设高校</v>
          </cell>
          <cell r="U722" t="str">
            <v>E</v>
          </cell>
          <cell r="V722" t="str">
            <v>E</v>
          </cell>
          <cell r="W722" t="b">
            <v>1</v>
          </cell>
          <cell r="X722">
            <v>4500</v>
          </cell>
          <cell r="Y722">
            <v>1125</v>
          </cell>
          <cell r="Z722">
            <v>5625</v>
          </cell>
          <cell r="AA722">
            <v>4500</v>
          </cell>
          <cell r="AB722" t="b">
            <v>1</v>
          </cell>
          <cell r="AC722">
            <v>1125</v>
          </cell>
          <cell r="AD722" t="b">
            <v>1</v>
          </cell>
          <cell r="AE722">
            <v>5625</v>
          </cell>
          <cell r="AF722" t="b">
            <v>1</v>
          </cell>
          <cell r="AG722" t="str">
            <v>2020年11月</v>
          </cell>
          <cell r="AH722" t="str">
            <v>2023年7月</v>
          </cell>
          <cell r="AI722">
            <v>32</v>
          </cell>
          <cell r="AJ722">
            <v>32</v>
          </cell>
          <cell r="AK722" t="b">
            <v>1</v>
          </cell>
          <cell r="AL722">
            <v>3</v>
          </cell>
          <cell r="AM722">
            <v>35</v>
          </cell>
          <cell r="AN722" t="e">
            <v>#N/A</v>
          </cell>
          <cell r="AO722" t="str">
            <v>202012</v>
          </cell>
        </row>
        <row r="723">
          <cell r="B723" t="str">
            <v>李奇</v>
          </cell>
          <cell r="C723" t="str">
            <v>男</v>
          </cell>
          <cell r="D723" t="str">
            <v>汉</v>
          </cell>
          <cell r="E723">
            <v>31057</v>
          </cell>
          <cell r="F723" t="str">
            <v>中国</v>
          </cell>
          <cell r="G723" t="str">
            <v>身份证</v>
          </cell>
          <cell r="H723" t="str">
            <v>210902198501105511</v>
          </cell>
          <cell r="I723" t="str">
            <v>广西科技大学</v>
          </cell>
          <cell r="J723">
            <v>44146</v>
          </cell>
          <cell r="K723">
            <v>45971</v>
          </cell>
          <cell r="L723" t="str">
            <v>是</v>
          </cell>
          <cell r="M723" t="str">
            <v>柳州市</v>
          </cell>
          <cell r="N723" t="str">
            <v>学校</v>
          </cell>
          <cell r="O723" t="str">
            <v>研究生</v>
          </cell>
          <cell r="P723" t="str">
            <v>博士</v>
          </cell>
          <cell r="Q723" t="str">
            <v>法国留尼汪大学</v>
          </cell>
          <cell r="R723" t="str">
            <v>能源物理</v>
          </cell>
          <cell r="S723" t="str">
            <v>2019年5月</v>
          </cell>
          <cell r="T723" t="str">
            <v>其他</v>
          </cell>
          <cell r="U723" t="str">
            <v>E</v>
          </cell>
          <cell r="V723" t="str">
            <v>E</v>
          </cell>
          <cell r="W723" t="b">
            <v>1</v>
          </cell>
          <cell r="X723">
            <v>4500</v>
          </cell>
          <cell r="Y723">
            <v>1125</v>
          </cell>
          <cell r="Z723">
            <v>5625</v>
          </cell>
          <cell r="AA723">
            <v>4500</v>
          </cell>
          <cell r="AB723" t="b">
            <v>1</v>
          </cell>
          <cell r="AC723">
            <v>1125</v>
          </cell>
          <cell r="AD723" t="b">
            <v>1</v>
          </cell>
          <cell r="AE723">
            <v>5625</v>
          </cell>
          <cell r="AF723" t="b">
            <v>1</v>
          </cell>
          <cell r="AG723">
            <v>44136</v>
          </cell>
          <cell r="AH723" t="str">
            <v>2023年7月</v>
          </cell>
          <cell r="AI723">
            <v>32</v>
          </cell>
          <cell r="AJ723">
            <v>32</v>
          </cell>
          <cell r="AK723" t="b">
            <v>1</v>
          </cell>
          <cell r="AL723">
            <v>3</v>
          </cell>
          <cell r="AM723">
            <v>35</v>
          </cell>
          <cell r="AN723" t="e">
            <v>#N/A</v>
          </cell>
          <cell r="AO723" t="str">
            <v>202011</v>
          </cell>
        </row>
        <row r="724">
          <cell r="B724" t="str">
            <v>梁宁</v>
          </cell>
          <cell r="C724" t="str">
            <v>男</v>
          </cell>
          <cell r="D724" t="str">
            <v>汉</v>
          </cell>
          <cell r="E724">
            <v>32387</v>
          </cell>
          <cell r="F724" t="str">
            <v>中国</v>
          </cell>
          <cell r="G724" t="str">
            <v>身份证</v>
          </cell>
          <cell r="H724" t="str">
            <v>450803198809016676</v>
          </cell>
          <cell r="I724" t="str">
            <v>广西科技大学</v>
          </cell>
          <cell r="J724">
            <v>44043</v>
          </cell>
          <cell r="K724">
            <v>45869</v>
          </cell>
          <cell r="L724" t="str">
            <v>是</v>
          </cell>
          <cell r="M724" t="str">
            <v>柳州市</v>
          </cell>
          <cell r="N724" t="str">
            <v>学校</v>
          </cell>
          <cell r="O724" t="str">
            <v>研究生</v>
          </cell>
          <cell r="P724" t="str">
            <v>博士</v>
          </cell>
          <cell r="Q724" t="str">
            <v>中山大学</v>
          </cell>
          <cell r="R724" t="str">
            <v>工程力学</v>
          </cell>
          <cell r="S724">
            <v>43435</v>
          </cell>
          <cell r="T724" t="str">
            <v>一流建设高校</v>
          </cell>
          <cell r="U724" t="str">
            <v>E</v>
          </cell>
          <cell r="V724" t="str">
            <v>E</v>
          </cell>
          <cell r="W724" t="b">
            <v>1</v>
          </cell>
          <cell r="X724">
            <v>4500</v>
          </cell>
          <cell r="Y724">
            <v>1125</v>
          </cell>
          <cell r="Z724">
            <v>5625</v>
          </cell>
          <cell r="AA724">
            <v>4500</v>
          </cell>
          <cell r="AB724" t="b">
            <v>1</v>
          </cell>
          <cell r="AC724">
            <v>1125</v>
          </cell>
          <cell r="AD724" t="b">
            <v>1</v>
          </cell>
          <cell r="AE724">
            <v>5625</v>
          </cell>
          <cell r="AF724" t="b">
            <v>1</v>
          </cell>
          <cell r="AG724">
            <v>44013</v>
          </cell>
          <cell r="AH724" t="str">
            <v>2023年7月</v>
          </cell>
          <cell r="AI724">
            <v>36</v>
          </cell>
          <cell r="AJ724">
            <v>36</v>
          </cell>
          <cell r="AK724" t="b">
            <v>1</v>
          </cell>
          <cell r="AL724">
            <v>3</v>
          </cell>
          <cell r="AM724">
            <v>39</v>
          </cell>
          <cell r="AN724" t="e">
            <v>#N/A</v>
          </cell>
          <cell r="AO724" t="str">
            <v>202005</v>
          </cell>
        </row>
        <row r="725">
          <cell r="B725" t="str">
            <v>熊超华</v>
          </cell>
          <cell r="C725" t="str">
            <v>男</v>
          </cell>
          <cell r="D725" t="str">
            <v>汉</v>
          </cell>
          <cell r="E725">
            <v>32773</v>
          </cell>
          <cell r="F725" t="str">
            <v>中国</v>
          </cell>
          <cell r="G725" t="str">
            <v>身份证</v>
          </cell>
          <cell r="H725" t="str">
            <v>420902198909227730</v>
          </cell>
          <cell r="I725" t="str">
            <v>广西科技大学</v>
          </cell>
          <cell r="J725">
            <v>44160</v>
          </cell>
          <cell r="K725">
            <v>45985</v>
          </cell>
          <cell r="L725" t="str">
            <v>是</v>
          </cell>
          <cell r="M725" t="str">
            <v>柳州市</v>
          </cell>
          <cell r="N725" t="str">
            <v>学校</v>
          </cell>
          <cell r="O725" t="str">
            <v>研究生</v>
          </cell>
          <cell r="P725" t="str">
            <v>博士</v>
          </cell>
          <cell r="Q725" t="str">
            <v>华中科技大学</v>
          </cell>
          <cell r="R725" t="str">
            <v>工程管理</v>
          </cell>
          <cell r="S725" t="str">
            <v>2020年7月</v>
          </cell>
          <cell r="T725" t="str">
            <v>一流建设高校</v>
          </cell>
          <cell r="U725" t="str">
            <v>E</v>
          </cell>
          <cell r="V725" t="str">
            <v>E</v>
          </cell>
          <cell r="W725" t="b">
            <v>1</v>
          </cell>
          <cell r="X725">
            <v>4500</v>
          </cell>
          <cell r="Y725">
            <v>1125</v>
          </cell>
          <cell r="Z725">
            <v>5625</v>
          </cell>
          <cell r="AA725">
            <v>4500</v>
          </cell>
          <cell r="AB725" t="b">
            <v>1</v>
          </cell>
          <cell r="AC725">
            <v>1125</v>
          </cell>
          <cell r="AD725" t="b">
            <v>1</v>
          </cell>
          <cell r="AE725">
            <v>5625</v>
          </cell>
          <cell r="AF725" t="b">
            <v>1</v>
          </cell>
          <cell r="AG725">
            <v>44136</v>
          </cell>
          <cell r="AH725" t="str">
            <v>2023年7月</v>
          </cell>
          <cell r="AI725">
            <v>32</v>
          </cell>
          <cell r="AJ725">
            <v>32</v>
          </cell>
          <cell r="AK725" t="b">
            <v>1</v>
          </cell>
          <cell r="AL725">
            <v>3</v>
          </cell>
          <cell r="AM725">
            <v>35</v>
          </cell>
          <cell r="AN725" t="e">
            <v>#N/A</v>
          </cell>
          <cell r="AO725" t="str">
            <v>202012</v>
          </cell>
        </row>
        <row r="726">
          <cell r="B726" t="str">
            <v>贺江</v>
          </cell>
          <cell r="C726" t="str">
            <v>男</v>
          </cell>
          <cell r="D726" t="str">
            <v>汉</v>
          </cell>
          <cell r="E726" t="str">
            <v>1984年5月16日</v>
          </cell>
          <cell r="F726" t="str">
            <v>中国</v>
          </cell>
          <cell r="G726" t="str">
            <v>身份证</v>
          </cell>
          <cell r="H726" t="str">
            <v>411326198405165115</v>
          </cell>
          <cell r="I726" t="str">
            <v>广西科技大学</v>
          </cell>
          <cell r="J726">
            <v>44166</v>
          </cell>
          <cell r="K726">
            <v>45992</v>
          </cell>
          <cell r="L726" t="str">
            <v>是</v>
          </cell>
          <cell r="M726" t="str">
            <v>柳州市</v>
          </cell>
          <cell r="N726" t="str">
            <v>学校</v>
          </cell>
          <cell r="O726" t="str">
            <v>研究生</v>
          </cell>
          <cell r="P726" t="str">
            <v>博士</v>
          </cell>
          <cell r="Q726" t="str">
            <v>北京航空航天大学</v>
          </cell>
          <cell r="R726" t="str">
            <v>管理科学与工程</v>
          </cell>
          <cell r="S726" t="str">
            <v>2020年11月</v>
          </cell>
          <cell r="T726" t="str">
            <v>一流建设高校</v>
          </cell>
          <cell r="U726" t="str">
            <v>E</v>
          </cell>
          <cell r="V726" t="str">
            <v>E</v>
          </cell>
          <cell r="W726" t="b">
            <v>1</v>
          </cell>
          <cell r="X726">
            <v>4500</v>
          </cell>
          <cell r="Y726">
            <v>1125</v>
          </cell>
          <cell r="Z726">
            <v>5625</v>
          </cell>
          <cell r="AA726">
            <v>4500</v>
          </cell>
          <cell r="AB726" t="b">
            <v>1</v>
          </cell>
          <cell r="AC726">
            <v>1125</v>
          </cell>
          <cell r="AD726" t="b">
            <v>1</v>
          </cell>
          <cell r="AE726">
            <v>5625</v>
          </cell>
          <cell r="AF726" t="b">
            <v>1</v>
          </cell>
          <cell r="AG726" t="str">
            <v>2020年12月</v>
          </cell>
          <cell r="AH726" t="str">
            <v>2023年7月</v>
          </cell>
          <cell r="AI726">
            <v>31</v>
          </cell>
          <cell r="AJ726">
            <v>31</v>
          </cell>
          <cell r="AK726" t="b">
            <v>1</v>
          </cell>
          <cell r="AL726">
            <v>3</v>
          </cell>
          <cell r="AM726">
            <v>34</v>
          </cell>
          <cell r="AN726" t="e">
            <v>#N/A</v>
          </cell>
          <cell r="AO726" t="e">
            <v>#N/A</v>
          </cell>
        </row>
        <row r="727">
          <cell r="B727" t="str">
            <v>马聪</v>
          </cell>
          <cell r="C727" t="str">
            <v>男</v>
          </cell>
          <cell r="D727" t="str">
            <v>汉</v>
          </cell>
          <cell r="E727">
            <v>31326</v>
          </cell>
          <cell r="F727" t="str">
            <v>中国</v>
          </cell>
          <cell r="G727" t="str">
            <v>身份证</v>
          </cell>
          <cell r="H727" t="str">
            <v>22020319851006001X</v>
          </cell>
          <cell r="I727" t="str">
            <v>广西科技大学</v>
          </cell>
          <cell r="J727">
            <v>44196</v>
          </cell>
          <cell r="K727">
            <v>46021</v>
          </cell>
          <cell r="L727" t="str">
            <v>是</v>
          </cell>
          <cell r="M727" t="str">
            <v>柳州市</v>
          </cell>
          <cell r="N727" t="str">
            <v>学校</v>
          </cell>
          <cell r="O727" t="str">
            <v>研究生</v>
          </cell>
          <cell r="P727" t="str">
            <v>博士</v>
          </cell>
          <cell r="Q727" t="str">
            <v>马来西亚世纪大学</v>
          </cell>
          <cell r="R727" t="str">
            <v>工商管理</v>
          </cell>
          <cell r="S727">
            <v>43831</v>
          </cell>
          <cell r="T727" t="str">
            <v>其他</v>
          </cell>
          <cell r="U727" t="str">
            <v>E</v>
          </cell>
          <cell r="V727" t="str">
            <v>E</v>
          </cell>
          <cell r="W727" t="b">
            <v>1</v>
          </cell>
          <cell r="X727">
            <v>4500</v>
          </cell>
          <cell r="Y727">
            <v>1125</v>
          </cell>
          <cell r="Z727">
            <v>5625</v>
          </cell>
          <cell r="AA727">
            <v>4500</v>
          </cell>
          <cell r="AB727" t="b">
            <v>1</v>
          </cell>
          <cell r="AC727">
            <v>1125</v>
          </cell>
          <cell r="AD727" t="b">
            <v>1</v>
          </cell>
          <cell r="AE727">
            <v>5625</v>
          </cell>
          <cell r="AF727" t="b">
            <v>1</v>
          </cell>
          <cell r="AG727">
            <v>44166</v>
          </cell>
          <cell r="AH727" t="str">
            <v>2023年7月</v>
          </cell>
          <cell r="AI727">
            <v>31</v>
          </cell>
          <cell r="AJ727">
            <v>31</v>
          </cell>
          <cell r="AK727" t="b">
            <v>1</v>
          </cell>
          <cell r="AL727">
            <v>3</v>
          </cell>
          <cell r="AM727">
            <v>34</v>
          </cell>
          <cell r="AN727" t="e">
            <v>#N/A</v>
          </cell>
          <cell r="AO727" t="e">
            <v>#N/A</v>
          </cell>
        </row>
        <row r="728">
          <cell r="B728" t="str">
            <v>田智荣</v>
          </cell>
          <cell r="C728" t="str">
            <v>男</v>
          </cell>
          <cell r="D728" t="str">
            <v>朝鲜</v>
          </cell>
          <cell r="E728">
            <v>32991</v>
          </cell>
          <cell r="F728" t="str">
            <v>中国</v>
          </cell>
          <cell r="G728" t="str">
            <v>身份证</v>
          </cell>
          <cell r="H728" t="str">
            <v>222404199004280013</v>
          </cell>
          <cell r="I728" t="str">
            <v>广西科技大学</v>
          </cell>
          <cell r="J728">
            <v>44155</v>
          </cell>
          <cell r="K728">
            <v>44154</v>
          </cell>
          <cell r="L728" t="str">
            <v>是</v>
          </cell>
          <cell r="M728" t="str">
            <v>柳州市</v>
          </cell>
          <cell r="N728" t="str">
            <v>学校</v>
          </cell>
          <cell r="O728" t="str">
            <v>研究生</v>
          </cell>
          <cell r="P728" t="str">
            <v>博士</v>
          </cell>
          <cell r="Q728" t="str">
            <v>韩国崇实大学</v>
          </cell>
          <cell r="R728" t="str">
            <v>工商管理</v>
          </cell>
          <cell r="S728">
            <v>43862</v>
          </cell>
          <cell r="T728" t="str">
            <v>其他</v>
          </cell>
          <cell r="U728" t="str">
            <v>E</v>
          </cell>
          <cell r="V728" t="str">
            <v>E</v>
          </cell>
          <cell r="W728" t="b">
            <v>1</v>
          </cell>
          <cell r="X728">
            <v>4500</v>
          </cell>
          <cell r="Y728">
            <v>1125</v>
          </cell>
          <cell r="Z728">
            <v>5625</v>
          </cell>
          <cell r="AA728">
            <v>4500</v>
          </cell>
          <cell r="AB728" t="b">
            <v>1</v>
          </cell>
          <cell r="AC728">
            <v>1125</v>
          </cell>
          <cell r="AD728" t="b">
            <v>1</v>
          </cell>
          <cell r="AE728">
            <v>5625</v>
          </cell>
          <cell r="AF728" t="b">
            <v>1</v>
          </cell>
          <cell r="AG728">
            <v>44136</v>
          </cell>
          <cell r="AH728" t="str">
            <v>2023年7月</v>
          </cell>
          <cell r="AI728">
            <v>32</v>
          </cell>
          <cell r="AJ728">
            <v>32</v>
          </cell>
          <cell r="AK728" t="b">
            <v>1</v>
          </cell>
          <cell r="AL728">
            <v>3</v>
          </cell>
          <cell r="AM728">
            <v>35</v>
          </cell>
          <cell r="AN728" t="e">
            <v>#N/A</v>
          </cell>
          <cell r="AO728" t="str">
            <v>202012</v>
          </cell>
        </row>
        <row r="729">
          <cell r="B729" t="str">
            <v>欧梅莲</v>
          </cell>
          <cell r="C729" t="str">
            <v>女</v>
          </cell>
          <cell r="D729" t="str">
            <v>汉</v>
          </cell>
          <cell r="E729" t="str">
            <v>1986年12月20日</v>
          </cell>
          <cell r="F729" t="str">
            <v>中国</v>
          </cell>
          <cell r="G729" t="str">
            <v>身份证</v>
          </cell>
          <cell r="H729" t="str">
            <v>450422198612204064</v>
          </cell>
          <cell r="I729" t="str">
            <v>广西科技大学</v>
          </cell>
          <cell r="J729">
            <v>44175</v>
          </cell>
          <cell r="K729">
            <v>46000</v>
          </cell>
          <cell r="L729" t="str">
            <v>是</v>
          </cell>
          <cell r="M729" t="str">
            <v>柳州市</v>
          </cell>
          <cell r="N729" t="str">
            <v>学校</v>
          </cell>
          <cell r="O729" t="str">
            <v>研究生</v>
          </cell>
          <cell r="P729" t="str">
            <v>博士</v>
          </cell>
          <cell r="Q729" t="str">
            <v>中山大学</v>
          </cell>
          <cell r="R729" t="str">
            <v>微电子学
与固体电子学</v>
          </cell>
          <cell r="S729">
            <v>43800</v>
          </cell>
          <cell r="T729" t="str">
            <v>一流建设高校</v>
          </cell>
          <cell r="U729" t="str">
            <v>E</v>
          </cell>
          <cell r="V729" t="str">
            <v>E</v>
          </cell>
          <cell r="W729" t="b">
            <v>1</v>
          </cell>
          <cell r="X729">
            <v>4500</v>
          </cell>
          <cell r="Y729">
            <v>1125</v>
          </cell>
          <cell r="Z729">
            <v>5625</v>
          </cell>
          <cell r="AA729">
            <v>4500</v>
          </cell>
          <cell r="AB729" t="b">
            <v>1</v>
          </cell>
          <cell r="AC729">
            <v>1125</v>
          </cell>
          <cell r="AD729" t="b">
            <v>1</v>
          </cell>
          <cell r="AE729">
            <v>5625</v>
          </cell>
          <cell r="AF729" t="b">
            <v>1</v>
          </cell>
          <cell r="AG729">
            <v>44166</v>
          </cell>
          <cell r="AH729" t="str">
            <v>2023年7月</v>
          </cell>
          <cell r="AI729">
            <v>31</v>
          </cell>
          <cell r="AJ729">
            <v>31</v>
          </cell>
          <cell r="AK729" t="b">
            <v>1</v>
          </cell>
          <cell r="AL729">
            <v>3</v>
          </cell>
          <cell r="AM729">
            <v>34</v>
          </cell>
          <cell r="AN729" t="e">
            <v>#N/A</v>
          </cell>
          <cell r="AO729" t="str">
            <v>202012</v>
          </cell>
        </row>
        <row r="730">
          <cell r="B730" t="str">
            <v>张建香</v>
          </cell>
          <cell r="C730" t="str">
            <v>女</v>
          </cell>
          <cell r="D730" t="str">
            <v>汉</v>
          </cell>
          <cell r="E730">
            <v>32607</v>
          </cell>
          <cell r="F730" t="str">
            <v>中国</v>
          </cell>
          <cell r="G730" t="str">
            <v>身份证</v>
          </cell>
          <cell r="H730" t="str">
            <v>230523198904090442</v>
          </cell>
          <cell r="I730" t="str">
            <v>广西科技大学</v>
          </cell>
          <cell r="J730">
            <v>44208</v>
          </cell>
          <cell r="K730">
            <v>46033</v>
          </cell>
          <cell r="L730" t="str">
            <v>是</v>
          </cell>
          <cell r="M730" t="str">
            <v>柳州市</v>
          </cell>
          <cell r="N730" t="str">
            <v>学校</v>
          </cell>
          <cell r="O730" t="str">
            <v>研究生</v>
          </cell>
          <cell r="P730" t="str">
            <v>博士</v>
          </cell>
          <cell r="Q730" t="str">
            <v>江南大学</v>
          </cell>
          <cell r="R730" t="str">
            <v>控制科学
与工程</v>
          </cell>
          <cell r="S730">
            <v>44197</v>
          </cell>
          <cell r="T730" t="str">
            <v>一流建设高校</v>
          </cell>
          <cell r="U730" t="str">
            <v>E</v>
          </cell>
          <cell r="V730" t="str">
            <v>E</v>
          </cell>
          <cell r="W730" t="b">
            <v>1</v>
          </cell>
          <cell r="X730">
            <v>4500</v>
          </cell>
          <cell r="Y730">
            <v>1125</v>
          </cell>
          <cell r="Z730">
            <v>5625</v>
          </cell>
          <cell r="AA730">
            <v>4500</v>
          </cell>
          <cell r="AB730" t="b">
            <v>1</v>
          </cell>
          <cell r="AC730">
            <v>1125</v>
          </cell>
          <cell r="AD730" t="b">
            <v>1</v>
          </cell>
          <cell r="AE730">
            <v>5625</v>
          </cell>
          <cell r="AF730" t="b">
            <v>1</v>
          </cell>
          <cell r="AG730">
            <v>44197</v>
          </cell>
          <cell r="AH730" t="str">
            <v>2023年7月</v>
          </cell>
          <cell r="AI730">
            <v>30</v>
          </cell>
          <cell r="AJ730">
            <v>30</v>
          </cell>
          <cell r="AK730" t="b">
            <v>1</v>
          </cell>
          <cell r="AL730">
            <v>3</v>
          </cell>
          <cell r="AM730">
            <v>33</v>
          </cell>
          <cell r="AN730" t="e">
            <v>#N/A</v>
          </cell>
          <cell r="AO730" t="e">
            <v>#N/A</v>
          </cell>
        </row>
        <row r="731">
          <cell r="B731" t="str">
            <v>周瑾</v>
          </cell>
          <cell r="C731" t="str">
            <v>男</v>
          </cell>
          <cell r="D731" t="str">
            <v>壮</v>
          </cell>
          <cell r="E731">
            <v>30222</v>
          </cell>
          <cell r="F731" t="str">
            <v>中国</v>
          </cell>
          <cell r="G731" t="str">
            <v>身份证</v>
          </cell>
          <cell r="H731" t="str">
            <v>450211198209280518</v>
          </cell>
          <cell r="I731" t="str">
            <v>广西科技大学</v>
          </cell>
          <cell r="J731">
            <v>44035</v>
          </cell>
          <cell r="K731">
            <v>45860</v>
          </cell>
          <cell r="L731" t="str">
            <v>是</v>
          </cell>
          <cell r="M731" t="str">
            <v>柳州市</v>
          </cell>
          <cell r="N731" t="str">
            <v>学校</v>
          </cell>
          <cell r="O731" t="str">
            <v>研究生</v>
          </cell>
          <cell r="P731" t="str">
            <v>博士</v>
          </cell>
          <cell r="Q731" t="str">
            <v>厦门大学</v>
          </cell>
          <cell r="R731" t="str">
            <v>凝聚态物理</v>
          </cell>
          <cell r="S731">
            <v>43435</v>
          </cell>
          <cell r="T731" t="str">
            <v>一流建设高校</v>
          </cell>
          <cell r="U731" t="str">
            <v>E</v>
          </cell>
          <cell r="V731" t="str">
            <v>E</v>
          </cell>
          <cell r="W731" t="b">
            <v>1</v>
          </cell>
          <cell r="X731">
            <v>4500</v>
          </cell>
          <cell r="Y731">
            <v>1125</v>
          </cell>
          <cell r="Z731">
            <v>5625</v>
          </cell>
          <cell r="AA731">
            <v>4500</v>
          </cell>
          <cell r="AB731" t="b">
            <v>1</v>
          </cell>
          <cell r="AC731">
            <v>1125</v>
          </cell>
          <cell r="AD731" t="b">
            <v>1</v>
          </cell>
          <cell r="AE731">
            <v>5625</v>
          </cell>
          <cell r="AF731" t="b">
            <v>1</v>
          </cell>
          <cell r="AG731">
            <v>44013</v>
          </cell>
          <cell r="AH731" t="str">
            <v>2023年7月</v>
          </cell>
          <cell r="AI731">
            <v>36</v>
          </cell>
          <cell r="AJ731">
            <v>36</v>
          </cell>
          <cell r="AK731" t="b">
            <v>1</v>
          </cell>
          <cell r="AL731">
            <v>3</v>
          </cell>
          <cell r="AM731">
            <v>39</v>
          </cell>
          <cell r="AN731" t="e">
            <v>#N/A</v>
          </cell>
          <cell r="AO731" t="str">
            <v>202008</v>
          </cell>
        </row>
        <row r="732">
          <cell r="B732" t="str">
            <v>王月武</v>
          </cell>
          <cell r="C732" t="str">
            <v>男</v>
          </cell>
          <cell r="D732" t="str">
            <v>汉</v>
          </cell>
          <cell r="E732">
            <v>30591</v>
          </cell>
          <cell r="F732" t="str">
            <v>中国</v>
          </cell>
          <cell r="G732" t="str">
            <v>身份证</v>
          </cell>
          <cell r="H732" t="str">
            <v>450521198310026951</v>
          </cell>
          <cell r="I732" t="str">
            <v>广西科技大学</v>
          </cell>
          <cell r="J732">
            <v>44168</v>
          </cell>
          <cell r="K732">
            <v>45993</v>
          </cell>
          <cell r="L732" t="str">
            <v>是</v>
          </cell>
          <cell r="M732" t="str">
            <v>柳州市</v>
          </cell>
          <cell r="N732" t="str">
            <v>学校</v>
          </cell>
          <cell r="O732" t="str">
            <v>研究生</v>
          </cell>
          <cell r="P732" t="str">
            <v>博士</v>
          </cell>
          <cell r="Q732" t="str">
            <v>华南理工大学</v>
          </cell>
          <cell r="R732" t="str">
            <v>电力电子与电力传动</v>
          </cell>
          <cell r="S732">
            <v>42887</v>
          </cell>
          <cell r="T732" t="str">
            <v>一流建设高校</v>
          </cell>
          <cell r="U732" t="str">
            <v>E</v>
          </cell>
          <cell r="V732" t="str">
            <v>E</v>
          </cell>
          <cell r="W732" t="b">
            <v>1</v>
          </cell>
          <cell r="X732">
            <v>4500</v>
          </cell>
          <cell r="Y732">
            <v>1125</v>
          </cell>
          <cell r="Z732">
            <v>5625</v>
          </cell>
          <cell r="AA732">
            <v>4500</v>
          </cell>
          <cell r="AB732" t="b">
            <v>1</v>
          </cell>
          <cell r="AC732">
            <v>1125</v>
          </cell>
          <cell r="AD732" t="b">
            <v>1</v>
          </cell>
          <cell r="AE732">
            <v>5625</v>
          </cell>
          <cell r="AF732" t="b">
            <v>1</v>
          </cell>
          <cell r="AG732">
            <v>44166</v>
          </cell>
          <cell r="AH732" t="str">
            <v>2023年7月</v>
          </cell>
          <cell r="AI732">
            <v>31</v>
          </cell>
          <cell r="AJ732">
            <v>31</v>
          </cell>
          <cell r="AK732" t="b">
            <v>1</v>
          </cell>
          <cell r="AL732">
            <v>3</v>
          </cell>
          <cell r="AM732">
            <v>34</v>
          </cell>
          <cell r="AN732" t="e">
            <v>#N/A</v>
          </cell>
          <cell r="AO732" t="str">
            <v>202012</v>
          </cell>
        </row>
        <row r="733">
          <cell r="B733" t="str">
            <v>刘宴升</v>
          </cell>
          <cell r="C733" t="str">
            <v>男</v>
          </cell>
          <cell r="D733" t="str">
            <v>汉</v>
          </cell>
          <cell r="E733">
            <v>32313</v>
          </cell>
          <cell r="F733" t="str">
            <v>中国</v>
          </cell>
          <cell r="G733" t="str">
            <v>身份证</v>
          </cell>
          <cell r="H733" t="str">
            <v>620321198806190318</v>
          </cell>
          <cell r="I733" t="str">
            <v>广西科技大学</v>
          </cell>
          <cell r="J733">
            <v>44113</v>
          </cell>
          <cell r="K733">
            <v>45938</v>
          </cell>
          <cell r="L733" t="str">
            <v>是</v>
          </cell>
          <cell r="M733" t="str">
            <v>柳州市</v>
          </cell>
          <cell r="N733" t="str">
            <v>学校</v>
          </cell>
          <cell r="O733" t="str">
            <v>研究生</v>
          </cell>
          <cell r="P733" t="str">
            <v>博士</v>
          </cell>
          <cell r="Q733" t="str">
            <v>马德里自治大学</v>
          </cell>
          <cell r="R733" t="str">
            <v>凝聚态物理</v>
          </cell>
          <cell r="S733">
            <v>44075</v>
          </cell>
          <cell r="T733" t="str">
            <v>国际一流大学</v>
          </cell>
          <cell r="U733" t="str">
            <v>E</v>
          </cell>
          <cell r="V733" t="str">
            <v>E</v>
          </cell>
          <cell r="W733" t="b">
            <v>1</v>
          </cell>
          <cell r="X733">
            <v>4500</v>
          </cell>
          <cell r="Y733">
            <v>1125</v>
          </cell>
          <cell r="Z733">
            <v>5625</v>
          </cell>
          <cell r="AA733">
            <v>4500</v>
          </cell>
          <cell r="AB733" t="b">
            <v>1</v>
          </cell>
          <cell r="AC733">
            <v>1125</v>
          </cell>
          <cell r="AD733" t="b">
            <v>1</v>
          </cell>
          <cell r="AE733">
            <v>5625</v>
          </cell>
          <cell r="AF733" t="b">
            <v>1</v>
          </cell>
          <cell r="AG733">
            <v>44105</v>
          </cell>
          <cell r="AH733" t="str">
            <v>2023年7月</v>
          </cell>
          <cell r="AI733">
            <v>33</v>
          </cell>
          <cell r="AJ733">
            <v>33</v>
          </cell>
          <cell r="AK733" t="b">
            <v>1</v>
          </cell>
          <cell r="AL733">
            <v>3</v>
          </cell>
          <cell r="AM733">
            <v>36</v>
          </cell>
          <cell r="AN733" t="e">
            <v>#N/A</v>
          </cell>
          <cell r="AO733" t="str">
            <v>202010</v>
          </cell>
        </row>
        <row r="734">
          <cell r="B734" t="str">
            <v>梅霖</v>
          </cell>
          <cell r="C734" t="str">
            <v>男</v>
          </cell>
          <cell r="D734" t="str">
            <v>仫佬</v>
          </cell>
          <cell r="E734">
            <v>32184</v>
          </cell>
          <cell r="F734" t="str">
            <v>中国</v>
          </cell>
          <cell r="G734" t="str">
            <v>身份证</v>
          </cell>
          <cell r="H734" t="str">
            <v>452723198802110012</v>
          </cell>
          <cell r="I734" t="str">
            <v>广西科技大学</v>
          </cell>
          <cell r="J734">
            <v>44195</v>
          </cell>
          <cell r="K734">
            <v>46020</v>
          </cell>
          <cell r="L734" t="str">
            <v>是</v>
          </cell>
          <cell r="M734" t="str">
            <v>柳州市</v>
          </cell>
          <cell r="N734" t="str">
            <v>学校</v>
          </cell>
          <cell r="O734" t="str">
            <v>研究生</v>
          </cell>
          <cell r="P734" t="str">
            <v>博士</v>
          </cell>
          <cell r="Q734" t="str">
            <v>重庆
大学</v>
          </cell>
          <cell r="R734" t="str">
            <v>材料科学
与工程</v>
          </cell>
          <cell r="S734">
            <v>44166</v>
          </cell>
          <cell r="T734" t="str">
            <v>一流建设高校</v>
          </cell>
          <cell r="U734" t="str">
            <v>E</v>
          </cell>
          <cell r="V734" t="str">
            <v>E</v>
          </cell>
          <cell r="W734" t="b">
            <v>1</v>
          </cell>
          <cell r="X734">
            <v>4500</v>
          </cell>
          <cell r="Y734">
            <v>1125</v>
          </cell>
          <cell r="Z734">
            <v>5625</v>
          </cell>
          <cell r="AA734">
            <v>4500</v>
          </cell>
          <cell r="AB734" t="b">
            <v>1</v>
          </cell>
          <cell r="AC734">
            <v>1125</v>
          </cell>
          <cell r="AD734" t="b">
            <v>1</v>
          </cell>
          <cell r="AE734">
            <v>5625</v>
          </cell>
          <cell r="AF734" t="b">
            <v>1</v>
          </cell>
          <cell r="AG734">
            <v>44166</v>
          </cell>
          <cell r="AH734" t="str">
            <v>2023年7月</v>
          </cell>
          <cell r="AI734">
            <v>31</v>
          </cell>
          <cell r="AJ734">
            <v>31</v>
          </cell>
          <cell r="AK734" t="b">
            <v>1</v>
          </cell>
          <cell r="AL734">
            <v>3</v>
          </cell>
          <cell r="AM734">
            <v>34</v>
          </cell>
          <cell r="AN734" t="e">
            <v>#N/A</v>
          </cell>
          <cell r="AO734" t="e">
            <v>#N/A</v>
          </cell>
        </row>
        <row r="735">
          <cell r="B735" t="str">
            <v>何哲宇</v>
          </cell>
          <cell r="C735" t="str">
            <v>男</v>
          </cell>
          <cell r="D735" t="str">
            <v>汉</v>
          </cell>
          <cell r="E735" t="str">
            <v>1990年4月16日</v>
          </cell>
          <cell r="F735" t="str">
            <v>中国</v>
          </cell>
          <cell r="G735" t="str">
            <v>身份证</v>
          </cell>
          <cell r="H735" t="str">
            <v>430304199004161278</v>
          </cell>
          <cell r="I735" t="str">
            <v>广西科技大学</v>
          </cell>
          <cell r="J735">
            <v>44166</v>
          </cell>
          <cell r="K735">
            <v>45992</v>
          </cell>
          <cell r="L735" t="str">
            <v>是</v>
          </cell>
          <cell r="M735" t="str">
            <v>柳州市</v>
          </cell>
          <cell r="N735" t="str">
            <v>学校</v>
          </cell>
          <cell r="O735" t="str">
            <v>研究生</v>
          </cell>
          <cell r="P735" t="str">
            <v>博士</v>
          </cell>
          <cell r="Q735" t="str">
            <v>中南大学</v>
          </cell>
          <cell r="R735" t="str">
            <v>材料科学与工程</v>
          </cell>
          <cell r="S735">
            <v>44160</v>
          </cell>
          <cell r="T735" t="str">
            <v>一流建设高校</v>
          </cell>
          <cell r="U735" t="str">
            <v>E</v>
          </cell>
          <cell r="V735" t="str">
            <v>E</v>
          </cell>
          <cell r="W735" t="b">
            <v>1</v>
          </cell>
          <cell r="X735">
            <v>4500</v>
          </cell>
          <cell r="Y735">
            <v>1125</v>
          </cell>
          <cell r="Z735">
            <v>5625</v>
          </cell>
          <cell r="AA735">
            <v>4500</v>
          </cell>
          <cell r="AB735" t="b">
            <v>1</v>
          </cell>
          <cell r="AC735">
            <v>1125</v>
          </cell>
          <cell r="AD735" t="b">
            <v>1</v>
          </cell>
          <cell r="AE735">
            <v>5625</v>
          </cell>
          <cell r="AF735" t="b">
            <v>1</v>
          </cell>
          <cell r="AG735">
            <v>44166</v>
          </cell>
          <cell r="AH735" t="str">
            <v>2023年7月</v>
          </cell>
          <cell r="AI735">
            <v>31</v>
          </cell>
          <cell r="AJ735">
            <v>31</v>
          </cell>
          <cell r="AK735" t="b">
            <v>1</v>
          </cell>
          <cell r="AL735">
            <v>3</v>
          </cell>
          <cell r="AM735">
            <v>34</v>
          </cell>
          <cell r="AN735" t="e">
            <v>#N/A</v>
          </cell>
          <cell r="AO735" t="str">
            <v>202101</v>
          </cell>
        </row>
        <row r="736">
          <cell r="B736" t="str">
            <v>许家宁</v>
          </cell>
          <cell r="C736" t="str">
            <v>男</v>
          </cell>
          <cell r="D736" t="str">
            <v>满</v>
          </cell>
          <cell r="E736">
            <v>32587</v>
          </cell>
          <cell r="F736" t="str">
            <v>中国</v>
          </cell>
          <cell r="G736" t="str">
            <v>身份证</v>
          </cell>
          <cell r="H736" t="str">
            <v>412727198903200453</v>
          </cell>
          <cell r="I736" t="str">
            <v>广西科技大学</v>
          </cell>
          <cell r="J736">
            <v>44209</v>
          </cell>
          <cell r="K736">
            <v>46034</v>
          </cell>
          <cell r="L736" t="str">
            <v>是</v>
          </cell>
          <cell r="M736" t="str">
            <v>柳州市</v>
          </cell>
          <cell r="N736" t="str">
            <v>学校</v>
          </cell>
          <cell r="O736" t="str">
            <v>研究生</v>
          </cell>
          <cell r="P736" t="str">
            <v>博士</v>
          </cell>
          <cell r="Q736" t="str">
            <v>东北大学</v>
          </cell>
          <cell r="R736" t="str">
            <v>有色技术冶金</v>
          </cell>
          <cell r="S736">
            <v>44197</v>
          </cell>
          <cell r="T736" t="str">
            <v>一流建设高校</v>
          </cell>
          <cell r="U736" t="str">
            <v>E</v>
          </cell>
          <cell r="V736" t="str">
            <v>E</v>
          </cell>
          <cell r="W736" t="b">
            <v>1</v>
          </cell>
          <cell r="X736">
            <v>4500</v>
          </cell>
          <cell r="Y736">
            <v>1125</v>
          </cell>
          <cell r="Z736">
            <v>5625</v>
          </cell>
          <cell r="AA736">
            <v>4500</v>
          </cell>
          <cell r="AB736" t="b">
            <v>1</v>
          </cell>
          <cell r="AC736">
            <v>1125</v>
          </cell>
          <cell r="AD736" t="b">
            <v>1</v>
          </cell>
          <cell r="AE736">
            <v>5625</v>
          </cell>
          <cell r="AF736" t="b">
            <v>1</v>
          </cell>
          <cell r="AG736">
            <v>44197</v>
          </cell>
          <cell r="AH736" t="str">
            <v>2023年7月</v>
          </cell>
          <cell r="AI736">
            <v>30</v>
          </cell>
          <cell r="AJ736">
            <v>30</v>
          </cell>
          <cell r="AK736" t="b">
            <v>1</v>
          </cell>
          <cell r="AL736">
            <v>3</v>
          </cell>
          <cell r="AM736">
            <v>33</v>
          </cell>
          <cell r="AN736" t="e">
            <v>#N/A</v>
          </cell>
          <cell r="AO736" t="str">
            <v>202101</v>
          </cell>
        </row>
        <row r="737">
          <cell r="B737" t="str">
            <v>莫艳婷</v>
          </cell>
          <cell r="C737" t="str">
            <v>女</v>
          </cell>
          <cell r="D737" t="str">
            <v>仫佬</v>
          </cell>
          <cell r="E737">
            <v>30957</v>
          </cell>
          <cell r="F737" t="str">
            <v>中国</v>
          </cell>
          <cell r="G737" t="str">
            <v>身份
证
</v>
          </cell>
          <cell r="H737" t="str">
            <v>452723198410022443</v>
          </cell>
          <cell r="I737" t="str">
            <v>广西科技大学</v>
          </cell>
          <cell r="J737">
            <v>44207</v>
          </cell>
          <cell r="K737">
            <v>46032</v>
          </cell>
          <cell r="L737" t="str">
            <v>是</v>
          </cell>
          <cell r="M737" t="str">
            <v>柳州市</v>
          </cell>
          <cell r="N737" t="str">
            <v>学校</v>
          </cell>
          <cell r="O737" t="str">
            <v>研究生</v>
          </cell>
          <cell r="P737" t="str">
            <v>博士</v>
          </cell>
          <cell r="Q737" t="str">
            <v>中山大学</v>
          </cell>
          <cell r="R737" t="str">
            <v>人类学</v>
          </cell>
          <cell r="S737">
            <v>44166</v>
          </cell>
          <cell r="T737" t="str">
            <v>一流建设高校</v>
          </cell>
          <cell r="U737" t="str">
            <v>E</v>
          </cell>
          <cell r="V737" t="str">
            <v>E</v>
          </cell>
          <cell r="W737" t="b">
            <v>1</v>
          </cell>
          <cell r="X737">
            <v>4500</v>
          </cell>
          <cell r="Y737">
            <v>1125</v>
          </cell>
          <cell r="Z737">
            <v>5625</v>
          </cell>
          <cell r="AA737">
            <v>4500</v>
          </cell>
          <cell r="AB737" t="b">
            <v>1</v>
          </cell>
          <cell r="AC737">
            <v>1125</v>
          </cell>
          <cell r="AD737" t="b">
            <v>1</v>
          </cell>
          <cell r="AE737">
            <v>5625</v>
          </cell>
          <cell r="AF737" t="b">
            <v>1</v>
          </cell>
          <cell r="AG737">
            <v>44197</v>
          </cell>
          <cell r="AH737" t="str">
            <v>2023年7月</v>
          </cell>
          <cell r="AI737">
            <v>30</v>
          </cell>
          <cell r="AJ737">
            <v>30</v>
          </cell>
          <cell r="AK737" t="b">
            <v>1</v>
          </cell>
          <cell r="AL737">
            <v>3</v>
          </cell>
          <cell r="AM737">
            <v>33</v>
          </cell>
          <cell r="AN737" t="e">
            <v>#N/A</v>
          </cell>
          <cell r="AO737" t="e">
            <v>#N/A</v>
          </cell>
        </row>
        <row r="738">
          <cell r="B738" t="str">
            <v>陈勤学</v>
          </cell>
          <cell r="C738" t="str">
            <v>男</v>
          </cell>
          <cell r="D738" t="str">
            <v>汉</v>
          </cell>
          <cell r="E738">
            <v>26024</v>
          </cell>
          <cell r="F738" t="str">
            <v>中国</v>
          </cell>
          <cell r="G738" t="str">
            <v>身份
证
</v>
          </cell>
          <cell r="H738" t="str">
            <v>433029197104010615</v>
          </cell>
          <cell r="I738" t="str">
            <v>广西科技大学</v>
          </cell>
          <cell r="J738">
            <v>44200</v>
          </cell>
          <cell r="K738">
            <v>46025</v>
          </cell>
          <cell r="L738" t="str">
            <v>是</v>
          </cell>
          <cell r="M738" t="str">
            <v>柳州市</v>
          </cell>
          <cell r="N738" t="str">
            <v>学校</v>
          </cell>
          <cell r="O738" t="str">
            <v>研究生</v>
          </cell>
          <cell r="P738" t="str">
            <v>博士</v>
          </cell>
          <cell r="Q738" t="str">
            <v>中南大学</v>
          </cell>
          <cell r="R738" t="str">
            <v>人类文化
遗产学</v>
          </cell>
          <cell r="S738">
            <v>44136</v>
          </cell>
          <cell r="T738" t="str">
            <v>一流建设高校</v>
          </cell>
          <cell r="U738" t="str">
            <v>E</v>
          </cell>
          <cell r="V738" t="str">
            <v>E</v>
          </cell>
          <cell r="W738" t="b">
            <v>1</v>
          </cell>
          <cell r="X738">
            <v>4500</v>
          </cell>
          <cell r="Y738">
            <v>1125</v>
          </cell>
          <cell r="Z738">
            <v>5625</v>
          </cell>
          <cell r="AA738">
            <v>4500</v>
          </cell>
          <cell r="AB738" t="b">
            <v>1</v>
          </cell>
          <cell r="AC738">
            <v>1125</v>
          </cell>
          <cell r="AD738" t="b">
            <v>1</v>
          </cell>
          <cell r="AE738">
            <v>5625</v>
          </cell>
          <cell r="AF738" t="b">
            <v>1</v>
          </cell>
          <cell r="AG738">
            <v>44197</v>
          </cell>
          <cell r="AH738" t="str">
            <v>2023年7月</v>
          </cell>
          <cell r="AI738">
            <v>30</v>
          </cell>
          <cell r="AJ738">
            <v>30</v>
          </cell>
          <cell r="AK738" t="b">
            <v>1</v>
          </cell>
          <cell r="AL738">
            <v>3</v>
          </cell>
          <cell r="AM738">
            <v>33</v>
          </cell>
          <cell r="AN738" t="e">
            <v>#N/A</v>
          </cell>
          <cell r="AO738" t="e">
            <v>#N/A</v>
          </cell>
        </row>
        <row r="739">
          <cell r="B739" t="str">
            <v>张鹏程</v>
          </cell>
          <cell r="C739" t="str">
            <v>男</v>
          </cell>
          <cell r="D739" t="str">
            <v>汉</v>
          </cell>
          <cell r="E739" t="str">
            <v>1979年7月8日</v>
          </cell>
          <cell r="F739" t="str">
            <v>中国</v>
          </cell>
          <cell r="G739" t="str">
            <v>身份
证
</v>
          </cell>
          <cell r="H739" t="str">
            <v>370281197907082636</v>
          </cell>
          <cell r="I739" t="str">
            <v>广西科技大学</v>
          </cell>
          <cell r="J739">
            <v>44166</v>
          </cell>
          <cell r="K739">
            <v>45992</v>
          </cell>
          <cell r="L739" t="str">
            <v>是</v>
          </cell>
          <cell r="M739" t="str">
            <v>柳州市</v>
          </cell>
          <cell r="N739" t="str">
            <v>学校</v>
          </cell>
          <cell r="O739" t="str">
            <v>研究生</v>
          </cell>
          <cell r="P739" t="str">
            <v>博士</v>
          </cell>
          <cell r="Q739" t="str">
            <v>海南师范大学</v>
          </cell>
          <cell r="R739" t="str">
            <v>马克思主义理论</v>
          </cell>
          <cell r="S739" t="str">
            <v>2020年7月</v>
          </cell>
          <cell r="T739" t="str">
            <v>其他</v>
          </cell>
          <cell r="U739" t="str">
            <v>E</v>
          </cell>
          <cell r="V739" t="str">
            <v>E</v>
          </cell>
          <cell r="W739" t="b">
            <v>1</v>
          </cell>
          <cell r="X739">
            <v>4500</v>
          </cell>
          <cell r="Y739">
            <v>1125</v>
          </cell>
          <cell r="Z739">
            <v>5625</v>
          </cell>
          <cell r="AA739">
            <v>4500</v>
          </cell>
          <cell r="AB739" t="b">
            <v>1</v>
          </cell>
          <cell r="AC739">
            <v>1125</v>
          </cell>
          <cell r="AD739" t="b">
            <v>1</v>
          </cell>
          <cell r="AE739">
            <v>5625</v>
          </cell>
          <cell r="AF739" t="b">
            <v>1</v>
          </cell>
          <cell r="AG739" t="str">
            <v>2020年12月</v>
          </cell>
          <cell r="AH739" t="str">
            <v>2023年7月</v>
          </cell>
          <cell r="AI739">
            <v>31</v>
          </cell>
          <cell r="AJ739">
            <v>31</v>
          </cell>
          <cell r="AK739" t="b">
            <v>1</v>
          </cell>
          <cell r="AL739">
            <v>3</v>
          </cell>
          <cell r="AM739">
            <v>34</v>
          </cell>
          <cell r="AN739" t="e">
            <v>#N/A</v>
          </cell>
          <cell r="AO739" t="e">
            <v>#N/A</v>
          </cell>
        </row>
        <row r="740">
          <cell r="B740" t="str">
            <v>徐一丹</v>
          </cell>
          <cell r="C740" t="str">
            <v>女</v>
          </cell>
          <cell r="D740" t="str">
            <v>汉</v>
          </cell>
          <cell r="E740" t="str">
            <v>1989年7月25</v>
          </cell>
          <cell r="F740" t="str">
            <v>中国</v>
          </cell>
          <cell r="G740" t="str">
            <v>身份
证
</v>
          </cell>
          <cell r="H740" t="str">
            <v>231102198907253400</v>
          </cell>
          <cell r="I740" t="str">
            <v>广西科技大学</v>
          </cell>
          <cell r="J740">
            <v>44136</v>
          </cell>
          <cell r="K740">
            <v>45962</v>
          </cell>
          <cell r="L740" t="str">
            <v>是</v>
          </cell>
          <cell r="M740" t="str">
            <v>柳州市</v>
          </cell>
          <cell r="N740" t="str">
            <v>学校</v>
          </cell>
          <cell r="O740" t="str">
            <v>研究生</v>
          </cell>
          <cell r="P740" t="str">
            <v>博士</v>
          </cell>
          <cell r="Q740" t="str">
            <v>圣彼得堡国立大学</v>
          </cell>
          <cell r="R740" t="str">
            <v>心理学</v>
          </cell>
          <cell r="S740">
            <v>44044</v>
          </cell>
          <cell r="T740" t="str">
            <v>国际一流大学</v>
          </cell>
          <cell r="U740" t="str">
            <v>E</v>
          </cell>
          <cell r="V740" t="str">
            <v>E</v>
          </cell>
          <cell r="W740" t="b">
            <v>1</v>
          </cell>
          <cell r="X740">
            <v>4500</v>
          </cell>
          <cell r="Y740">
            <v>1125</v>
          </cell>
          <cell r="Z740">
            <v>5625</v>
          </cell>
          <cell r="AA740">
            <v>4500</v>
          </cell>
          <cell r="AB740" t="b">
            <v>1</v>
          </cell>
          <cell r="AC740">
            <v>1125</v>
          </cell>
          <cell r="AD740" t="b">
            <v>1</v>
          </cell>
          <cell r="AE740">
            <v>5625</v>
          </cell>
          <cell r="AF740" t="b">
            <v>1</v>
          </cell>
          <cell r="AG740" t="str">
            <v>2020年11月</v>
          </cell>
          <cell r="AH740" t="str">
            <v>2023年7月</v>
          </cell>
          <cell r="AI740">
            <v>32</v>
          </cell>
          <cell r="AJ740">
            <v>32</v>
          </cell>
          <cell r="AK740" t="b">
            <v>1</v>
          </cell>
          <cell r="AL740">
            <v>3</v>
          </cell>
          <cell r="AM740">
            <v>35</v>
          </cell>
          <cell r="AN740" t="e">
            <v>#N/A</v>
          </cell>
          <cell r="AO740" t="str">
            <v>202012</v>
          </cell>
        </row>
        <row r="741">
          <cell r="B741" t="str">
            <v>陆道芬</v>
          </cell>
          <cell r="C741" t="str">
            <v>女</v>
          </cell>
          <cell r="D741" t="str">
            <v>汉</v>
          </cell>
          <cell r="E741">
            <v>32940</v>
          </cell>
          <cell r="F741" t="str">
            <v>中国</v>
          </cell>
          <cell r="G741" t="str">
            <v>身份
证</v>
          </cell>
          <cell r="H741" t="str">
            <v>420521199003081247</v>
          </cell>
          <cell r="I741" t="str">
            <v>广西科技大学</v>
          </cell>
          <cell r="J741">
            <v>44207</v>
          </cell>
          <cell r="K741">
            <v>46032</v>
          </cell>
          <cell r="L741" t="str">
            <v>是</v>
          </cell>
          <cell r="M741" t="str">
            <v>柳州市</v>
          </cell>
          <cell r="N741" t="str">
            <v>学校</v>
          </cell>
          <cell r="O741" t="str">
            <v>研究生</v>
          </cell>
          <cell r="P741" t="str">
            <v>硕士</v>
          </cell>
          <cell r="Q741" t="str">
            <v>石河子
大学</v>
          </cell>
          <cell r="R741" t="str">
            <v>产业
经济学</v>
          </cell>
          <cell r="S741">
            <v>42156</v>
          </cell>
          <cell r="T741" t="str">
            <v>其他</v>
          </cell>
          <cell r="U741" t="str">
            <v>F</v>
          </cell>
          <cell r="V741" t="str">
            <v>F</v>
          </cell>
          <cell r="W741" t="b">
            <v>1</v>
          </cell>
          <cell r="X741">
            <v>3000</v>
          </cell>
          <cell r="Y741">
            <v>750</v>
          </cell>
          <cell r="Z741">
            <v>3750</v>
          </cell>
          <cell r="AA741">
            <v>3000</v>
          </cell>
          <cell r="AB741" t="b">
            <v>1</v>
          </cell>
          <cell r="AC741">
            <v>750</v>
          </cell>
          <cell r="AD741" t="b">
            <v>1</v>
          </cell>
          <cell r="AE741">
            <v>3750</v>
          </cell>
          <cell r="AF741" t="b">
            <v>1</v>
          </cell>
          <cell r="AG741">
            <v>44197</v>
          </cell>
          <cell r="AH741" t="str">
            <v>2023年7月</v>
          </cell>
          <cell r="AI741">
            <v>30</v>
          </cell>
          <cell r="AJ741">
            <v>30</v>
          </cell>
          <cell r="AK741" t="b">
            <v>1</v>
          </cell>
          <cell r="AL741">
            <v>3</v>
          </cell>
          <cell r="AM741">
            <v>33</v>
          </cell>
          <cell r="AN741" t="e">
            <v>#N/A</v>
          </cell>
          <cell r="AO741" t="str">
            <v>202101</v>
          </cell>
        </row>
        <row r="742">
          <cell r="B742" t="str">
            <v>秦玲丽</v>
          </cell>
          <cell r="C742" t="str">
            <v>女</v>
          </cell>
          <cell r="D742" t="str">
            <v>汉</v>
          </cell>
          <cell r="E742">
            <v>32975</v>
          </cell>
          <cell r="F742" t="str">
            <v>中国</v>
          </cell>
          <cell r="G742" t="str">
            <v>身份证</v>
          </cell>
          <cell r="H742" t="str">
            <v>450324199004122227</v>
          </cell>
          <cell r="I742" t="str">
            <v>广西科技大学</v>
          </cell>
          <cell r="J742">
            <v>44044</v>
          </cell>
          <cell r="K742">
            <v>45870</v>
          </cell>
          <cell r="L742" t="str">
            <v>是</v>
          </cell>
          <cell r="M742" t="str">
            <v>柳州市</v>
          </cell>
          <cell r="N742" t="str">
            <v>学校</v>
          </cell>
          <cell r="O742" t="str">
            <v>研究生</v>
          </cell>
          <cell r="P742" t="str">
            <v>硕士</v>
          </cell>
          <cell r="Q742" t="str">
            <v>华南理工大学</v>
          </cell>
          <cell r="R742" t="str">
            <v>发酵工程</v>
          </cell>
          <cell r="S742" t="str">
            <v>2017年6月</v>
          </cell>
          <cell r="T742" t="str">
            <v>一流建设高校</v>
          </cell>
          <cell r="U742" t="str">
            <v>F</v>
          </cell>
          <cell r="V742" t="str">
            <v>F</v>
          </cell>
          <cell r="W742" t="b">
            <v>1</v>
          </cell>
          <cell r="X742">
            <v>3000</v>
          </cell>
          <cell r="Y742">
            <v>750</v>
          </cell>
          <cell r="Z742">
            <v>3750</v>
          </cell>
          <cell r="AA742">
            <v>3000</v>
          </cell>
          <cell r="AB742" t="b">
            <v>1</v>
          </cell>
          <cell r="AC742">
            <v>750</v>
          </cell>
          <cell r="AD742" t="b">
            <v>1</v>
          </cell>
          <cell r="AE742">
            <v>3750</v>
          </cell>
          <cell r="AF742" t="b">
            <v>1</v>
          </cell>
          <cell r="AG742">
            <v>44044</v>
          </cell>
          <cell r="AH742" t="str">
            <v>2023年7月</v>
          </cell>
          <cell r="AI742">
            <v>35</v>
          </cell>
          <cell r="AJ742">
            <v>35</v>
          </cell>
          <cell r="AK742" t="b">
            <v>1</v>
          </cell>
          <cell r="AL742">
            <v>3</v>
          </cell>
          <cell r="AM742">
            <v>38</v>
          </cell>
          <cell r="AN742" t="e">
            <v>#N/A</v>
          </cell>
          <cell r="AO742" t="str">
            <v>202008</v>
          </cell>
        </row>
        <row r="743">
          <cell r="B743" t="str">
            <v>陈雅婷</v>
          </cell>
          <cell r="C743" t="str">
            <v>女</v>
          </cell>
          <cell r="D743" t="str">
            <v>汉</v>
          </cell>
          <cell r="E743">
            <v>33120</v>
          </cell>
          <cell r="F743" t="str">
            <v>中国</v>
          </cell>
          <cell r="G743" t="str">
            <v>身份证</v>
          </cell>
          <cell r="H743" t="str">
            <v>340404199009042123</v>
          </cell>
          <cell r="I743" t="str">
            <v>广西科技大学</v>
          </cell>
          <cell r="J743">
            <v>44187</v>
          </cell>
          <cell r="K743">
            <v>46012</v>
          </cell>
          <cell r="L743" t="str">
            <v>是</v>
          </cell>
          <cell r="M743" t="str">
            <v>柳州市</v>
          </cell>
          <cell r="N743" t="str">
            <v>学校</v>
          </cell>
          <cell r="O743" t="str">
            <v>研究生</v>
          </cell>
          <cell r="P743" t="str">
            <v>硕士</v>
          </cell>
          <cell r="Q743" t="str">
            <v>马德里自治大学</v>
          </cell>
          <cell r="R743" t="str">
            <v>英语应用语言学</v>
          </cell>
          <cell r="S743">
            <v>44105</v>
          </cell>
          <cell r="T743" t="str">
            <v>国际一流大学（QS排名前500）</v>
          </cell>
          <cell r="U743" t="str">
            <v>F</v>
          </cell>
          <cell r="V743" t="str">
            <v>F</v>
          </cell>
          <cell r="W743" t="b">
            <v>1</v>
          </cell>
          <cell r="X743">
            <v>3000</v>
          </cell>
          <cell r="Y743">
            <v>750</v>
          </cell>
          <cell r="Z743">
            <v>3750</v>
          </cell>
          <cell r="AA743">
            <v>3000</v>
          </cell>
          <cell r="AB743" t="b">
            <v>1</v>
          </cell>
          <cell r="AC743">
            <v>750</v>
          </cell>
          <cell r="AD743" t="b">
            <v>1</v>
          </cell>
          <cell r="AE743">
            <v>3750</v>
          </cell>
          <cell r="AF743" t="b">
            <v>1</v>
          </cell>
          <cell r="AG743">
            <v>44166</v>
          </cell>
          <cell r="AH743" t="str">
            <v>2023年7月</v>
          </cell>
          <cell r="AI743">
            <v>31</v>
          </cell>
          <cell r="AJ743">
            <v>31</v>
          </cell>
          <cell r="AK743" t="b">
            <v>1</v>
          </cell>
          <cell r="AL743">
            <v>3</v>
          </cell>
          <cell r="AM743">
            <v>34</v>
          </cell>
          <cell r="AN743" t="e">
            <v>#N/A</v>
          </cell>
          <cell r="AO743" t="e">
            <v>#N/A</v>
          </cell>
        </row>
        <row r="744">
          <cell r="B744" t="str">
            <v>卢琳</v>
          </cell>
          <cell r="C744" t="str">
            <v>女</v>
          </cell>
          <cell r="D744" t="str">
            <v>汉</v>
          </cell>
          <cell r="E744">
            <v>31456</v>
          </cell>
          <cell r="F744" t="str">
            <v>中国</v>
          </cell>
          <cell r="G744" t="str">
            <v>身份证</v>
          </cell>
          <cell r="H744" t="str">
            <v>610121198602130484</v>
          </cell>
          <cell r="I744" t="str">
            <v>广西科技大学</v>
          </cell>
          <cell r="J744">
            <v>44210</v>
          </cell>
          <cell r="K744">
            <v>46035</v>
          </cell>
          <cell r="L744" t="str">
            <v>是</v>
          </cell>
          <cell r="M744" t="str">
            <v>柳州市</v>
          </cell>
          <cell r="N744" t="str">
            <v>学校</v>
          </cell>
          <cell r="O744" t="str">
            <v>研究生</v>
          </cell>
          <cell r="P744" t="str">
            <v>硕士</v>
          </cell>
          <cell r="Q744" t="str">
            <v>西安外国语大学</v>
          </cell>
          <cell r="R744" t="str">
            <v>英语笔译</v>
          </cell>
          <cell r="S744">
            <v>41980</v>
          </cell>
          <cell r="T744" t="str">
            <v>其他</v>
          </cell>
          <cell r="U744" t="str">
            <v>F</v>
          </cell>
          <cell r="V744" t="str">
            <v>F</v>
          </cell>
          <cell r="W744" t="b">
            <v>1</v>
          </cell>
          <cell r="X744">
            <v>3000</v>
          </cell>
          <cell r="Y744">
            <v>750</v>
          </cell>
          <cell r="Z744">
            <v>3750</v>
          </cell>
          <cell r="AA744">
            <v>3000</v>
          </cell>
          <cell r="AB744" t="b">
            <v>1</v>
          </cell>
          <cell r="AC744">
            <v>750</v>
          </cell>
          <cell r="AD744" t="b">
            <v>1</v>
          </cell>
          <cell r="AE744">
            <v>3750</v>
          </cell>
          <cell r="AF744" t="b">
            <v>1</v>
          </cell>
          <cell r="AG744" t="str">
            <v>2021年1月</v>
          </cell>
          <cell r="AH744" t="str">
            <v>2023年7月</v>
          </cell>
          <cell r="AI744">
            <v>30</v>
          </cell>
          <cell r="AJ744">
            <v>30</v>
          </cell>
          <cell r="AK744" t="b">
            <v>1</v>
          </cell>
          <cell r="AL744">
            <v>3</v>
          </cell>
          <cell r="AM744">
            <v>33</v>
          </cell>
          <cell r="AN744" t="e">
            <v>#N/A</v>
          </cell>
          <cell r="AO744" t="str">
            <v>202101</v>
          </cell>
        </row>
        <row r="745">
          <cell r="B745" t="str">
            <v>韩昕妤</v>
          </cell>
          <cell r="C745" t="str">
            <v>女</v>
          </cell>
          <cell r="D745" t="str">
            <v>汉</v>
          </cell>
          <cell r="E745">
            <v>34419</v>
          </cell>
          <cell r="F745" t="str">
            <v>中国</v>
          </cell>
          <cell r="G745" t="str">
            <v>身份证</v>
          </cell>
          <cell r="H745" t="str">
            <v>140802199403260041</v>
          </cell>
          <cell r="I745" t="str">
            <v>广西科技大学</v>
          </cell>
          <cell r="J745">
            <v>44148</v>
          </cell>
          <cell r="K745">
            <v>45973</v>
          </cell>
          <cell r="L745" t="str">
            <v>是</v>
          </cell>
          <cell r="M745" t="str">
            <v>柳州市</v>
          </cell>
          <cell r="N745" t="str">
            <v>学校</v>
          </cell>
          <cell r="O745" t="str">
            <v>研究生</v>
          </cell>
          <cell r="P745" t="str">
            <v>硕士</v>
          </cell>
          <cell r="Q745" t="str">
            <v>吉林大学</v>
          </cell>
          <cell r="R745" t="str">
            <v>中国史</v>
          </cell>
          <cell r="S745">
            <v>43617</v>
          </cell>
          <cell r="T745" t="str">
            <v>一流建设高校</v>
          </cell>
          <cell r="U745" t="str">
            <v>F</v>
          </cell>
          <cell r="V745" t="str">
            <v>F</v>
          </cell>
          <cell r="W745" t="b">
            <v>1</v>
          </cell>
          <cell r="X745">
            <v>3000</v>
          </cell>
          <cell r="Y745">
            <v>750</v>
          </cell>
          <cell r="Z745">
            <v>3750</v>
          </cell>
          <cell r="AA745">
            <v>3000</v>
          </cell>
          <cell r="AB745" t="b">
            <v>1</v>
          </cell>
          <cell r="AC745">
            <v>750</v>
          </cell>
          <cell r="AD745" t="b">
            <v>1</v>
          </cell>
          <cell r="AE745">
            <v>3750</v>
          </cell>
          <cell r="AF745" t="b">
            <v>1</v>
          </cell>
          <cell r="AG745">
            <v>44136</v>
          </cell>
          <cell r="AH745" t="str">
            <v>2023年7月</v>
          </cell>
          <cell r="AI745">
            <v>32</v>
          </cell>
          <cell r="AJ745">
            <v>32</v>
          </cell>
          <cell r="AK745" t="b">
            <v>1</v>
          </cell>
          <cell r="AL745">
            <v>3</v>
          </cell>
          <cell r="AM745">
            <v>35</v>
          </cell>
          <cell r="AN745" t="e">
            <v>#N/A</v>
          </cell>
          <cell r="AO745" t="str">
            <v>202011</v>
          </cell>
        </row>
        <row r="746">
          <cell r="B746" t="str">
            <v>赵荟萃</v>
          </cell>
          <cell r="C746" t="str">
            <v>女</v>
          </cell>
          <cell r="D746" t="str">
            <v>汉</v>
          </cell>
          <cell r="E746" t="str">
            <v>1989年2月3日</v>
          </cell>
          <cell r="F746" t="str">
            <v>中国</v>
          </cell>
          <cell r="G746" t="str">
            <v>身份证</v>
          </cell>
          <cell r="H746" t="str">
            <v>412826198902036048</v>
          </cell>
          <cell r="I746" t="str">
            <v>广西科技大学</v>
          </cell>
          <cell r="J746">
            <v>44105</v>
          </cell>
          <cell r="K746">
            <v>45931</v>
          </cell>
          <cell r="L746" t="str">
            <v>是</v>
          </cell>
          <cell r="M746" t="str">
            <v>柳州市</v>
          </cell>
          <cell r="N746" t="str">
            <v>学校</v>
          </cell>
          <cell r="O746" t="str">
            <v>研究生</v>
          </cell>
          <cell r="P746" t="str">
            <v>硕士</v>
          </cell>
          <cell r="Q746" t="str">
            <v>新疆大学</v>
          </cell>
          <cell r="R746" t="str">
            <v>汉语国际教育</v>
          </cell>
          <cell r="S746">
            <v>42887</v>
          </cell>
          <cell r="T746" t="str">
            <v>一流建设高校</v>
          </cell>
          <cell r="U746" t="str">
            <v>F</v>
          </cell>
          <cell r="V746" t="str">
            <v>F</v>
          </cell>
          <cell r="W746" t="b">
            <v>1</v>
          </cell>
          <cell r="X746">
            <v>3000</v>
          </cell>
          <cell r="Y746">
            <v>750</v>
          </cell>
          <cell r="Z746">
            <v>3750</v>
          </cell>
          <cell r="AA746">
            <v>3000</v>
          </cell>
          <cell r="AB746" t="b">
            <v>1</v>
          </cell>
          <cell r="AC746">
            <v>750</v>
          </cell>
          <cell r="AD746" t="b">
            <v>1</v>
          </cell>
          <cell r="AE746">
            <v>3750</v>
          </cell>
          <cell r="AF746" t="b">
            <v>1</v>
          </cell>
          <cell r="AG746">
            <v>44105</v>
          </cell>
          <cell r="AH746" t="str">
            <v>2023年7月</v>
          </cell>
          <cell r="AI746">
            <v>33</v>
          </cell>
          <cell r="AJ746">
            <v>33</v>
          </cell>
          <cell r="AK746" t="b">
            <v>1</v>
          </cell>
          <cell r="AL746">
            <v>3</v>
          </cell>
          <cell r="AM746">
            <v>36</v>
          </cell>
          <cell r="AN746" t="e">
            <v>#N/A</v>
          </cell>
          <cell r="AO746" t="str">
            <v>202011</v>
          </cell>
        </row>
        <row r="747">
          <cell r="B747" t="str">
            <v>林莹</v>
          </cell>
          <cell r="C747" t="str">
            <v>女</v>
          </cell>
          <cell r="D747" t="str">
            <v>汉</v>
          </cell>
          <cell r="E747">
            <v>34419</v>
          </cell>
          <cell r="F747" t="str">
            <v>中国</v>
          </cell>
          <cell r="G747" t="str">
            <v>身份证</v>
          </cell>
          <cell r="H747" t="str">
            <v>450203199403261040</v>
          </cell>
          <cell r="I747" t="str">
            <v>广西科技大学</v>
          </cell>
          <cell r="J747">
            <v>44148</v>
          </cell>
          <cell r="K747">
            <v>45973</v>
          </cell>
          <cell r="L747" t="str">
            <v>是</v>
          </cell>
          <cell r="M747" t="str">
            <v>柳州市</v>
          </cell>
          <cell r="N747" t="str">
            <v>学校</v>
          </cell>
          <cell r="O747" t="str">
            <v>研究生</v>
          </cell>
          <cell r="P747" t="str">
            <v>硕士</v>
          </cell>
          <cell r="Q747" t="str">
            <v>中国石油大学（北京）</v>
          </cell>
          <cell r="R747" t="str">
            <v>力学</v>
          </cell>
          <cell r="S747">
            <v>43646</v>
          </cell>
          <cell r="T747" t="str">
            <v>其它</v>
          </cell>
          <cell r="U747" t="str">
            <v>F</v>
          </cell>
          <cell r="V747" t="str">
            <v>F</v>
          </cell>
          <cell r="W747" t="b">
            <v>1</v>
          </cell>
          <cell r="X747">
            <v>3000</v>
          </cell>
          <cell r="Y747">
            <v>750</v>
          </cell>
          <cell r="Z747">
            <v>3750</v>
          </cell>
          <cell r="AA747">
            <v>3000</v>
          </cell>
          <cell r="AB747" t="b">
            <v>1</v>
          </cell>
          <cell r="AC747">
            <v>750</v>
          </cell>
          <cell r="AD747" t="b">
            <v>1</v>
          </cell>
          <cell r="AE747">
            <v>3750</v>
          </cell>
          <cell r="AF747" t="b">
            <v>1</v>
          </cell>
          <cell r="AG747">
            <v>44136</v>
          </cell>
          <cell r="AH747" t="str">
            <v>2023年7月</v>
          </cell>
          <cell r="AI747">
            <v>32</v>
          </cell>
          <cell r="AJ747">
            <v>32</v>
          </cell>
          <cell r="AK747" t="b">
            <v>1</v>
          </cell>
          <cell r="AL747">
            <v>3</v>
          </cell>
          <cell r="AM747">
            <v>35</v>
          </cell>
          <cell r="AN747" t="e">
            <v>#N/A</v>
          </cell>
          <cell r="AO747" t="str">
            <v>201908</v>
          </cell>
        </row>
        <row r="748">
          <cell r="B748" t="str">
            <v>张雪萍</v>
          </cell>
          <cell r="C748" t="str">
            <v>女</v>
          </cell>
          <cell r="D748" t="str">
            <v>汉</v>
          </cell>
          <cell r="E748">
            <v>34846</v>
          </cell>
          <cell r="F748" t="str">
            <v>中国</v>
          </cell>
          <cell r="G748" t="str">
            <v>身份证</v>
          </cell>
          <cell r="H748" t="str">
            <v>450203199505270722</v>
          </cell>
          <cell r="I748" t="str">
            <v>广西科技大学</v>
          </cell>
          <cell r="J748">
            <v>44089</v>
          </cell>
          <cell r="K748">
            <v>45901</v>
          </cell>
          <cell r="L748" t="str">
            <v>是</v>
          </cell>
          <cell r="M748" t="str">
            <v>柳州市</v>
          </cell>
          <cell r="N748" t="str">
            <v>学校</v>
          </cell>
          <cell r="O748" t="str">
            <v>研究生</v>
          </cell>
          <cell r="P748" t="str">
            <v>硕士</v>
          </cell>
          <cell r="Q748" t="str">
            <v>北京化工大学</v>
          </cell>
          <cell r="R748" t="str">
            <v>药学</v>
          </cell>
          <cell r="S748">
            <v>44013</v>
          </cell>
          <cell r="T748" t="str">
            <v>其他</v>
          </cell>
          <cell r="U748" t="str">
            <v>F</v>
          </cell>
          <cell r="V748" t="str">
            <v>F</v>
          </cell>
          <cell r="W748" t="b">
            <v>1</v>
          </cell>
          <cell r="X748">
            <v>3000</v>
          </cell>
          <cell r="Y748">
            <v>750</v>
          </cell>
          <cell r="Z748">
            <v>3750</v>
          </cell>
          <cell r="AA748">
            <v>3000</v>
          </cell>
          <cell r="AB748" t="b">
            <v>1</v>
          </cell>
          <cell r="AC748">
            <v>750</v>
          </cell>
          <cell r="AD748" t="b">
            <v>1</v>
          </cell>
          <cell r="AE748">
            <v>3750</v>
          </cell>
          <cell r="AF748" t="b">
            <v>1</v>
          </cell>
          <cell r="AG748">
            <v>44075</v>
          </cell>
          <cell r="AH748" t="str">
            <v>2023年7月</v>
          </cell>
          <cell r="AI748">
            <v>34</v>
          </cell>
          <cell r="AJ748">
            <v>34</v>
          </cell>
          <cell r="AK748" t="b">
            <v>1</v>
          </cell>
          <cell r="AL748">
            <v>3</v>
          </cell>
          <cell r="AM748">
            <v>37</v>
          </cell>
          <cell r="AN748" t="e">
            <v>#N/A</v>
          </cell>
          <cell r="AO748" t="str">
            <v>202009</v>
          </cell>
        </row>
        <row r="749">
          <cell r="B749" t="str">
            <v>郑雅婧</v>
          </cell>
          <cell r="C749" t="str">
            <v>女</v>
          </cell>
          <cell r="D749" t="str">
            <v>汉</v>
          </cell>
          <cell r="E749">
            <v>34931</v>
          </cell>
          <cell r="F749" t="str">
            <v>中国</v>
          </cell>
          <cell r="G749" t="str">
            <v>身份证</v>
          </cell>
          <cell r="H749" t="str">
            <v>45082119950820534X</v>
          </cell>
          <cell r="I749" t="str">
            <v>广西科技大学</v>
          </cell>
          <cell r="J749">
            <v>44013</v>
          </cell>
          <cell r="K749">
            <v>45809</v>
          </cell>
          <cell r="L749" t="str">
            <v>是</v>
          </cell>
          <cell r="M749" t="str">
            <v>柳州市</v>
          </cell>
          <cell r="N749" t="str">
            <v>学校</v>
          </cell>
          <cell r="O749" t="str">
            <v>研究生</v>
          </cell>
          <cell r="P749" t="str">
            <v>硕士</v>
          </cell>
          <cell r="Q749" t="str">
            <v>南方医科大学</v>
          </cell>
          <cell r="R749" t="str">
            <v>护理学</v>
          </cell>
          <cell r="S749" t="str">
            <v>2020年6月</v>
          </cell>
          <cell r="T749" t="str">
            <v>非一流高校的一流建设学科</v>
          </cell>
          <cell r="U749" t="str">
            <v>F</v>
          </cell>
          <cell r="V749" t="str">
            <v>F</v>
          </cell>
          <cell r="W749" t="b">
            <v>1</v>
          </cell>
          <cell r="X749">
            <v>3000</v>
          </cell>
          <cell r="Y749">
            <v>750</v>
          </cell>
          <cell r="Z749">
            <v>3750</v>
          </cell>
          <cell r="AA749">
            <v>3000</v>
          </cell>
          <cell r="AB749" t="b">
            <v>1</v>
          </cell>
          <cell r="AC749">
            <v>750</v>
          </cell>
          <cell r="AD749" t="b">
            <v>1</v>
          </cell>
          <cell r="AE749">
            <v>3750</v>
          </cell>
          <cell r="AF749" t="b">
            <v>1</v>
          </cell>
          <cell r="AG749">
            <v>44013</v>
          </cell>
          <cell r="AH749" t="str">
            <v>2023年7月</v>
          </cell>
          <cell r="AI749">
            <v>36</v>
          </cell>
          <cell r="AJ749">
            <v>36</v>
          </cell>
          <cell r="AK749" t="b">
            <v>1</v>
          </cell>
          <cell r="AL749">
            <v>3</v>
          </cell>
          <cell r="AM749">
            <v>39</v>
          </cell>
          <cell r="AN749" t="e">
            <v>#N/A</v>
          </cell>
          <cell r="AO749" t="str">
            <v>202007</v>
          </cell>
        </row>
        <row r="750">
          <cell r="B750" t="str">
            <v>袁旦</v>
          </cell>
          <cell r="C750" t="str">
            <v>女</v>
          </cell>
          <cell r="D750" t="str">
            <v>汉</v>
          </cell>
          <cell r="E750">
            <v>32543</v>
          </cell>
          <cell r="F750" t="str">
            <v>中国</v>
          </cell>
          <cell r="G750" t="str">
            <v>身份证</v>
          </cell>
          <cell r="H750" t="str">
            <v>421127198902043247</v>
          </cell>
          <cell r="I750" t="str">
            <v>广西科技大学</v>
          </cell>
          <cell r="J750">
            <v>44117</v>
          </cell>
          <cell r="K750">
            <v>45942</v>
          </cell>
          <cell r="L750" t="str">
            <v>是</v>
          </cell>
          <cell r="M750" t="str">
            <v>柳州市</v>
          </cell>
          <cell r="N750" t="str">
            <v>学校</v>
          </cell>
          <cell r="O750" t="str">
            <v>研究生</v>
          </cell>
          <cell r="P750" t="str">
            <v>硕士</v>
          </cell>
          <cell r="Q750" t="str">
            <v>武汉理工大学</v>
          </cell>
          <cell r="R750" t="str">
            <v>材料学</v>
          </cell>
          <cell r="S750">
            <v>42156</v>
          </cell>
          <cell r="T750" t="str">
            <v>国际一流大学</v>
          </cell>
          <cell r="U750" t="str">
            <v>F</v>
          </cell>
          <cell r="V750" t="str">
            <v>F</v>
          </cell>
          <cell r="W750" t="b">
            <v>1</v>
          </cell>
          <cell r="X750">
            <v>3000</v>
          </cell>
          <cell r="Y750">
            <v>750</v>
          </cell>
          <cell r="Z750">
            <v>3750</v>
          </cell>
          <cell r="AA750">
            <v>3000</v>
          </cell>
          <cell r="AB750" t="b">
            <v>1</v>
          </cell>
          <cell r="AC750">
            <v>750</v>
          </cell>
          <cell r="AD750" t="b">
            <v>1</v>
          </cell>
          <cell r="AE750">
            <v>3750</v>
          </cell>
          <cell r="AF750" t="b">
            <v>1</v>
          </cell>
          <cell r="AG750">
            <v>44117</v>
          </cell>
          <cell r="AH750" t="str">
            <v>2023年7月</v>
          </cell>
          <cell r="AI750">
            <v>33</v>
          </cell>
          <cell r="AJ750">
            <v>33</v>
          </cell>
          <cell r="AK750" t="b">
            <v>1</v>
          </cell>
          <cell r="AL750">
            <v>3</v>
          </cell>
          <cell r="AM750">
            <v>36</v>
          </cell>
          <cell r="AN750" t="e">
            <v>#N/A</v>
          </cell>
          <cell r="AO750" t="str">
            <v>202010</v>
          </cell>
        </row>
        <row r="751">
          <cell r="B751" t="str">
            <v>唐芳云</v>
          </cell>
          <cell r="C751" t="str">
            <v>女</v>
          </cell>
          <cell r="D751" t="str">
            <v>汉</v>
          </cell>
          <cell r="E751" t="str">
            <v>1980年10月6日</v>
          </cell>
          <cell r="F751" t="str">
            <v>中国</v>
          </cell>
          <cell r="G751" t="str">
            <v>身份证</v>
          </cell>
          <cell r="H751" t="str">
            <v>432501198010067041</v>
          </cell>
          <cell r="I751" t="str">
            <v>广西科技大学</v>
          </cell>
          <cell r="J751">
            <v>44013</v>
          </cell>
          <cell r="K751">
            <v>45839</v>
          </cell>
          <cell r="L751" t="str">
            <v>是</v>
          </cell>
          <cell r="M751" t="str">
            <v>柳州市</v>
          </cell>
          <cell r="N751" t="str">
            <v>高校</v>
          </cell>
          <cell r="O751" t="str">
            <v>研究生</v>
          </cell>
          <cell r="P751" t="str">
            <v>博士</v>
          </cell>
          <cell r="Q751" t="str">
            <v>河海大学</v>
          </cell>
          <cell r="R751" t="str">
            <v>思想政治教育</v>
          </cell>
          <cell r="S751" t="str">
            <v>2017年6月</v>
          </cell>
          <cell r="T751" t="str">
            <v>其他</v>
          </cell>
          <cell r="U751" t="str">
            <v>D</v>
          </cell>
          <cell r="V751" t="str">
            <v>D</v>
          </cell>
          <cell r="W751" t="b">
            <v>1</v>
          </cell>
          <cell r="X751">
            <v>4500</v>
          </cell>
          <cell r="Y751">
            <v>1125</v>
          </cell>
          <cell r="Z751">
            <v>5625</v>
          </cell>
          <cell r="AA751">
            <v>4500</v>
          </cell>
          <cell r="AB751" t="b">
            <v>1</v>
          </cell>
          <cell r="AC751">
            <v>1125</v>
          </cell>
          <cell r="AD751" t="b">
            <v>1</v>
          </cell>
          <cell r="AE751">
            <v>5625</v>
          </cell>
          <cell r="AF751" t="b">
            <v>1</v>
          </cell>
          <cell r="AG751" t="str">
            <v>2020年7月</v>
          </cell>
          <cell r="AH751" t="str">
            <v>2023年7月</v>
          </cell>
          <cell r="AI751">
            <v>36</v>
          </cell>
          <cell r="AJ751">
            <v>36</v>
          </cell>
          <cell r="AK751" t="b">
            <v>1</v>
          </cell>
          <cell r="AL751">
            <v>3</v>
          </cell>
          <cell r="AM751">
            <v>39</v>
          </cell>
          <cell r="AN751" t="e">
            <v>#N/A</v>
          </cell>
          <cell r="AO751" t="e">
            <v>#N/A</v>
          </cell>
        </row>
        <row r="752">
          <cell r="B752" t="str">
            <v>廖吉喆</v>
          </cell>
          <cell r="C752" t="str">
            <v>男</v>
          </cell>
          <cell r="D752" t="str">
            <v>仫佬</v>
          </cell>
          <cell r="E752" t="str">
            <v>1990年10月27日</v>
          </cell>
          <cell r="F752" t="str">
            <v>中国</v>
          </cell>
          <cell r="G752" t="str">
            <v>身份证</v>
          </cell>
          <cell r="H752" t="str">
            <v>45270219901027437X</v>
          </cell>
          <cell r="I752" t="str">
            <v>广西科技大学</v>
          </cell>
          <cell r="J752">
            <v>44013</v>
          </cell>
          <cell r="K752">
            <v>45839</v>
          </cell>
          <cell r="L752" t="str">
            <v>是</v>
          </cell>
          <cell r="M752" t="str">
            <v>柳州市</v>
          </cell>
          <cell r="N752" t="str">
            <v>高校</v>
          </cell>
          <cell r="O752" t="str">
            <v>研究生</v>
          </cell>
          <cell r="P752" t="str">
            <v>博士</v>
          </cell>
          <cell r="Q752" t="str">
            <v>中央党校</v>
          </cell>
          <cell r="R752" t="str">
            <v>战略哲学</v>
          </cell>
          <cell r="S752" t="str">
            <v>2020年6月</v>
          </cell>
          <cell r="T752" t="str">
            <v>其他</v>
          </cell>
          <cell r="U752" t="str">
            <v>E</v>
          </cell>
          <cell r="V752" t="str">
            <v>E</v>
          </cell>
          <cell r="W752" t="b">
            <v>1</v>
          </cell>
          <cell r="X752">
            <v>4500</v>
          </cell>
          <cell r="Y752">
            <v>1125</v>
          </cell>
          <cell r="Z752">
            <v>5625</v>
          </cell>
          <cell r="AA752">
            <v>4500</v>
          </cell>
          <cell r="AB752" t="b">
            <v>1</v>
          </cell>
          <cell r="AC752">
            <v>1125</v>
          </cell>
          <cell r="AD752" t="b">
            <v>1</v>
          </cell>
          <cell r="AE752">
            <v>5625</v>
          </cell>
          <cell r="AF752" t="b">
            <v>1</v>
          </cell>
          <cell r="AG752" t="str">
            <v>2020年7月</v>
          </cell>
          <cell r="AH752" t="str">
            <v>2023年7月</v>
          </cell>
          <cell r="AI752">
            <v>36</v>
          </cell>
          <cell r="AJ752">
            <v>36</v>
          </cell>
          <cell r="AK752" t="b">
            <v>1</v>
          </cell>
          <cell r="AL752">
            <v>3</v>
          </cell>
          <cell r="AM752">
            <v>39</v>
          </cell>
          <cell r="AN752" t="e">
            <v>#N/A</v>
          </cell>
          <cell r="AO752" t="str">
            <v>201310</v>
          </cell>
        </row>
        <row r="753">
          <cell r="B753" t="str">
            <v>王万粉</v>
          </cell>
          <cell r="C753" t="str">
            <v>女</v>
          </cell>
          <cell r="D753" t="str">
            <v>汉</v>
          </cell>
          <cell r="E753" t="str">
            <v>1994年9月5日</v>
          </cell>
          <cell r="F753" t="str">
            <v>中国</v>
          </cell>
          <cell r="G753" t="str">
            <v>身份证</v>
          </cell>
          <cell r="H753" t="str">
            <v>513421519940905522X</v>
          </cell>
          <cell r="I753" t="str">
            <v>广西科技大学</v>
          </cell>
          <cell r="J753">
            <v>44044</v>
          </cell>
          <cell r="K753">
            <v>45870</v>
          </cell>
          <cell r="L753" t="str">
            <v>是</v>
          </cell>
          <cell r="M753" t="str">
            <v>柳州市</v>
          </cell>
          <cell r="N753" t="str">
            <v>高校</v>
          </cell>
          <cell r="O753" t="str">
            <v>研究生</v>
          </cell>
          <cell r="P753" t="str">
            <v>硕士</v>
          </cell>
          <cell r="Q753" t="str">
            <v>中央党校</v>
          </cell>
          <cell r="R753" t="str">
            <v>科学社会主义与国际共产主义运动</v>
          </cell>
          <cell r="S753" t="str">
            <v>2020年6月</v>
          </cell>
          <cell r="T753" t="str">
            <v>其他</v>
          </cell>
          <cell r="U753" t="str">
            <v>F</v>
          </cell>
          <cell r="V753" t="str">
            <v>F</v>
          </cell>
          <cell r="W753" t="b">
            <v>1</v>
          </cell>
          <cell r="X753">
            <v>3000</v>
          </cell>
          <cell r="Y753">
            <v>750</v>
          </cell>
          <cell r="Z753">
            <v>3750</v>
          </cell>
          <cell r="AA753">
            <v>3000</v>
          </cell>
          <cell r="AB753" t="b">
            <v>1</v>
          </cell>
          <cell r="AC753">
            <v>750</v>
          </cell>
          <cell r="AD753" t="b">
            <v>1</v>
          </cell>
          <cell r="AE753">
            <v>3750</v>
          </cell>
          <cell r="AF753" t="b">
            <v>1</v>
          </cell>
          <cell r="AG753" t="str">
            <v>2020年8月</v>
          </cell>
          <cell r="AH753" t="str">
            <v>2023年7月</v>
          </cell>
          <cell r="AI753">
            <v>35</v>
          </cell>
          <cell r="AJ753">
            <v>35</v>
          </cell>
          <cell r="AK753" t="b">
            <v>1</v>
          </cell>
          <cell r="AL753">
            <v>3</v>
          </cell>
          <cell r="AM753">
            <v>38</v>
          </cell>
          <cell r="AN753" t="e">
            <v>#N/A</v>
          </cell>
          <cell r="AO753" t="e">
            <v>#N/A</v>
          </cell>
        </row>
        <row r="754">
          <cell r="B754" t="str">
            <v>刘小蓉</v>
          </cell>
          <cell r="C754" t="str">
            <v>女</v>
          </cell>
          <cell r="D754" t="str">
            <v>汉</v>
          </cell>
          <cell r="E754" t="str">
            <v>1977年10月16日</v>
          </cell>
          <cell r="F754" t="str">
            <v>中国</v>
          </cell>
          <cell r="G754" t="str">
            <v>身份证</v>
          </cell>
          <cell r="H754" t="str">
            <v>430426197710162723</v>
          </cell>
          <cell r="I754" t="str">
            <v>广西科技大学</v>
          </cell>
          <cell r="J754">
            <v>44075</v>
          </cell>
          <cell r="K754">
            <v>45901</v>
          </cell>
          <cell r="L754" t="str">
            <v>是</v>
          </cell>
          <cell r="M754" t="str">
            <v>柳州市</v>
          </cell>
          <cell r="N754" t="str">
            <v>高校</v>
          </cell>
          <cell r="O754" t="str">
            <v>研究生</v>
          </cell>
          <cell r="P754" t="str">
            <v>硕士</v>
          </cell>
          <cell r="Q754" t="str">
            <v>四川师范大学</v>
          </cell>
          <cell r="R754" t="str">
            <v>人文地理学</v>
          </cell>
          <cell r="S754" t="str">
            <v>2008年6月</v>
          </cell>
          <cell r="T754" t="str">
            <v>其他</v>
          </cell>
          <cell r="U754" t="str">
            <v>F</v>
          </cell>
          <cell r="V754" t="str">
            <v>F</v>
          </cell>
          <cell r="W754" t="b">
            <v>1</v>
          </cell>
          <cell r="X754">
            <v>3000</v>
          </cell>
          <cell r="Y754">
            <v>750</v>
          </cell>
          <cell r="Z754">
            <v>3750</v>
          </cell>
          <cell r="AA754">
            <v>3000</v>
          </cell>
          <cell r="AB754" t="b">
            <v>1</v>
          </cell>
          <cell r="AC754">
            <v>750</v>
          </cell>
          <cell r="AD754" t="b">
            <v>1</v>
          </cell>
          <cell r="AE754">
            <v>3750</v>
          </cell>
          <cell r="AF754" t="b">
            <v>1</v>
          </cell>
          <cell r="AG754" t="str">
            <v>2020年9月</v>
          </cell>
          <cell r="AH754" t="str">
            <v>2023年7月</v>
          </cell>
          <cell r="AI754">
            <v>34</v>
          </cell>
          <cell r="AJ754">
            <v>34</v>
          </cell>
          <cell r="AK754" t="b">
            <v>1</v>
          </cell>
          <cell r="AL754">
            <v>3</v>
          </cell>
          <cell r="AM754">
            <v>37</v>
          </cell>
          <cell r="AN754" t="e">
            <v>#N/A</v>
          </cell>
          <cell r="AO754" t="e">
            <v>#N/A</v>
          </cell>
        </row>
        <row r="755">
          <cell r="B755" t="str">
            <v>程漫欣</v>
          </cell>
          <cell r="C755" t="str">
            <v>女</v>
          </cell>
          <cell r="D755" t="str">
            <v>汉</v>
          </cell>
          <cell r="E755">
            <v>34532</v>
          </cell>
          <cell r="F755" t="str">
            <v>中国</v>
          </cell>
          <cell r="G755" t="str">
            <v>身份证</v>
          </cell>
          <cell r="H755" t="str">
            <v>450205199407171328</v>
          </cell>
          <cell r="I755" t="str">
            <v>广西科技大学</v>
          </cell>
          <cell r="J755">
            <v>44015</v>
          </cell>
          <cell r="K755">
            <v>45840</v>
          </cell>
          <cell r="L755" t="str">
            <v>是</v>
          </cell>
          <cell r="M755" t="str">
            <v>柳州市</v>
          </cell>
          <cell r="N755" t="str">
            <v>高校</v>
          </cell>
          <cell r="O755" t="str">
            <v>研究生</v>
          </cell>
          <cell r="P755" t="str">
            <v>硕士</v>
          </cell>
          <cell r="Q755" t="str">
            <v>北京体育大学</v>
          </cell>
          <cell r="R755" t="str">
            <v>运动人体科学</v>
          </cell>
          <cell r="S755">
            <v>44042</v>
          </cell>
          <cell r="T755" t="str">
            <v>一流建设高校</v>
          </cell>
          <cell r="U755" t="str">
            <v>F</v>
          </cell>
          <cell r="V755" t="str">
            <v>F</v>
          </cell>
          <cell r="W755" t="b">
            <v>1</v>
          </cell>
          <cell r="X755">
            <v>3000</v>
          </cell>
          <cell r="Y755">
            <v>750</v>
          </cell>
          <cell r="Z755">
            <v>3750</v>
          </cell>
          <cell r="AA755">
            <v>3000</v>
          </cell>
          <cell r="AB755" t="b">
            <v>1</v>
          </cell>
          <cell r="AC755">
            <v>750</v>
          </cell>
          <cell r="AD755" t="b">
            <v>1</v>
          </cell>
          <cell r="AE755">
            <v>3750</v>
          </cell>
          <cell r="AF755" t="b">
            <v>1</v>
          </cell>
          <cell r="AG755">
            <v>44013</v>
          </cell>
          <cell r="AH755" t="str">
            <v>2023年7月</v>
          </cell>
          <cell r="AI755">
            <v>36</v>
          </cell>
          <cell r="AJ755">
            <v>36</v>
          </cell>
          <cell r="AK755" t="b">
            <v>1</v>
          </cell>
          <cell r="AL755">
            <v>3</v>
          </cell>
          <cell r="AM755">
            <v>39</v>
          </cell>
          <cell r="AN755" t="str">
            <v>核实2021年7月申请了9个月的补贴，且计发年月填的是2020年10月；本次计发年月与上次申报的不一致，不审批</v>
          </cell>
          <cell r="AO755" t="str">
            <v>202007</v>
          </cell>
        </row>
        <row r="756">
          <cell r="B756" t="str">
            <v>王阳</v>
          </cell>
          <cell r="C756" t="str">
            <v>男</v>
          </cell>
          <cell r="D756" t="str">
            <v>汉</v>
          </cell>
          <cell r="E756">
            <v>34927</v>
          </cell>
          <cell r="F756" t="str">
            <v>中国</v>
          </cell>
          <cell r="G756" t="str">
            <v>身份证</v>
          </cell>
          <cell r="H756" t="str">
            <v>410928199508164210</v>
          </cell>
          <cell r="I756" t="str">
            <v>广西科技大学</v>
          </cell>
          <cell r="J756">
            <v>44076</v>
          </cell>
          <cell r="K756">
            <v>45902</v>
          </cell>
          <cell r="L756" t="str">
            <v>是</v>
          </cell>
          <cell r="M756" t="str">
            <v>柳州市</v>
          </cell>
          <cell r="N756" t="str">
            <v>高校</v>
          </cell>
          <cell r="O756" t="str">
            <v>研究生</v>
          </cell>
          <cell r="P756" t="str">
            <v>硕士</v>
          </cell>
          <cell r="Q756" t="str">
            <v>武汉体育学院</v>
          </cell>
          <cell r="R756" t="str">
            <v>运动康复</v>
          </cell>
          <cell r="S756">
            <v>44042</v>
          </cell>
          <cell r="T756" t="str">
            <v>非一流高校的一流建设学科</v>
          </cell>
          <cell r="U756" t="str">
            <v>F</v>
          </cell>
          <cell r="V756" t="str">
            <v>F</v>
          </cell>
          <cell r="W756" t="b">
            <v>1</v>
          </cell>
          <cell r="X756">
            <v>3000</v>
          </cell>
          <cell r="Y756">
            <v>750</v>
          </cell>
          <cell r="Z756">
            <v>3750</v>
          </cell>
          <cell r="AA756">
            <v>3000</v>
          </cell>
          <cell r="AB756" t="b">
            <v>1</v>
          </cell>
          <cell r="AC756">
            <v>750</v>
          </cell>
          <cell r="AD756" t="b">
            <v>1</v>
          </cell>
          <cell r="AE756">
            <v>3750</v>
          </cell>
          <cell r="AF756" t="b">
            <v>1</v>
          </cell>
          <cell r="AG756">
            <v>44075</v>
          </cell>
          <cell r="AH756" t="str">
            <v>2023年7月</v>
          </cell>
          <cell r="AI756">
            <v>34</v>
          </cell>
          <cell r="AJ756">
            <v>34</v>
          </cell>
          <cell r="AK756" t="b">
            <v>1</v>
          </cell>
          <cell r="AL756">
            <v>3</v>
          </cell>
          <cell r="AM756">
            <v>37</v>
          </cell>
          <cell r="AN756" t="e">
            <v>#N/A</v>
          </cell>
          <cell r="AO756" t="str">
            <v>202009</v>
          </cell>
        </row>
        <row r="757">
          <cell r="B757" t="str">
            <v>陈丹丹</v>
          </cell>
          <cell r="C757" t="str">
            <v>女</v>
          </cell>
          <cell r="D757" t="str">
            <v>汉</v>
          </cell>
          <cell r="E757">
            <v>34768</v>
          </cell>
          <cell r="F757" t="str">
            <v>中国</v>
          </cell>
          <cell r="G757" t="str">
            <v>身份证</v>
          </cell>
          <cell r="H757" t="str">
            <v>412829199503104828</v>
          </cell>
          <cell r="I757" t="str">
            <v>广西科技大学</v>
          </cell>
          <cell r="J757">
            <v>44076</v>
          </cell>
          <cell r="K757">
            <v>45902</v>
          </cell>
          <cell r="L757" t="str">
            <v>是</v>
          </cell>
          <cell r="M757" t="str">
            <v>柳州市</v>
          </cell>
          <cell r="N757" t="str">
            <v>高校</v>
          </cell>
          <cell r="O757" t="str">
            <v>研究生</v>
          </cell>
          <cell r="P757" t="str">
            <v>硕士</v>
          </cell>
          <cell r="Q757" t="str">
            <v>武汉体育学院</v>
          </cell>
          <cell r="R757" t="str">
            <v>运动康复</v>
          </cell>
          <cell r="S757">
            <v>44042</v>
          </cell>
          <cell r="T757" t="str">
            <v>非一流高校的一流建设学科</v>
          </cell>
          <cell r="U757" t="str">
            <v>F</v>
          </cell>
          <cell r="V757" t="str">
            <v>F</v>
          </cell>
          <cell r="W757" t="b">
            <v>1</v>
          </cell>
          <cell r="X757">
            <v>3000</v>
          </cell>
          <cell r="Y757">
            <v>750</v>
          </cell>
          <cell r="Z757">
            <v>3750</v>
          </cell>
          <cell r="AA757">
            <v>3000</v>
          </cell>
          <cell r="AB757" t="b">
            <v>1</v>
          </cell>
          <cell r="AC757">
            <v>750</v>
          </cell>
          <cell r="AD757" t="b">
            <v>1</v>
          </cell>
          <cell r="AE757">
            <v>3750</v>
          </cell>
          <cell r="AF757" t="b">
            <v>1</v>
          </cell>
          <cell r="AG757">
            <v>44075</v>
          </cell>
          <cell r="AH757" t="str">
            <v>2023年7月</v>
          </cell>
          <cell r="AI757">
            <v>52</v>
          </cell>
          <cell r="AJ757">
            <v>52</v>
          </cell>
          <cell r="AK757" t="b">
            <v>1</v>
          </cell>
          <cell r="AL757">
            <v>3</v>
          </cell>
          <cell r="AM757">
            <v>55</v>
          </cell>
          <cell r="AN757">
            <v>0</v>
          </cell>
          <cell r="AO757" t="str">
            <v>202009</v>
          </cell>
        </row>
        <row r="758">
          <cell r="B758" t="str">
            <v>单筱筱</v>
          </cell>
          <cell r="C758" t="str">
            <v>女</v>
          </cell>
          <cell r="D758" t="str">
            <v>汉</v>
          </cell>
          <cell r="E758" t="str">
            <v>1990年4月24日</v>
          </cell>
          <cell r="F758" t="str">
            <v>中国</v>
          </cell>
          <cell r="G758" t="str">
            <v>身份证</v>
          </cell>
          <cell r="H758" t="str">
            <v>370704199004241222</v>
          </cell>
          <cell r="I758" t="str">
            <v>广西科技大学</v>
          </cell>
          <cell r="J758">
            <v>44075</v>
          </cell>
          <cell r="K758">
            <v>45901</v>
          </cell>
          <cell r="L758" t="str">
            <v>是</v>
          </cell>
          <cell r="M758" t="str">
            <v>柳州市</v>
          </cell>
          <cell r="N758" t="str">
            <v>高校</v>
          </cell>
          <cell r="O758" t="str">
            <v>研究生</v>
          </cell>
          <cell r="P758" t="str">
            <v>硕士</v>
          </cell>
          <cell r="Q758" t="str">
            <v>广西师范大学</v>
          </cell>
          <cell r="R758" t="str">
            <v>学科教学（英语）</v>
          </cell>
          <cell r="S758">
            <v>44012</v>
          </cell>
          <cell r="T758" t="str">
            <v>其他</v>
          </cell>
          <cell r="U758" t="str">
            <v>F</v>
          </cell>
          <cell r="V758" t="str">
            <v>F</v>
          </cell>
          <cell r="W758" t="b">
            <v>1</v>
          </cell>
          <cell r="X758">
            <v>3000</v>
          </cell>
          <cell r="Y758">
            <v>750</v>
          </cell>
          <cell r="Z758">
            <v>3750</v>
          </cell>
          <cell r="AA758">
            <v>3000</v>
          </cell>
          <cell r="AB758" t="b">
            <v>1</v>
          </cell>
          <cell r="AC758">
            <v>750</v>
          </cell>
          <cell r="AD758" t="b">
            <v>1</v>
          </cell>
          <cell r="AE758">
            <v>3750</v>
          </cell>
          <cell r="AF758" t="b">
            <v>1</v>
          </cell>
          <cell r="AG758">
            <v>44075</v>
          </cell>
          <cell r="AH758" t="str">
            <v>2023年7月</v>
          </cell>
          <cell r="AI758">
            <v>34</v>
          </cell>
          <cell r="AJ758">
            <v>34</v>
          </cell>
          <cell r="AK758" t="b">
            <v>1</v>
          </cell>
          <cell r="AL758">
            <v>3</v>
          </cell>
          <cell r="AM758">
            <v>37</v>
          </cell>
          <cell r="AN758" t="e">
            <v>#N/A</v>
          </cell>
          <cell r="AO758" t="str">
            <v>202009</v>
          </cell>
        </row>
        <row r="759">
          <cell r="B759" t="str">
            <v>葵子彤</v>
          </cell>
          <cell r="C759" t="str">
            <v>女</v>
          </cell>
          <cell r="D759" t="str">
            <v>壮</v>
          </cell>
          <cell r="E759">
            <v>34636</v>
          </cell>
          <cell r="F759" t="str">
            <v>中国</v>
          </cell>
          <cell r="G759" t="str">
            <v>身份证</v>
          </cell>
          <cell r="H759" t="str">
            <v>450222199410292426</v>
          </cell>
          <cell r="I759" t="str">
            <v>广西科技大学</v>
          </cell>
          <cell r="J759">
            <v>44013</v>
          </cell>
          <cell r="K759">
            <v>45838</v>
          </cell>
          <cell r="L759" t="str">
            <v>是</v>
          </cell>
          <cell r="M759" t="str">
            <v>柳州市</v>
          </cell>
          <cell r="N759" t="str">
            <v>高校</v>
          </cell>
          <cell r="O759" t="str">
            <v>研究生</v>
          </cell>
          <cell r="P759" t="str">
            <v>硕士</v>
          </cell>
          <cell r="Q759" t="str">
            <v>广西师范大学</v>
          </cell>
          <cell r="R759" t="str">
            <v>教育学</v>
          </cell>
          <cell r="S759">
            <v>44012</v>
          </cell>
          <cell r="T759" t="str">
            <v>非一流高校的一流建设学科</v>
          </cell>
          <cell r="U759" t="str">
            <v>F</v>
          </cell>
          <cell r="V759" t="str">
            <v>F</v>
          </cell>
          <cell r="W759" t="b">
            <v>1</v>
          </cell>
          <cell r="X759">
            <v>3000</v>
          </cell>
          <cell r="Y759">
            <v>750</v>
          </cell>
          <cell r="Z759">
            <v>3750</v>
          </cell>
          <cell r="AA759">
            <v>3000</v>
          </cell>
          <cell r="AB759" t="b">
            <v>1</v>
          </cell>
          <cell r="AC759">
            <v>750</v>
          </cell>
          <cell r="AD759" t="b">
            <v>1</v>
          </cell>
          <cell r="AE759">
            <v>3750</v>
          </cell>
          <cell r="AF759" t="b">
            <v>1</v>
          </cell>
          <cell r="AG759">
            <v>44013</v>
          </cell>
          <cell r="AH759" t="str">
            <v>2023年7月</v>
          </cell>
          <cell r="AI759">
            <v>36</v>
          </cell>
          <cell r="AJ759">
            <v>36</v>
          </cell>
          <cell r="AK759" t="b">
            <v>1</v>
          </cell>
          <cell r="AL759">
            <v>3</v>
          </cell>
          <cell r="AM759">
            <v>39</v>
          </cell>
          <cell r="AN759" t="str">
            <v>截止2022.4.30，仅能申请9个月补贴，单位本次填报申请12个月补贴，申请月数有误。不审批</v>
          </cell>
          <cell r="AO759" t="str">
            <v>202007</v>
          </cell>
        </row>
        <row r="760">
          <cell r="B760" t="str">
            <v>张坤</v>
          </cell>
          <cell r="C760" t="str">
            <v>男</v>
          </cell>
          <cell r="D760" t="str">
            <v>汉</v>
          </cell>
          <cell r="E760">
            <v>34316</v>
          </cell>
          <cell r="F760" t="str">
            <v>中国</v>
          </cell>
          <cell r="G760" t="str">
            <v>身份证</v>
          </cell>
          <cell r="H760" t="str">
            <v>412825199312139117</v>
          </cell>
          <cell r="I760" t="str">
            <v>广西科技大学</v>
          </cell>
          <cell r="J760">
            <v>44013</v>
          </cell>
          <cell r="K760">
            <v>45838</v>
          </cell>
          <cell r="L760" t="str">
            <v>是</v>
          </cell>
          <cell r="M760" t="str">
            <v>柳州市</v>
          </cell>
          <cell r="N760" t="str">
            <v>高校</v>
          </cell>
          <cell r="O760" t="str">
            <v>研究生</v>
          </cell>
          <cell r="P760" t="str">
            <v>硕士</v>
          </cell>
          <cell r="Q760" t="str">
            <v>广西科技大学</v>
          </cell>
          <cell r="R760" t="str">
            <v>企业管理</v>
          </cell>
          <cell r="S760">
            <v>44012</v>
          </cell>
          <cell r="T760" t="str">
            <v>其他</v>
          </cell>
          <cell r="U760" t="str">
            <v>F</v>
          </cell>
          <cell r="V760" t="str">
            <v>F</v>
          </cell>
          <cell r="W760" t="b">
            <v>1</v>
          </cell>
          <cell r="X760">
            <v>3000</v>
          </cell>
          <cell r="Y760">
            <v>750</v>
          </cell>
          <cell r="Z760">
            <v>3750</v>
          </cell>
          <cell r="AA760">
            <v>3000</v>
          </cell>
          <cell r="AB760" t="b">
            <v>1</v>
          </cell>
          <cell r="AC760">
            <v>750</v>
          </cell>
          <cell r="AD760" t="b">
            <v>1</v>
          </cell>
          <cell r="AE760">
            <v>3750</v>
          </cell>
          <cell r="AF760" t="b">
            <v>1</v>
          </cell>
          <cell r="AG760">
            <v>44013</v>
          </cell>
          <cell r="AH760" t="str">
            <v>2023年7月</v>
          </cell>
          <cell r="AI760">
            <v>36</v>
          </cell>
          <cell r="AJ760">
            <v>36</v>
          </cell>
          <cell r="AK760" t="b">
            <v>1</v>
          </cell>
          <cell r="AL760">
            <v>3</v>
          </cell>
          <cell r="AM760">
            <v>39</v>
          </cell>
          <cell r="AN760" t="e">
            <v>#N/A</v>
          </cell>
          <cell r="AO760" t="str">
            <v>202007</v>
          </cell>
        </row>
        <row r="761">
          <cell r="B761" t="str">
            <v>胡朦</v>
          </cell>
          <cell r="C761" t="str">
            <v>男</v>
          </cell>
          <cell r="D761" t="str">
            <v>汉</v>
          </cell>
          <cell r="E761">
            <v>32969</v>
          </cell>
          <cell r="F761" t="str">
            <v>中国</v>
          </cell>
          <cell r="G761" t="str">
            <v>身份证</v>
          </cell>
          <cell r="H761" t="str">
            <v>340421199004063854</v>
          </cell>
          <cell r="I761" t="str">
            <v>广西科技大学</v>
          </cell>
          <cell r="J761">
            <v>44004</v>
          </cell>
          <cell r="K761">
            <v>45829</v>
          </cell>
          <cell r="L761" t="str">
            <v>是</v>
          </cell>
          <cell r="M761" t="str">
            <v>柳州市</v>
          </cell>
          <cell r="N761" t="str">
            <v>高校</v>
          </cell>
          <cell r="O761" t="str">
            <v>研究生</v>
          </cell>
          <cell r="P761" t="str">
            <v>硕士</v>
          </cell>
          <cell r="Q761" t="str">
            <v>桂林理工大学</v>
          </cell>
          <cell r="R761" t="str">
            <v>软件工程</v>
          </cell>
          <cell r="S761">
            <v>42887</v>
          </cell>
          <cell r="T761" t="str">
            <v>其他</v>
          </cell>
          <cell r="U761" t="str">
            <v>F</v>
          </cell>
          <cell r="V761" t="str">
            <v>F</v>
          </cell>
          <cell r="W761" t="b">
            <v>1</v>
          </cell>
          <cell r="X761">
            <v>3000</v>
          </cell>
          <cell r="Y761">
            <v>750</v>
          </cell>
          <cell r="Z761">
            <v>3750</v>
          </cell>
          <cell r="AA761">
            <v>3000</v>
          </cell>
          <cell r="AB761" t="b">
            <v>1</v>
          </cell>
          <cell r="AC761">
            <v>750</v>
          </cell>
          <cell r="AD761" t="b">
            <v>1</v>
          </cell>
          <cell r="AE761">
            <v>3750</v>
          </cell>
          <cell r="AF761" t="b">
            <v>1</v>
          </cell>
          <cell r="AG761">
            <v>43983</v>
          </cell>
          <cell r="AH761" t="str">
            <v>2023年7月</v>
          </cell>
          <cell r="AI761">
            <v>37</v>
          </cell>
          <cell r="AJ761">
            <v>37</v>
          </cell>
          <cell r="AK761" t="b">
            <v>1</v>
          </cell>
          <cell r="AL761">
            <v>3</v>
          </cell>
          <cell r="AM761">
            <v>40</v>
          </cell>
          <cell r="AN761" t="e">
            <v>#N/A</v>
          </cell>
          <cell r="AO761" t="str">
            <v>202007</v>
          </cell>
        </row>
        <row r="762">
          <cell r="B762" t="str">
            <v>王永清</v>
          </cell>
          <cell r="C762" t="str">
            <v>男</v>
          </cell>
          <cell r="D762" t="str">
            <v>汉</v>
          </cell>
          <cell r="E762">
            <v>33298</v>
          </cell>
          <cell r="F762" t="str">
            <v>中国</v>
          </cell>
          <cell r="G762" t="str">
            <v>身份证</v>
          </cell>
          <cell r="H762" t="str">
            <v>340403199103012654</v>
          </cell>
          <cell r="I762" t="str">
            <v>广西科技大学</v>
          </cell>
          <cell r="J762">
            <v>44084</v>
          </cell>
          <cell r="K762">
            <v>45909</v>
          </cell>
          <cell r="L762" t="str">
            <v>是</v>
          </cell>
          <cell r="M762" t="str">
            <v>柳州市</v>
          </cell>
          <cell r="N762" t="str">
            <v>高校</v>
          </cell>
          <cell r="O762" t="str">
            <v>研究生</v>
          </cell>
          <cell r="P762" t="str">
            <v>博士</v>
          </cell>
          <cell r="Q762" t="str">
            <v>广西大学</v>
          </cell>
          <cell r="R762" t="str">
            <v>材料化学工程</v>
          </cell>
          <cell r="S762">
            <v>44012</v>
          </cell>
          <cell r="T762" t="str">
            <v>其他</v>
          </cell>
          <cell r="U762" t="str">
            <v>E</v>
          </cell>
          <cell r="V762" t="str">
            <v>E</v>
          </cell>
          <cell r="W762" t="b">
            <v>1</v>
          </cell>
          <cell r="X762">
            <v>4500</v>
          </cell>
          <cell r="Y762">
            <v>1125</v>
          </cell>
          <cell r="Z762">
            <v>5625</v>
          </cell>
          <cell r="AA762">
            <v>4500</v>
          </cell>
          <cell r="AB762" t="b">
            <v>1</v>
          </cell>
          <cell r="AC762">
            <v>1125</v>
          </cell>
          <cell r="AD762" t="b">
            <v>1</v>
          </cell>
          <cell r="AE762">
            <v>5625</v>
          </cell>
          <cell r="AF762" t="b">
            <v>1</v>
          </cell>
          <cell r="AG762">
            <v>44075</v>
          </cell>
          <cell r="AH762" t="str">
            <v>2023年7月</v>
          </cell>
          <cell r="AI762">
            <v>34</v>
          </cell>
          <cell r="AJ762">
            <v>34</v>
          </cell>
          <cell r="AK762" t="b">
            <v>1</v>
          </cell>
          <cell r="AL762">
            <v>3</v>
          </cell>
          <cell r="AM762">
            <v>37</v>
          </cell>
          <cell r="AN762" t="e">
            <v>#N/A</v>
          </cell>
          <cell r="AO762" t="str">
            <v>202009</v>
          </cell>
        </row>
        <row r="763">
          <cell r="B763" t="str">
            <v>韩续豪</v>
          </cell>
          <cell r="C763" t="str">
            <v>男</v>
          </cell>
          <cell r="D763" t="str">
            <v>汉</v>
          </cell>
          <cell r="E763">
            <v>33428</v>
          </cell>
          <cell r="F763" t="str">
            <v>中国</v>
          </cell>
          <cell r="G763" t="str">
            <v>身份证</v>
          </cell>
          <cell r="H763" t="str">
            <v>410781199107091218</v>
          </cell>
          <cell r="I763" t="str">
            <v>广西科技大学</v>
          </cell>
          <cell r="J763">
            <v>44028</v>
          </cell>
          <cell r="K763">
            <v>45853</v>
          </cell>
          <cell r="L763" t="str">
            <v>是</v>
          </cell>
          <cell r="M763" t="str">
            <v>柳州市</v>
          </cell>
          <cell r="N763" t="str">
            <v>高校</v>
          </cell>
          <cell r="O763" t="str">
            <v>研究生</v>
          </cell>
          <cell r="P763" t="str">
            <v>博士</v>
          </cell>
          <cell r="Q763" t="str">
            <v>河北工业大学</v>
          </cell>
          <cell r="R763" t="str">
            <v>材料科学与工程</v>
          </cell>
          <cell r="S763">
            <v>44012</v>
          </cell>
          <cell r="T763" t="str">
            <v>其他</v>
          </cell>
          <cell r="U763" t="str">
            <v>E</v>
          </cell>
          <cell r="V763" t="str">
            <v>E</v>
          </cell>
          <cell r="W763" t="b">
            <v>1</v>
          </cell>
          <cell r="X763">
            <v>4500</v>
          </cell>
          <cell r="Y763">
            <v>1125</v>
          </cell>
          <cell r="Z763">
            <v>5625</v>
          </cell>
          <cell r="AA763">
            <v>4500</v>
          </cell>
          <cell r="AB763" t="b">
            <v>1</v>
          </cell>
          <cell r="AC763">
            <v>1125</v>
          </cell>
          <cell r="AD763" t="b">
            <v>1</v>
          </cell>
          <cell r="AE763">
            <v>5625</v>
          </cell>
          <cell r="AF763" t="b">
            <v>1</v>
          </cell>
          <cell r="AG763">
            <v>44013</v>
          </cell>
          <cell r="AH763" t="str">
            <v>2023年7月</v>
          </cell>
          <cell r="AI763">
            <v>36</v>
          </cell>
          <cell r="AJ763">
            <v>36</v>
          </cell>
          <cell r="AK763" t="b">
            <v>1</v>
          </cell>
          <cell r="AL763">
            <v>3</v>
          </cell>
          <cell r="AM763">
            <v>39</v>
          </cell>
          <cell r="AN763" t="e">
            <v>#N/A</v>
          </cell>
          <cell r="AO763" t="str">
            <v>202008</v>
          </cell>
        </row>
        <row r="764">
          <cell r="B764" t="str">
            <v>高喜</v>
          </cell>
          <cell r="C764" t="str">
            <v>男</v>
          </cell>
          <cell r="D764" t="str">
            <v>汉</v>
          </cell>
          <cell r="E764">
            <v>28029</v>
          </cell>
          <cell r="F764" t="str">
            <v>中国</v>
          </cell>
          <cell r="G764" t="str">
            <v>身份证</v>
          </cell>
          <cell r="H764" t="str">
            <v>430426197609262594</v>
          </cell>
          <cell r="I764" t="str">
            <v>广西科技大学</v>
          </cell>
          <cell r="J764">
            <v>44005</v>
          </cell>
          <cell r="K764">
            <v>45838</v>
          </cell>
          <cell r="L764" t="str">
            <v>是</v>
          </cell>
          <cell r="M764" t="str">
            <v>柳州市</v>
          </cell>
          <cell r="N764" t="str">
            <v>高校</v>
          </cell>
          <cell r="O764" t="str">
            <v>研究生</v>
          </cell>
          <cell r="P764" t="str">
            <v>博士</v>
          </cell>
          <cell r="Q764" t="str">
            <v>电子科技大学</v>
          </cell>
          <cell r="R764" t="str">
            <v>光学</v>
          </cell>
          <cell r="S764">
            <v>40148</v>
          </cell>
          <cell r="T764" t="str">
            <v>双一流高校</v>
          </cell>
          <cell r="U764" t="str">
            <v>D</v>
          </cell>
          <cell r="V764" t="str">
            <v>D</v>
          </cell>
          <cell r="W764" t="b">
            <v>1</v>
          </cell>
          <cell r="X764">
            <v>4500</v>
          </cell>
          <cell r="Y764">
            <v>1125</v>
          </cell>
          <cell r="Z764">
            <v>5625</v>
          </cell>
          <cell r="AA764">
            <v>4500</v>
          </cell>
          <cell r="AB764" t="b">
            <v>1</v>
          </cell>
          <cell r="AC764">
            <v>1125</v>
          </cell>
          <cell r="AD764" t="b">
            <v>1</v>
          </cell>
          <cell r="AE764">
            <v>5625</v>
          </cell>
          <cell r="AF764" t="b">
            <v>1</v>
          </cell>
          <cell r="AG764">
            <v>43983</v>
          </cell>
          <cell r="AH764" t="str">
            <v>2023年7月</v>
          </cell>
          <cell r="AI764">
            <v>37</v>
          </cell>
          <cell r="AJ764">
            <v>37</v>
          </cell>
          <cell r="AK764" t="b">
            <v>1</v>
          </cell>
          <cell r="AL764">
            <v>3</v>
          </cell>
          <cell r="AM764">
            <v>40</v>
          </cell>
          <cell r="AN764" t="e">
            <v>#N/A</v>
          </cell>
          <cell r="AO764" t="str">
            <v>202007</v>
          </cell>
        </row>
        <row r="765">
          <cell r="B765" t="str">
            <v>谢先明</v>
          </cell>
          <cell r="C765" t="str">
            <v>男</v>
          </cell>
          <cell r="D765" t="str">
            <v>汉</v>
          </cell>
          <cell r="E765">
            <v>29184</v>
          </cell>
          <cell r="F765" t="str">
            <v>中国</v>
          </cell>
          <cell r="G765" t="str">
            <v>身份证</v>
          </cell>
          <cell r="H765" t="str">
            <v>511123197911253678</v>
          </cell>
          <cell r="I765" t="str">
            <v>广西科技大学</v>
          </cell>
          <cell r="J765">
            <v>44004</v>
          </cell>
          <cell r="K765">
            <v>45830</v>
          </cell>
          <cell r="L765" t="str">
            <v>是</v>
          </cell>
          <cell r="M765" t="str">
            <v>柳州市</v>
          </cell>
          <cell r="N765" t="str">
            <v>高校</v>
          </cell>
          <cell r="O765" t="str">
            <v>研究生</v>
          </cell>
          <cell r="P765" t="str">
            <v>博士</v>
          </cell>
          <cell r="Q765" t="str">
            <v>电子科技大学</v>
          </cell>
          <cell r="R765" t="str">
            <v>信号与信息处理</v>
          </cell>
          <cell r="S765">
            <v>40695</v>
          </cell>
          <cell r="T765" t="str">
            <v>一流建设高校</v>
          </cell>
          <cell r="U765" t="str">
            <v>D</v>
          </cell>
          <cell r="V765" t="str">
            <v>D</v>
          </cell>
          <cell r="W765" t="b">
            <v>1</v>
          </cell>
          <cell r="X765">
            <v>4500</v>
          </cell>
          <cell r="Y765">
            <v>1125</v>
          </cell>
          <cell r="Z765">
            <v>5625</v>
          </cell>
          <cell r="AA765">
            <v>4500</v>
          </cell>
          <cell r="AB765" t="b">
            <v>1</v>
          </cell>
          <cell r="AC765">
            <v>1125</v>
          </cell>
          <cell r="AD765" t="b">
            <v>1</v>
          </cell>
          <cell r="AE765">
            <v>5625</v>
          </cell>
          <cell r="AF765" t="b">
            <v>1</v>
          </cell>
          <cell r="AG765">
            <v>43983</v>
          </cell>
          <cell r="AH765" t="str">
            <v>2023年7月</v>
          </cell>
          <cell r="AI765">
            <v>37</v>
          </cell>
          <cell r="AJ765">
            <v>37</v>
          </cell>
          <cell r="AK765" t="b">
            <v>1</v>
          </cell>
          <cell r="AL765">
            <v>3</v>
          </cell>
          <cell r="AM765">
            <v>40</v>
          </cell>
          <cell r="AN765" t="e">
            <v>#N/A</v>
          </cell>
          <cell r="AO765" t="str">
            <v>202007</v>
          </cell>
        </row>
        <row r="766">
          <cell r="B766" t="str">
            <v>陈平飞</v>
          </cell>
          <cell r="C766" t="str">
            <v>男</v>
          </cell>
          <cell r="D766" t="str">
            <v>汉</v>
          </cell>
          <cell r="E766">
            <v>34279</v>
          </cell>
          <cell r="F766" t="str">
            <v>中国</v>
          </cell>
          <cell r="G766" t="str">
            <v>身份证</v>
          </cell>
          <cell r="H766" t="str">
            <v>411524199311065634</v>
          </cell>
          <cell r="I766" t="str">
            <v>广西科技大学</v>
          </cell>
          <cell r="J766">
            <v>44035</v>
          </cell>
          <cell r="K766">
            <v>45861</v>
          </cell>
          <cell r="L766" t="str">
            <v>是</v>
          </cell>
          <cell r="M766" t="str">
            <v>柳州市</v>
          </cell>
          <cell r="N766" t="str">
            <v>高校</v>
          </cell>
          <cell r="O766" t="str">
            <v>研究生</v>
          </cell>
          <cell r="P766" t="str">
            <v>硕士</v>
          </cell>
          <cell r="Q766" t="str">
            <v>广西科技大学</v>
          </cell>
          <cell r="R766" t="str">
            <v>控制理论与控制工程</v>
          </cell>
          <cell r="S766">
            <v>44027</v>
          </cell>
          <cell r="T766" t="str">
            <v>非一流高校的一流建设学科</v>
          </cell>
          <cell r="U766" t="str">
            <v>F</v>
          </cell>
          <cell r="V766" t="str">
            <v>F</v>
          </cell>
          <cell r="W766" t="b">
            <v>1</v>
          </cell>
          <cell r="X766">
            <v>3000</v>
          </cell>
          <cell r="Y766">
            <v>750</v>
          </cell>
          <cell r="Z766">
            <v>3750</v>
          </cell>
          <cell r="AA766">
            <v>3000</v>
          </cell>
          <cell r="AB766" t="b">
            <v>1</v>
          </cell>
          <cell r="AC766">
            <v>750</v>
          </cell>
          <cell r="AD766" t="b">
            <v>1</v>
          </cell>
          <cell r="AE766">
            <v>3750</v>
          </cell>
          <cell r="AF766" t="b">
            <v>1</v>
          </cell>
          <cell r="AG766">
            <v>44013</v>
          </cell>
          <cell r="AH766" t="str">
            <v>2023年7月</v>
          </cell>
          <cell r="AI766">
            <v>36</v>
          </cell>
          <cell r="AJ766">
            <v>36</v>
          </cell>
          <cell r="AK766" t="b">
            <v>1</v>
          </cell>
          <cell r="AL766">
            <v>3</v>
          </cell>
          <cell r="AM766">
            <v>39</v>
          </cell>
          <cell r="AN766" t="e">
            <v>#N/A</v>
          </cell>
          <cell r="AO766" t="str">
            <v>202008</v>
          </cell>
        </row>
        <row r="767">
          <cell r="B767" t="str">
            <v>姜新通</v>
          </cell>
          <cell r="C767" t="str">
            <v>男</v>
          </cell>
          <cell r="D767" t="str">
            <v>汉</v>
          </cell>
          <cell r="E767">
            <v>26832</v>
          </cell>
          <cell r="F767" t="str">
            <v>中国</v>
          </cell>
          <cell r="G767" t="str">
            <v>身份证</v>
          </cell>
          <cell r="H767" t="str">
            <v>23102619730617461X</v>
          </cell>
          <cell r="I767" t="str">
            <v>广西科技大学</v>
          </cell>
          <cell r="J767">
            <v>43963</v>
          </cell>
          <cell r="K767">
            <v>46885</v>
          </cell>
          <cell r="L767" t="str">
            <v>是</v>
          </cell>
          <cell r="M767" t="str">
            <v>柳州市</v>
          </cell>
          <cell r="N767" t="str">
            <v>高校</v>
          </cell>
          <cell r="O767" t="str">
            <v>研究生</v>
          </cell>
          <cell r="P767" t="str">
            <v>博士</v>
          </cell>
          <cell r="Q767" t="str">
            <v>哈尔滨工业大学</v>
          </cell>
          <cell r="R767" t="str">
            <v>电机与电器</v>
          </cell>
          <cell r="S767">
            <v>40969</v>
          </cell>
          <cell r="T767" t="str">
            <v>国际一流大学</v>
          </cell>
          <cell r="U767" t="str">
            <v>D</v>
          </cell>
          <cell r="V767" t="str">
            <v>D</v>
          </cell>
          <cell r="W767" t="b">
            <v>1</v>
          </cell>
          <cell r="X767">
            <v>4500</v>
          </cell>
          <cell r="Y767">
            <v>1125</v>
          </cell>
          <cell r="Z767">
            <v>5625</v>
          </cell>
          <cell r="AA767">
            <v>4500</v>
          </cell>
          <cell r="AB767" t="b">
            <v>1</v>
          </cell>
          <cell r="AC767">
            <v>1125</v>
          </cell>
          <cell r="AD767" t="b">
            <v>1</v>
          </cell>
          <cell r="AE767">
            <v>5625</v>
          </cell>
          <cell r="AF767" t="b">
            <v>1</v>
          </cell>
          <cell r="AG767">
            <v>43952</v>
          </cell>
          <cell r="AH767" t="str">
            <v>2023年7月</v>
          </cell>
          <cell r="AI767">
            <v>38</v>
          </cell>
          <cell r="AJ767">
            <v>38</v>
          </cell>
          <cell r="AK767" t="b">
            <v>1</v>
          </cell>
          <cell r="AL767">
            <v>3</v>
          </cell>
          <cell r="AM767">
            <v>41</v>
          </cell>
          <cell r="AN767" t="e">
            <v>#N/A</v>
          </cell>
          <cell r="AO767" t="str">
            <v>202006</v>
          </cell>
        </row>
        <row r="768">
          <cell r="B768" t="str">
            <v>于莹莹</v>
          </cell>
          <cell r="C768" t="str">
            <v>女</v>
          </cell>
          <cell r="D768" t="str">
            <v>汉</v>
          </cell>
          <cell r="E768">
            <v>31628</v>
          </cell>
          <cell r="F768" t="str">
            <v>中国</v>
          </cell>
          <cell r="G768" t="str">
            <v>身份证</v>
          </cell>
          <cell r="H768" t="str">
            <v>450221198608040020</v>
          </cell>
          <cell r="I768" t="str">
            <v>广西科技大学</v>
          </cell>
          <cell r="J768">
            <v>44069</v>
          </cell>
          <cell r="K768">
            <v>45870</v>
          </cell>
          <cell r="L768" t="str">
            <v>是</v>
          </cell>
          <cell r="M768" t="str">
            <v>柳州市</v>
          </cell>
          <cell r="N768" t="str">
            <v>高校</v>
          </cell>
          <cell r="O768" t="str">
            <v>研究生</v>
          </cell>
          <cell r="P768" t="str">
            <v>博士</v>
          </cell>
          <cell r="Q768" t="str">
            <v>东南大学</v>
          </cell>
          <cell r="R768" t="str">
            <v>信息与通信工程</v>
          </cell>
          <cell r="S768">
            <v>43983</v>
          </cell>
          <cell r="T768" t="str">
            <v>双一流</v>
          </cell>
          <cell r="U768" t="str">
            <v>E</v>
          </cell>
          <cell r="V768" t="str">
            <v>E</v>
          </cell>
          <cell r="W768" t="b">
            <v>1</v>
          </cell>
          <cell r="X768">
            <v>4500</v>
          </cell>
          <cell r="Y768">
            <v>1125</v>
          </cell>
          <cell r="Z768">
            <v>5625</v>
          </cell>
          <cell r="AA768">
            <v>4500</v>
          </cell>
          <cell r="AB768" t="b">
            <v>1</v>
          </cell>
          <cell r="AC768">
            <v>1125</v>
          </cell>
          <cell r="AD768" t="b">
            <v>1</v>
          </cell>
          <cell r="AE768">
            <v>5625</v>
          </cell>
          <cell r="AF768" t="b">
            <v>1</v>
          </cell>
          <cell r="AG768" t="str">
            <v>2020年8月</v>
          </cell>
          <cell r="AH768" t="str">
            <v>2023年7月</v>
          </cell>
          <cell r="AI768">
            <v>35</v>
          </cell>
          <cell r="AJ768">
            <v>35</v>
          </cell>
          <cell r="AK768" t="b">
            <v>1</v>
          </cell>
          <cell r="AL768">
            <v>3</v>
          </cell>
          <cell r="AM768">
            <v>38</v>
          </cell>
          <cell r="AN768" t="e">
            <v>#N/A</v>
          </cell>
          <cell r="AO768" t="str">
            <v>202009</v>
          </cell>
        </row>
        <row r="769">
          <cell r="B769" t="str">
            <v>白华安</v>
          </cell>
          <cell r="C769" t="str">
            <v>男</v>
          </cell>
          <cell r="D769" t="str">
            <v>汉</v>
          </cell>
          <cell r="E769" t="str">
            <v>1992年4月22日 </v>
          </cell>
          <cell r="F769" t="str">
            <v>中国</v>
          </cell>
          <cell r="G769" t="str">
            <v>身份证</v>
          </cell>
          <cell r="H769" t="str">
            <v>14242919904225411</v>
          </cell>
          <cell r="I769" t="str">
            <v>广西科技大学</v>
          </cell>
          <cell r="J769">
            <v>44075</v>
          </cell>
          <cell r="K769">
            <v>45901</v>
          </cell>
          <cell r="L769" t="str">
            <v>是</v>
          </cell>
          <cell r="M769" t="str">
            <v>柳州市</v>
          </cell>
          <cell r="N769" t="str">
            <v>高校</v>
          </cell>
          <cell r="O769" t="str">
            <v>研究生</v>
          </cell>
          <cell r="P769" t="str">
            <v>硕士</v>
          </cell>
          <cell r="Q769" t="str">
            <v>俄罗斯乌拉尔联邦大学</v>
          </cell>
          <cell r="R769" t="str">
            <v>外国区域学</v>
          </cell>
          <cell r="S769">
            <v>43617</v>
          </cell>
          <cell r="T769" t="str">
            <v>国际一流大学</v>
          </cell>
          <cell r="U769" t="str">
            <v>F</v>
          </cell>
          <cell r="V769" t="str">
            <v>F</v>
          </cell>
          <cell r="W769" t="b">
            <v>1</v>
          </cell>
          <cell r="X769">
            <v>3000</v>
          </cell>
          <cell r="Y769">
            <v>750</v>
          </cell>
          <cell r="Z769">
            <v>3750</v>
          </cell>
          <cell r="AA769">
            <v>3000</v>
          </cell>
          <cell r="AB769" t="b">
            <v>1</v>
          </cell>
          <cell r="AC769">
            <v>750</v>
          </cell>
          <cell r="AD769" t="b">
            <v>1</v>
          </cell>
          <cell r="AE769">
            <v>3750</v>
          </cell>
          <cell r="AF769" t="b">
            <v>1</v>
          </cell>
          <cell r="AG769" t="str">
            <v>2020年9月</v>
          </cell>
          <cell r="AH769" t="str">
            <v>2023年7月</v>
          </cell>
          <cell r="AI769">
            <v>34</v>
          </cell>
          <cell r="AJ769">
            <v>34</v>
          </cell>
          <cell r="AK769" t="b">
            <v>1</v>
          </cell>
          <cell r="AL769">
            <v>3</v>
          </cell>
          <cell r="AM769">
            <v>37</v>
          </cell>
          <cell r="AN769" t="e">
            <v>#N/A</v>
          </cell>
          <cell r="AO769" t="e">
            <v>#N/A</v>
          </cell>
        </row>
        <row r="770">
          <cell r="B770" t="str">
            <v>张志清</v>
          </cell>
          <cell r="C770" t="str">
            <v>男</v>
          </cell>
          <cell r="D770" t="str">
            <v>侗</v>
          </cell>
          <cell r="E770">
            <v>30178</v>
          </cell>
          <cell r="F770" t="str">
            <v>中国</v>
          </cell>
          <cell r="G770" t="str">
            <v>身份证</v>
          </cell>
          <cell r="H770" t="str">
            <v>431225198208152616</v>
          </cell>
          <cell r="I770" t="str">
            <v>广西科技大学</v>
          </cell>
          <cell r="J770">
            <v>43769</v>
          </cell>
          <cell r="K770">
            <v>45595</v>
          </cell>
          <cell r="L770" t="str">
            <v>是</v>
          </cell>
          <cell r="M770" t="str">
            <v>柳州市</v>
          </cell>
          <cell r="N770" t="str">
            <v>高校</v>
          </cell>
          <cell r="O770" t="str">
            <v>研究生</v>
          </cell>
          <cell r="P770" t="str">
            <v>博士</v>
          </cell>
          <cell r="Q770" t="str">
            <v>湖南大学</v>
          </cell>
          <cell r="R770" t="str">
            <v>机械工程</v>
          </cell>
          <cell r="S770">
            <v>43753</v>
          </cell>
          <cell r="T770" t="str">
            <v>一流建设高校</v>
          </cell>
          <cell r="U770" t="str">
            <v>D</v>
          </cell>
          <cell r="V770" t="str">
            <v>D</v>
          </cell>
          <cell r="W770" t="b">
            <v>1</v>
          </cell>
          <cell r="X770">
            <v>4500</v>
          </cell>
          <cell r="Y770">
            <v>1125</v>
          </cell>
          <cell r="Z770">
            <v>5625</v>
          </cell>
          <cell r="AA770">
            <v>4500</v>
          </cell>
          <cell r="AB770" t="b">
            <v>1</v>
          </cell>
          <cell r="AC770">
            <v>1125</v>
          </cell>
          <cell r="AD770" t="b">
            <v>1</v>
          </cell>
          <cell r="AE770">
            <v>5625</v>
          </cell>
          <cell r="AF770" t="b">
            <v>1</v>
          </cell>
          <cell r="AG770" t="str">
            <v>2019年10月</v>
          </cell>
          <cell r="AH770" t="str">
            <v>2023年7月</v>
          </cell>
          <cell r="AI770">
            <v>45</v>
          </cell>
          <cell r="AJ770">
            <v>45</v>
          </cell>
          <cell r="AK770" t="b">
            <v>1</v>
          </cell>
          <cell r="AL770">
            <v>3</v>
          </cell>
          <cell r="AM770">
            <v>48</v>
          </cell>
          <cell r="AN770" t="e">
            <v>#N/A</v>
          </cell>
          <cell r="AO770" t="str">
            <v>201911</v>
          </cell>
        </row>
        <row r="771">
          <cell r="B771" t="str">
            <v>苏海亮</v>
          </cell>
          <cell r="C771" t="str">
            <v>男</v>
          </cell>
          <cell r="D771" t="str">
            <v>汉</v>
          </cell>
          <cell r="E771" t="str">
            <v>1988年6月4日</v>
          </cell>
          <cell r="F771" t="str">
            <v>中国</v>
          </cell>
          <cell r="G771" t="str">
            <v>身份证</v>
          </cell>
          <cell r="H771" t="str">
            <v>460006198806042913</v>
          </cell>
          <cell r="I771" t="str">
            <v>广西科技大学</v>
          </cell>
          <cell r="J771">
            <v>44013</v>
          </cell>
          <cell r="K771">
            <v>45839</v>
          </cell>
          <cell r="L771" t="str">
            <v>是</v>
          </cell>
          <cell r="M771" t="str">
            <v>柳州市</v>
          </cell>
          <cell r="N771" t="str">
            <v>高校</v>
          </cell>
          <cell r="O771" t="str">
            <v>研究生</v>
          </cell>
          <cell r="P771" t="str">
            <v>博士</v>
          </cell>
          <cell r="Q771" t="str">
            <v>华南理工大学</v>
          </cell>
          <cell r="R771" t="str">
            <v>车辆工程</v>
          </cell>
          <cell r="S771">
            <v>43983</v>
          </cell>
          <cell r="T771" t="str">
            <v>一流建设高校</v>
          </cell>
          <cell r="U771" t="str">
            <v>E</v>
          </cell>
          <cell r="V771" t="str">
            <v>E</v>
          </cell>
          <cell r="W771" t="b">
            <v>1</v>
          </cell>
          <cell r="X771">
            <v>4500</v>
          </cell>
          <cell r="Y771">
            <v>1125</v>
          </cell>
          <cell r="Z771">
            <v>5625</v>
          </cell>
          <cell r="AA771">
            <v>4500</v>
          </cell>
          <cell r="AB771" t="b">
            <v>1</v>
          </cell>
          <cell r="AC771">
            <v>1125</v>
          </cell>
          <cell r="AD771" t="b">
            <v>1</v>
          </cell>
          <cell r="AE771">
            <v>5625</v>
          </cell>
          <cell r="AF771" t="b">
            <v>1</v>
          </cell>
          <cell r="AG771">
            <v>44013</v>
          </cell>
          <cell r="AH771" t="str">
            <v>2023年7月</v>
          </cell>
          <cell r="AI771">
            <v>36</v>
          </cell>
          <cell r="AJ771">
            <v>36</v>
          </cell>
          <cell r="AK771" t="b">
            <v>1</v>
          </cell>
          <cell r="AL771">
            <v>3</v>
          </cell>
          <cell r="AM771">
            <v>39</v>
          </cell>
          <cell r="AN771" t="e">
            <v>#N/A</v>
          </cell>
          <cell r="AO771" t="str">
            <v>202008</v>
          </cell>
        </row>
        <row r="772">
          <cell r="B772" t="str">
            <v>钟异莹</v>
          </cell>
          <cell r="C772" t="str">
            <v>女</v>
          </cell>
          <cell r="D772" t="str">
            <v>汉</v>
          </cell>
          <cell r="E772" t="str">
            <v>1992年8月9日</v>
          </cell>
          <cell r="F772" t="str">
            <v>中国</v>
          </cell>
          <cell r="G772" t="str">
            <v>身份证</v>
          </cell>
          <cell r="H772" t="str">
            <v>450203199208090725</v>
          </cell>
          <cell r="I772" t="str">
            <v>广西科技大学</v>
          </cell>
          <cell r="J772">
            <v>44013</v>
          </cell>
          <cell r="K772">
            <v>45809</v>
          </cell>
          <cell r="L772" t="str">
            <v>是</v>
          </cell>
          <cell r="M772" t="str">
            <v>柳州市</v>
          </cell>
          <cell r="N772" t="str">
            <v>高校</v>
          </cell>
          <cell r="O772" t="str">
            <v>研究生</v>
          </cell>
          <cell r="P772" t="str">
            <v>博士</v>
          </cell>
          <cell r="Q772" t="str">
            <v>重庆交通大学</v>
          </cell>
          <cell r="R772" t="str">
            <v>交通运输工程</v>
          </cell>
          <cell r="S772">
            <v>44012</v>
          </cell>
          <cell r="T772" t="str">
            <v>其他</v>
          </cell>
          <cell r="U772" t="str">
            <v>E</v>
          </cell>
          <cell r="V772" t="str">
            <v>E</v>
          </cell>
          <cell r="W772" t="b">
            <v>1</v>
          </cell>
          <cell r="X772">
            <v>4500</v>
          </cell>
          <cell r="Y772">
            <v>1125</v>
          </cell>
          <cell r="Z772">
            <v>5625</v>
          </cell>
          <cell r="AA772">
            <v>4500</v>
          </cell>
          <cell r="AB772" t="b">
            <v>1</v>
          </cell>
          <cell r="AC772">
            <v>1125</v>
          </cell>
          <cell r="AD772" t="b">
            <v>1</v>
          </cell>
          <cell r="AE772">
            <v>5625</v>
          </cell>
          <cell r="AF772" t="b">
            <v>1</v>
          </cell>
          <cell r="AG772" t="str">
            <v>2020年7月</v>
          </cell>
          <cell r="AH772" t="str">
            <v>2023年7月</v>
          </cell>
          <cell r="AI772">
            <v>36</v>
          </cell>
          <cell r="AJ772">
            <v>36</v>
          </cell>
          <cell r="AK772" t="b">
            <v>1</v>
          </cell>
          <cell r="AL772">
            <v>3</v>
          </cell>
          <cell r="AM772">
            <v>39</v>
          </cell>
          <cell r="AN772" t="e">
            <v>#N/A</v>
          </cell>
          <cell r="AO772" t="str">
            <v>202007</v>
          </cell>
        </row>
        <row r="773">
          <cell r="B773" t="str">
            <v>李雪琴</v>
          </cell>
          <cell r="C773" t="str">
            <v>女</v>
          </cell>
          <cell r="D773" t="str">
            <v>壮</v>
          </cell>
          <cell r="E773" t="str">
            <v>1993年10月9日</v>
          </cell>
          <cell r="F773" t="str">
            <v>中国</v>
          </cell>
          <cell r="G773" t="str">
            <v>身份证</v>
          </cell>
          <cell r="H773" t="str">
            <v>452223199310090024</v>
          </cell>
          <cell r="I773" t="str">
            <v>广西科技大学</v>
          </cell>
          <cell r="J773">
            <v>44013</v>
          </cell>
          <cell r="K773">
            <v>45809</v>
          </cell>
          <cell r="L773" t="str">
            <v>是</v>
          </cell>
          <cell r="M773" t="str">
            <v>柳州市</v>
          </cell>
          <cell r="N773" t="str">
            <v>高校</v>
          </cell>
          <cell r="O773" t="str">
            <v>研究生</v>
          </cell>
          <cell r="P773" t="str">
            <v>硕士</v>
          </cell>
          <cell r="Q773" t="str">
            <v>四川大学</v>
          </cell>
          <cell r="R773" t="str">
            <v>化工过程机械</v>
          </cell>
          <cell r="S773">
            <v>44012</v>
          </cell>
          <cell r="T773" t="str">
            <v>一流建设高校</v>
          </cell>
          <cell r="U773" t="str">
            <v>F</v>
          </cell>
          <cell r="V773" t="str">
            <v>F</v>
          </cell>
          <cell r="W773" t="b">
            <v>1</v>
          </cell>
          <cell r="X773">
            <v>3000</v>
          </cell>
          <cell r="Y773">
            <v>750</v>
          </cell>
          <cell r="Z773">
            <v>3750</v>
          </cell>
          <cell r="AA773">
            <v>3000</v>
          </cell>
          <cell r="AB773" t="b">
            <v>1</v>
          </cell>
          <cell r="AC773">
            <v>750</v>
          </cell>
          <cell r="AD773" t="b">
            <v>1</v>
          </cell>
          <cell r="AE773">
            <v>3750</v>
          </cell>
          <cell r="AF773" t="b">
            <v>1</v>
          </cell>
          <cell r="AG773">
            <v>44013</v>
          </cell>
          <cell r="AH773" t="str">
            <v>2023年7月</v>
          </cell>
          <cell r="AI773">
            <v>36</v>
          </cell>
          <cell r="AJ773">
            <v>36</v>
          </cell>
          <cell r="AK773" t="b">
            <v>1</v>
          </cell>
          <cell r="AL773">
            <v>3</v>
          </cell>
          <cell r="AM773">
            <v>39</v>
          </cell>
          <cell r="AN773" t="e">
            <v>#N/A</v>
          </cell>
          <cell r="AO773" t="str">
            <v>202007</v>
          </cell>
        </row>
        <row r="774">
          <cell r="B774" t="str">
            <v>李伟青</v>
          </cell>
          <cell r="C774" t="str">
            <v>女</v>
          </cell>
          <cell r="D774" t="str">
            <v>汉</v>
          </cell>
          <cell r="E774">
            <v>34396</v>
          </cell>
          <cell r="F774" t="str">
            <v>中国</v>
          </cell>
          <cell r="G774" t="str">
            <v>身份证</v>
          </cell>
          <cell r="H774" t="str">
            <v>450802199403037889</v>
          </cell>
          <cell r="I774" t="str">
            <v>广西科技大学</v>
          </cell>
          <cell r="J774">
            <v>44035</v>
          </cell>
          <cell r="K774">
            <v>45860</v>
          </cell>
          <cell r="L774" t="str">
            <v>是</v>
          </cell>
          <cell r="M774" t="str">
            <v>柳州市</v>
          </cell>
          <cell r="N774" t="str">
            <v>高校</v>
          </cell>
          <cell r="O774" t="str">
            <v>研究生</v>
          </cell>
          <cell r="P774" t="str">
            <v>硕士</v>
          </cell>
          <cell r="Q774" t="str">
            <v>云南大学</v>
          </cell>
          <cell r="R774" t="str">
            <v>应用数学</v>
          </cell>
          <cell r="S774">
            <v>44012</v>
          </cell>
          <cell r="T774" t="str">
            <v>一流建设高校</v>
          </cell>
          <cell r="U774" t="str">
            <v>F</v>
          </cell>
          <cell r="V774" t="str">
            <v>F</v>
          </cell>
          <cell r="W774" t="b">
            <v>1</v>
          </cell>
          <cell r="X774">
            <v>3000</v>
          </cell>
          <cell r="Y774">
            <v>750</v>
          </cell>
          <cell r="Z774">
            <v>3750</v>
          </cell>
          <cell r="AA774">
            <v>3000</v>
          </cell>
          <cell r="AB774" t="b">
            <v>1</v>
          </cell>
          <cell r="AC774">
            <v>750</v>
          </cell>
          <cell r="AD774" t="b">
            <v>1</v>
          </cell>
          <cell r="AE774">
            <v>3750</v>
          </cell>
          <cell r="AF774" t="b">
            <v>1</v>
          </cell>
          <cell r="AG774">
            <v>44013</v>
          </cell>
          <cell r="AH774" t="str">
            <v>2023年7月</v>
          </cell>
          <cell r="AI774">
            <v>36</v>
          </cell>
          <cell r="AJ774">
            <v>36</v>
          </cell>
          <cell r="AK774" t="b">
            <v>1</v>
          </cell>
          <cell r="AL774">
            <v>3</v>
          </cell>
          <cell r="AM774">
            <v>39</v>
          </cell>
          <cell r="AN774" t="e">
            <v>#N/A</v>
          </cell>
          <cell r="AO774" t="str">
            <v>202008</v>
          </cell>
        </row>
        <row r="775">
          <cell r="B775" t="str">
            <v>贺裕雁</v>
          </cell>
          <cell r="C775" t="str">
            <v>女</v>
          </cell>
          <cell r="D775" t="str">
            <v>汉</v>
          </cell>
          <cell r="E775" t="str">
            <v>1989年9月25日</v>
          </cell>
          <cell r="F775" t="str">
            <v>中国</v>
          </cell>
          <cell r="G775" t="str">
            <v>身份证</v>
          </cell>
          <cell r="H775" t="str">
            <v>37068219890925502X</v>
          </cell>
          <cell r="I775" t="str">
            <v>广西科技大学</v>
          </cell>
          <cell r="J775">
            <v>44013</v>
          </cell>
          <cell r="K775">
            <v>45839</v>
          </cell>
          <cell r="L775" t="str">
            <v>是</v>
          </cell>
          <cell r="M775" t="str">
            <v>柳州市</v>
          </cell>
          <cell r="N775" t="str">
            <v>高校</v>
          </cell>
          <cell r="O775" t="str">
            <v>研究生</v>
          </cell>
          <cell r="P775" t="str">
            <v>博士</v>
          </cell>
          <cell r="Q775" t="str">
            <v>华南理工大学</v>
          </cell>
          <cell r="R775" t="str">
            <v>管理科学与工程</v>
          </cell>
          <cell r="S775">
            <v>43983</v>
          </cell>
          <cell r="T775" t="str">
            <v>一流建设高校</v>
          </cell>
          <cell r="U775" t="str">
            <v>E</v>
          </cell>
          <cell r="V775" t="str">
            <v>E</v>
          </cell>
          <cell r="W775" t="b">
            <v>1</v>
          </cell>
          <cell r="X775">
            <v>4500</v>
          </cell>
          <cell r="Y775">
            <v>1125</v>
          </cell>
          <cell r="Z775">
            <v>5625</v>
          </cell>
          <cell r="AA775">
            <v>4500</v>
          </cell>
          <cell r="AB775" t="b">
            <v>1</v>
          </cell>
          <cell r="AC775">
            <v>1125</v>
          </cell>
          <cell r="AD775" t="b">
            <v>1</v>
          </cell>
          <cell r="AE775">
            <v>5625</v>
          </cell>
          <cell r="AF775" t="b">
            <v>1</v>
          </cell>
          <cell r="AG775">
            <v>44013</v>
          </cell>
          <cell r="AH775" t="str">
            <v>2023年7月</v>
          </cell>
          <cell r="AI775">
            <v>36</v>
          </cell>
          <cell r="AJ775">
            <v>36</v>
          </cell>
          <cell r="AK775" t="b">
            <v>1</v>
          </cell>
          <cell r="AL775">
            <v>3</v>
          </cell>
          <cell r="AM775">
            <v>39</v>
          </cell>
          <cell r="AN775" t="e">
            <v>#N/A</v>
          </cell>
          <cell r="AO775" t="str">
            <v>202007</v>
          </cell>
        </row>
        <row r="776">
          <cell r="B776" t="str">
            <v>刘翔</v>
          </cell>
          <cell r="C776" t="str">
            <v>男</v>
          </cell>
          <cell r="D776" t="str">
            <v>汉</v>
          </cell>
          <cell r="E776">
            <v>33425</v>
          </cell>
          <cell r="F776" t="str">
            <v>中国</v>
          </cell>
          <cell r="G776" t="str">
            <v>身份证</v>
          </cell>
          <cell r="H776" t="str">
            <v>450305199107060015</v>
          </cell>
          <cell r="I776" t="str">
            <v>广西科技大学</v>
          </cell>
          <cell r="J776">
            <v>44027</v>
          </cell>
          <cell r="K776">
            <v>45852</v>
          </cell>
          <cell r="L776" t="str">
            <v>是</v>
          </cell>
          <cell r="M776" t="str">
            <v>柳州市</v>
          </cell>
          <cell r="N776" t="str">
            <v>高校</v>
          </cell>
          <cell r="O776" t="str">
            <v>研究生</v>
          </cell>
          <cell r="P776" t="str">
            <v>博士</v>
          </cell>
          <cell r="Q776" t="str">
            <v>中山大学</v>
          </cell>
          <cell r="R776" t="str">
            <v>矿物学、岩石学、矿床学</v>
          </cell>
          <cell r="S776">
            <v>44013</v>
          </cell>
          <cell r="T776" t="str">
            <v>一流建设高校</v>
          </cell>
          <cell r="U776" t="str">
            <v>E</v>
          </cell>
          <cell r="V776" t="str">
            <v>E</v>
          </cell>
          <cell r="W776" t="b">
            <v>1</v>
          </cell>
          <cell r="X776">
            <v>4500</v>
          </cell>
          <cell r="Y776">
            <v>1125</v>
          </cell>
          <cell r="Z776">
            <v>5625</v>
          </cell>
          <cell r="AA776">
            <v>4500</v>
          </cell>
          <cell r="AB776" t="b">
            <v>1</v>
          </cell>
          <cell r="AC776">
            <v>1125</v>
          </cell>
          <cell r="AD776" t="b">
            <v>1</v>
          </cell>
          <cell r="AE776">
            <v>5625</v>
          </cell>
          <cell r="AF776" t="b">
            <v>1</v>
          </cell>
          <cell r="AG776">
            <v>44013</v>
          </cell>
          <cell r="AH776" t="str">
            <v>2023年7月</v>
          </cell>
          <cell r="AI776">
            <v>36</v>
          </cell>
          <cell r="AJ776">
            <v>36</v>
          </cell>
          <cell r="AK776" t="b">
            <v>1</v>
          </cell>
          <cell r="AL776">
            <v>3</v>
          </cell>
          <cell r="AM776">
            <v>39</v>
          </cell>
          <cell r="AN776" t="e">
            <v>#N/A</v>
          </cell>
          <cell r="AO776" t="str">
            <v>202007</v>
          </cell>
        </row>
        <row r="777">
          <cell r="B777" t="str">
            <v>彭秋萍</v>
          </cell>
          <cell r="C777" t="str">
            <v>女</v>
          </cell>
          <cell r="D777" t="str">
            <v>汉</v>
          </cell>
          <cell r="E777">
            <v>34556</v>
          </cell>
          <cell r="F777" t="str">
            <v>中国</v>
          </cell>
          <cell r="G777" t="str">
            <v>身份证</v>
          </cell>
          <cell r="H777" t="str">
            <v>452223199408100024</v>
          </cell>
          <cell r="I777" t="str">
            <v>广西科技大学</v>
          </cell>
          <cell r="J777">
            <v>44013</v>
          </cell>
          <cell r="K777">
            <v>45839</v>
          </cell>
          <cell r="L777" t="str">
            <v>是</v>
          </cell>
          <cell r="M777" t="str">
            <v>柳州市</v>
          </cell>
          <cell r="N777" t="str">
            <v>高校</v>
          </cell>
          <cell r="O777" t="str">
            <v>研究生</v>
          </cell>
          <cell r="P777" t="str">
            <v>硕士</v>
          </cell>
          <cell r="Q777" t="str">
            <v>湖南大学</v>
          </cell>
          <cell r="R777" t="str">
            <v>新闻与传播</v>
          </cell>
          <cell r="S777">
            <v>43983</v>
          </cell>
          <cell r="T777" t="str">
            <v>一流建设高校</v>
          </cell>
          <cell r="U777" t="str">
            <v>F</v>
          </cell>
          <cell r="V777" t="str">
            <v>F</v>
          </cell>
          <cell r="W777" t="b">
            <v>1</v>
          </cell>
          <cell r="X777">
            <v>3000</v>
          </cell>
          <cell r="Y777">
            <v>750</v>
          </cell>
          <cell r="Z777">
            <v>3750</v>
          </cell>
          <cell r="AA777">
            <v>3000</v>
          </cell>
          <cell r="AB777" t="b">
            <v>1</v>
          </cell>
          <cell r="AC777">
            <v>750</v>
          </cell>
          <cell r="AD777" t="b">
            <v>1</v>
          </cell>
          <cell r="AE777">
            <v>3750</v>
          </cell>
          <cell r="AF777" t="b">
            <v>1</v>
          </cell>
          <cell r="AG777">
            <v>44013</v>
          </cell>
          <cell r="AH777" t="str">
            <v>2023年7月</v>
          </cell>
          <cell r="AI777">
            <v>36</v>
          </cell>
          <cell r="AJ777">
            <v>36</v>
          </cell>
          <cell r="AK777" t="b">
            <v>1</v>
          </cell>
          <cell r="AL777">
            <v>3</v>
          </cell>
          <cell r="AM777">
            <v>39</v>
          </cell>
          <cell r="AN777" t="e">
            <v>#N/A</v>
          </cell>
          <cell r="AO777" t="str">
            <v>202007</v>
          </cell>
        </row>
        <row r="778">
          <cell r="B778" t="str">
            <v>刘刚</v>
          </cell>
          <cell r="C778" t="str">
            <v>男</v>
          </cell>
          <cell r="D778" t="str">
            <v>汉</v>
          </cell>
          <cell r="E778">
            <v>33727</v>
          </cell>
          <cell r="F778" t="str">
            <v>中国</v>
          </cell>
          <cell r="G778" t="str">
            <v>身份证</v>
          </cell>
          <cell r="H778" t="str">
            <v>341281199205032815</v>
          </cell>
          <cell r="I778" t="str">
            <v>广西科技大学</v>
          </cell>
          <cell r="J778">
            <v>44074</v>
          </cell>
          <cell r="K778">
            <v>45899</v>
          </cell>
          <cell r="L778" t="str">
            <v>是</v>
          </cell>
          <cell r="M778" t="str">
            <v>柳州市</v>
          </cell>
          <cell r="N778" t="str">
            <v>高校</v>
          </cell>
          <cell r="O778" t="str">
            <v>研究生</v>
          </cell>
          <cell r="P778" t="str">
            <v>博士</v>
          </cell>
          <cell r="Q778" t="str">
            <v>武汉大学</v>
          </cell>
          <cell r="R778" t="str">
            <v>凝聚态物理</v>
          </cell>
          <cell r="S778">
            <v>44073</v>
          </cell>
          <cell r="T778" t="str">
            <v>一流建设高校</v>
          </cell>
          <cell r="U778" t="str">
            <v>E</v>
          </cell>
          <cell r="V778" t="str">
            <v>E</v>
          </cell>
          <cell r="W778" t="b">
            <v>1</v>
          </cell>
          <cell r="X778">
            <v>4500</v>
          </cell>
          <cell r="Y778">
            <v>1125</v>
          </cell>
          <cell r="Z778">
            <v>5625</v>
          </cell>
          <cell r="AA778">
            <v>4500</v>
          </cell>
          <cell r="AB778" t="b">
            <v>1</v>
          </cell>
          <cell r="AC778">
            <v>1125</v>
          </cell>
          <cell r="AD778" t="b">
            <v>1</v>
          </cell>
          <cell r="AE778">
            <v>5625</v>
          </cell>
          <cell r="AF778" t="b">
            <v>1</v>
          </cell>
          <cell r="AG778">
            <v>44044</v>
          </cell>
          <cell r="AH778" t="str">
            <v>2023年7月</v>
          </cell>
          <cell r="AI778">
            <v>35</v>
          </cell>
          <cell r="AJ778">
            <v>35</v>
          </cell>
          <cell r="AK778" t="b">
            <v>1</v>
          </cell>
          <cell r="AL778">
            <v>3</v>
          </cell>
          <cell r="AM778">
            <v>38</v>
          </cell>
          <cell r="AN778" t="e">
            <v>#N/A</v>
          </cell>
          <cell r="AO778" t="str">
            <v>202009</v>
          </cell>
        </row>
        <row r="779">
          <cell r="B779" t="str">
            <v>王彦懿</v>
          </cell>
          <cell r="C779" t="str">
            <v>女</v>
          </cell>
          <cell r="D779" t="str">
            <v>汉</v>
          </cell>
          <cell r="E779">
            <v>33141</v>
          </cell>
          <cell r="F779" t="str">
            <v>中国</v>
          </cell>
          <cell r="G779" t="str">
            <v>身份证</v>
          </cell>
          <cell r="H779" t="str">
            <v>450203199009250028</v>
          </cell>
          <cell r="I779" t="str">
            <v>广西科技大学</v>
          </cell>
          <cell r="J779">
            <v>44020</v>
          </cell>
          <cell r="K779">
            <v>45845</v>
          </cell>
          <cell r="L779" t="str">
            <v>是</v>
          </cell>
          <cell r="M779" t="str">
            <v>柳州市</v>
          </cell>
          <cell r="N779" t="str">
            <v>高校</v>
          </cell>
          <cell r="O779" t="str">
            <v>研究生</v>
          </cell>
          <cell r="P779" t="str">
            <v>博士</v>
          </cell>
          <cell r="Q779" t="str">
            <v>湖南师范大学</v>
          </cell>
          <cell r="R779" t="str">
            <v>物理学</v>
          </cell>
          <cell r="S779">
            <v>44012</v>
          </cell>
          <cell r="T779" t="str">
            <v>其他</v>
          </cell>
          <cell r="U779" t="str">
            <v>E</v>
          </cell>
          <cell r="V779" t="str">
            <v>E</v>
          </cell>
          <cell r="W779" t="b">
            <v>1</v>
          </cell>
          <cell r="X779">
            <v>4500</v>
          </cell>
          <cell r="Y779">
            <v>1125</v>
          </cell>
          <cell r="Z779">
            <v>5625</v>
          </cell>
          <cell r="AA779">
            <v>4500</v>
          </cell>
          <cell r="AB779" t="b">
            <v>1</v>
          </cell>
          <cell r="AC779">
            <v>1125</v>
          </cell>
          <cell r="AD779" t="b">
            <v>1</v>
          </cell>
          <cell r="AE779">
            <v>5625</v>
          </cell>
          <cell r="AF779" t="b">
            <v>1</v>
          </cell>
          <cell r="AG779">
            <v>44013</v>
          </cell>
          <cell r="AH779" t="str">
            <v>2023年7月</v>
          </cell>
          <cell r="AI779">
            <v>36</v>
          </cell>
          <cell r="AJ779">
            <v>36</v>
          </cell>
          <cell r="AK779" t="b">
            <v>1</v>
          </cell>
          <cell r="AL779">
            <v>3</v>
          </cell>
          <cell r="AM779">
            <v>39</v>
          </cell>
          <cell r="AN779" t="e">
            <v>#N/A</v>
          </cell>
          <cell r="AO779" t="str">
            <v>202007</v>
          </cell>
        </row>
        <row r="780">
          <cell r="B780" t="str">
            <v>苗辛原</v>
          </cell>
          <cell r="C780" t="str">
            <v>男</v>
          </cell>
          <cell r="D780" t="str">
            <v>汉</v>
          </cell>
          <cell r="E780">
            <v>34509</v>
          </cell>
          <cell r="F780" t="str">
            <v>中国</v>
          </cell>
          <cell r="G780" t="str">
            <v>身份证</v>
          </cell>
          <cell r="H780" t="str">
            <v>230503199406240638</v>
          </cell>
          <cell r="I780" t="str">
            <v>广西科技大学</v>
          </cell>
          <cell r="J780">
            <v>44026</v>
          </cell>
          <cell r="K780">
            <v>45852</v>
          </cell>
          <cell r="L780" t="str">
            <v>是</v>
          </cell>
          <cell r="M780" t="str">
            <v>柳州市</v>
          </cell>
          <cell r="N780" t="str">
            <v>高校</v>
          </cell>
          <cell r="O780" t="str">
            <v>研究生</v>
          </cell>
          <cell r="P780" t="str">
            <v>博士</v>
          </cell>
          <cell r="Q780" t="str">
            <v>吉林大学</v>
          </cell>
          <cell r="R780" t="str">
            <v>凝聚态物理</v>
          </cell>
          <cell r="S780">
            <v>44042</v>
          </cell>
          <cell r="T780" t="str">
            <v>一流建设高校</v>
          </cell>
          <cell r="U780" t="str">
            <v>E</v>
          </cell>
          <cell r="V780" t="str">
            <v>E</v>
          </cell>
          <cell r="W780" t="b">
            <v>1</v>
          </cell>
          <cell r="X780">
            <v>4500</v>
          </cell>
          <cell r="Y780">
            <v>1125</v>
          </cell>
          <cell r="Z780">
            <v>5625</v>
          </cell>
          <cell r="AA780">
            <v>4500</v>
          </cell>
          <cell r="AB780" t="b">
            <v>1</v>
          </cell>
          <cell r="AC780">
            <v>1125</v>
          </cell>
          <cell r="AD780" t="b">
            <v>1</v>
          </cell>
          <cell r="AE780">
            <v>5625</v>
          </cell>
          <cell r="AF780" t="b">
            <v>1</v>
          </cell>
          <cell r="AG780">
            <v>44013</v>
          </cell>
          <cell r="AH780" t="str">
            <v>2023年7月</v>
          </cell>
          <cell r="AI780">
            <v>36</v>
          </cell>
          <cell r="AJ780">
            <v>36</v>
          </cell>
          <cell r="AK780" t="b">
            <v>1</v>
          </cell>
          <cell r="AL780">
            <v>3</v>
          </cell>
          <cell r="AM780">
            <v>39</v>
          </cell>
          <cell r="AN780" t="e">
            <v>#N/A</v>
          </cell>
          <cell r="AO780" t="str">
            <v>202007</v>
          </cell>
        </row>
        <row r="781">
          <cell r="B781" t="str">
            <v>陈永鹏</v>
          </cell>
          <cell r="C781" t="str">
            <v>男</v>
          </cell>
          <cell r="D781" t="str">
            <v>汉</v>
          </cell>
          <cell r="E781">
            <v>30030</v>
          </cell>
          <cell r="F781" t="str">
            <v>中国</v>
          </cell>
          <cell r="G781" t="str">
            <v>身份证</v>
          </cell>
          <cell r="H781" t="str">
            <v>410728198203200238</v>
          </cell>
          <cell r="I781" t="str">
            <v>广西科技大学</v>
          </cell>
          <cell r="J781">
            <v>44020</v>
          </cell>
          <cell r="K781">
            <v>45845</v>
          </cell>
          <cell r="L781" t="str">
            <v>是</v>
          </cell>
          <cell r="M781" t="str">
            <v>柳州市</v>
          </cell>
          <cell r="N781" t="str">
            <v>高校</v>
          </cell>
          <cell r="O781" t="str">
            <v>研究生</v>
          </cell>
          <cell r="P781" t="str">
            <v>博士</v>
          </cell>
          <cell r="Q781" t="str">
            <v>北京师范大学</v>
          </cell>
          <cell r="R781" t="str">
            <v>基础数学</v>
          </cell>
          <cell r="S781">
            <v>44012</v>
          </cell>
          <cell r="T781" t="str">
            <v>国际一流大学</v>
          </cell>
          <cell r="U781" t="str">
            <v>E</v>
          </cell>
          <cell r="V781" t="str">
            <v>E</v>
          </cell>
          <cell r="W781" t="b">
            <v>1</v>
          </cell>
          <cell r="X781">
            <v>4500</v>
          </cell>
          <cell r="Y781">
            <v>1125</v>
          </cell>
          <cell r="Z781">
            <v>5625</v>
          </cell>
          <cell r="AA781">
            <v>4500</v>
          </cell>
          <cell r="AB781" t="b">
            <v>1</v>
          </cell>
          <cell r="AC781">
            <v>1125</v>
          </cell>
          <cell r="AD781" t="b">
            <v>1</v>
          </cell>
          <cell r="AE781">
            <v>5625</v>
          </cell>
          <cell r="AF781" t="b">
            <v>1</v>
          </cell>
          <cell r="AG781">
            <v>44013</v>
          </cell>
          <cell r="AH781" t="str">
            <v>2023年7月</v>
          </cell>
          <cell r="AI781">
            <v>36</v>
          </cell>
          <cell r="AJ781">
            <v>36</v>
          </cell>
          <cell r="AK781" t="b">
            <v>1</v>
          </cell>
          <cell r="AL781">
            <v>3</v>
          </cell>
          <cell r="AM781">
            <v>39</v>
          </cell>
          <cell r="AN781" t="e">
            <v>#N/A</v>
          </cell>
          <cell r="AO781" t="str">
            <v>200901</v>
          </cell>
        </row>
        <row r="782">
          <cell r="B782" t="str">
            <v>周彦秋</v>
          </cell>
          <cell r="C782" t="str">
            <v>男</v>
          </cell>
          <cell r="D782" t="str">
            <v>汉</v>
          </cell>
          <cell r="E782">
            <v>30931</v>
          </cell>
          <cell r="F782" t="str">
            <v>中国</v>
          </cell>
          <cell r="G782" t="str">
            <v>身份证</v>
          </cell>
          <cell r="H782" t="str">
            <v>220122198409060932</v>
          </cell>
          <cell r="I782" t="str">
            <v>广西科技大学</v>
          </cell>
          <cell r="J782">
            <v>43790</v>
          </cell>
          <cell r="K782">
            <v>45617</v>
          </cell>
          <cell r="L782" t="str">
            <v>是</v>
          </cell>
          <cell r="M782" t="str">
            <v>柳州市</v>
          </cell>
          <cell r="N782" t="str">
            <v>高校</v>
          </cell>
          <cell r="O782" t="str">
            <v>研究生</v>
          </cell>
          <cell r="P782" t="str">
            <v>博士</v>
          </cell>
          <cell r="Q782" t="str">
            <v>吉林大学</v>
          </cell>
          <cell r="R782" t="str">
            <v>概率论与数理统计学</v>
          </cell>
          <cell r="S782">
            <v>43252</v>
          </cell>
          <cell r="T782" t="str">
            <v>一流建设高校</v>
          </cell>
          <cell r="U782" t="str">
            <v>E</v>
          </cell>
          <cell r="V782" t="str">
            <v>E</v>
          </cell>
          <cell r="W782" t="b">
            <v>1</v>
          </cell>
          <cell r="X782">
            <v>4500</v>
          </cell>
          <cell r="Y782">
            <v>1125</v>
          </cell>
          <cell r="Z782">
            <v>5625</v>
          </cell>
          <cell r="AA782">
            <v>4500</v>
          </cell>
          <cell r="AB782" t="b">
            <v>1</v>
          </cell>
          <cell r="AC782">
            <v>1125</v>
          </cell>
          <cell r="AD782" t="b">
            <v>1</v>
          </cell>
          <cell r="AE782">
            <v>5625</v>
          </cell>
          <cell r="AF782" t="b">
            <v>1</v>
          </cell>
          <cell r="AG782">
            <v>43770</v>
          </cell>
          <cell r="AH782" t="str">
            <v>2023年7月</v>
          </cell>
          <cell r="AI782">
            <v>44</v>
          </cell>
          <cell r="AJ782">
            <v>44</v>
          </cell>
          <cell r="AK782" t="b">
            <v>1</v>
          </cell>
          <cell r="AL782">
            <v>3</v>
          </cell>
          <cell r="AM782">
            <v>47</v>
          </cell>
          <cell r="AN782" t="e">
            <v>#N/A</v>
          </cell>
          <cell r="AO782" t="str">
            <v>201912</v>
          </cell>
        </row>
        <row r="783">
          <cell r="B783" t="str">
            <v>张舵</v>
          </cell>
          <cell r="C783" t="str">
            <v>女</v>
          </cell>
          <cell r="D783" t="str">
            <v>蒙古</v>
          </cell>
          <cell r="E783" t="str">
            <v>1989年2月13日</v>
          </cell>
          <cell r="F783" t="str">
            <v>中国</v>
          </cell>
          <cell r="G783" t="str">
            <v>身份证</v>
          </cell>
          <cell r="H783" t="str">
            <v>411324198902130965</v>
          </cell>
          <cell r="I783" t="str">
            <v>广西科技大学</v>
          </cell>
          <cell r="J783">
            <v>44131</v>
          </cell>
          <cell r="K783">
            <v>45931</v>
          </cell>
          <cell r="L783" t="str">
            <v>是</v>
          </cell>
          <cell r="M783" t="str">
            <v>柳州市</v>
          </cell>
          <cell r="N783" t="str">
            <v>高校</v>
          </cell>
          <cell r="O783" t="str">
            <v>研究生</v>
          </cell>
          <cell r="P783" t="str">
            <v>博士</v>
          </cell>
          <cell r="Q783" t="str">
            <v>亚琛工业大学</v>
          </cell>
          <cell r="R783" t="str">
            <v>有机化学</v>
          </cell>
          <cell r="S783" t="str">
            <v>2019年8月</v>
          </cell>
          <cell r="T783" t="str">
            <v>国际一流大学</v>
          </cell>
          <cell r="U783" t="str">
            <v>E</v>
          </cell>
          <cell r="V783" t="str">
            <v>E</v>
          </cell>
          <cell r="W783" t="b">
            <v>1</v>
          </cell>
          <cell r="X783">
            <v>4500</v>
          </cell>
          <cell r="Y783">
            <v>1125</v>
          </cell>
          <cell r="Z783">
            <v>5625</v>
          </cell>
          <cell r="AA783">
            <v>4500</v>
          </cell>
          <cell r="AB783" t="b">
            <v>1</v>
          </cell>
          <cell r="AC783">
            <v>1125</v>
          </cell>
          <cell r="AD783" t="b">
            <v>1</v>
          </cell>
          <cell r="AE783">
            <v>5625</v>
          </cell>
          <cell r="AF783" t="b">
            <v>1</v>
          </cell>
          <cell r="AG783" t="str">
            <v>2020年10月</v>
          </cell>
          <cell r="AH783" t="str">
            <v>2023年7月</v>
          </cell>
          <cell r="AI783">
            <v>33</v>
          </cell>
          <cell r="AJ783">
            <v>33</v>
          </cell>
          <cell r="AK783" t="b">
            <v>1</v>
          </cell>
          <cell r="AL783">
            <v>3</v>
          </cell>
          <cell r="AM783">
            <v>36</v>
          </cell>
          <cell r="AN783" t="e">
            <v>#N/A</v>
          </cell>
          <cell r="AO783" t="str">
            <v>202011</v>
          </cell>
        </row>
        <row r="784">
          <cell r="B784" t="str">
            <v>王向</v>
          </cell>
          <cell r="C784" t="str">
            <v>女</v>
          </cell>
          <cell r="D784" t="str">
            <v>汉</v>
          </cell>
          <cell r="E784">
            <v>32333</v>
          </cell>
          <cell r="F784" t="str">
            <v>中国</v>
          </cell>
          <cell r="G784" t="str">
            <v>身份证</v>
          </cell>
          <cell r="H784" t="str">
            <v>411325198807099425</v>
          </cell>
          <cell r="I784" t="str">
            <v>广西科技大学</v>
          </cell>
          <cell r="J784">
            <v>44041</v>
          </cell>
          <cell r="K784">
            <v>45866</v>
          </cell>
          <cell r="L784" t="str">
            <v>是</v>
          </cell>
          <cell r="M784" t="str">
            <v>柳州市</v>
          </cell>
          <cell r="N784" t="str">
            <v>高校</v>
          </cell>
          <cell r="O784" t="str">
            <v>研究生</v>
          </cell>
          <cell r="P784" t="str">
            <v>硕士</v>
          </cell>
          <cell r="Q784" t="str">
            <v>河南师范大学</v>
          </cell>
          <cell r="R784" t="str">
            <v>工商管理</v>
          </cell>
          <cell r="S784">
            <v>43983</v>
          </cell>
          <cell r="T784" t="str">
            <v>其他</v>
          </cell>
          <cell r="U784" t="str">
            <v>F</v>
          </cell>
          <cell r="V784" t="str">
            <v>F</v>
          </cell>
          <cell r="W784" t="b">
            <v>1</v>
          </cell>
          <cell r="X784">
            <v>3000</v>
          </cell>
          <cell r="Y784">
            <v>750</v>
          </cell>
          <cell r="Z784">
            <v>3750</v>
          </cell>
          <cell r="AA784">
            <v>3000</v>
          </cell>
          <cell r="AB784" t="b">
            <v>1</v>
          </cell>
          <cell r="AC784">
            <v>750</v>
          </cell>
          <cell r="AD784" t="b">
            <v>1</v>
          </cell>
          <cell r="AE784">
            <v>3750</v>
          </cell>
          <cell r="AF784" t="b">
            <v>1</v>
          </cell>
          <cell r="AG784">
            <v>44013</v>
          </cell>
          <cell r="AH784" t="str">
            <v>2023年7月</v>
          </cell>
          <cell r="AI784">
            <v>36</v>
          </cell>
          <cell r="AJ784">
            <v>36</v>
          </cell>
          <cell r="AK784" t="b">
            <v>1</v>
          </cell>
          <cell r="AL784">
            <v>3</v>
          </cell>
          <cell r="AM784">
            <v>39</v>
          </cell>
          <cell r="AN784" t="e">
            <v>#N/A</v>
          </cell>
          <cell r="AO784" t="str">
            <v>202008</v>
          </cell>
        </row>
        <row r="785">
          <cell r="B785" t="str">
            <v>彭成诚</v>
          </cell>
          <cell r="C785" t="str">
            <v>男</v>
          </cell>
          <cell r="D785" t="str">
            <v>汉</v>
          </cell>
          <cell r="E785">
            <v>31900</v>
          </cell>
          <cell r="F785" t="str">
            <v>中国</v>
          </cell>
          <cell r="G785" t="str">
            <v>身份证</v>
          </cell>
          <cell r="H785" t="str">
            <v>45020219870503001X</v>
          </cell>
          <cell r="I785" t="str">
            <v>广西科技大学</v>
          </cell>
          <cell r="J785">
            <v>44104</v>
          </cell>
          <cell r="K785">
            <v>45901</v>
          </cell>
          <cell r="L785" t="str">
            <v>是</v>
          </cell>
          <cell r="M785" t="str">
            <v>柳州市</v>
          </cell>
          <cell r="N785" t="str">
            <v>高校</v>
          </cell>
          <cell r="O785" t="str">
            <v>研究生</v>
          </cell>
          <cell r="P785" t="str">
            <v>硕士</v>
          </cell>
          <cell r="Q785" t="str">
            <v>江西农业大学</v>
          </cell>
          <cell r="R785" t="str">
            <v>临床兽医学</v>
          </cell>
          <cell r="S785">
            <v>41426</v>
          </cell>
          <cell r="T785" t="str">
            <v>其他</v>
          </cell>
          <cell r="U785" t="str">
            <v>F</v>
          </cell>
          <cell r="V785" t="str">
            <v>F</v>
          </cell>
          <cell r="W785" t="b">
            <v>1</v>
          </cell>
          <cell r="X785">
            <v>3000</v>
          </cell>
          <cell r="Y785">
            <v>750</v>
          </cell>
          <cell r="Z785">
            <v>3750</v>
          </cell>
          <cell r="AA785">
            <v>3000</v>
          </cell>
          <cell r="AB785" t="b">
            <v>1</v>
          </cell>
          <cell r="AC785">
            <v>750</v>
          </cell>
          <cell r="AD785" t="b">
            <v>1</v>
          </cell>
          <cell r="AE785">
            <v>3750</v>
          </cell>
          <cell r="AF785" t="b">
            <v>1</v>
          </cell>
          <cell r="AG785">
            <v>44075</v>
          </cell>
          <cell r="AH785" t="str">
            <v>2023年7月</v>
          </cell>
          <cell r="AI785">
            <v>34</v>
          </cell>
          <cell r="AJ785">
            <v>34</v>
          </cell>
          <cell r="AK785" t="b">
            <v>1</v>
          </cell>
          <cell r="AL785">
            <v>3</v>
          </cell>
          <cell r="AM785">
            <v>37</v>
          </cell>
          <cell r="AN785" t="e">
            <v>#N/A</v>
          </cell>
          <cell r="AO785" t="str">
            <v>201601</v>
          </cell>
        </row>
        <row r="786">
          <cell r="B786" t="str">
            <v>李婷婷</v>
          </cell>
          <cell r="C786" t="str">
            <v>女</v>
          </cell>
          <cell r="D786" t="str">
            <v>汉</v>
          </cell>
          <cell r="E786" t="str">
            <v>1991年4月20日</v>
          </cell>
          <cell r="F786" t="str">
            <v>中国</v>
          </cell>
          <cell r="G786" t="str">
            <v>身份证</v>
          </cell>
          <cell r="H786" t="str">
            <v>230203199104200829</v>
          </cell>
          <cell r="I786" t="str">
            <v>广西科技大学</v>
          </cell>
          <cell r="J786">
            <v>44105</v>
          </cell>
          <cell r="K786">
            <v>45931</v>
          </cell>
          <cell r="L786" t="str">
            <v>是</v>
          </cell>
          <cell r="M786" t="str">
            <v>柳州市</v>
          </cell>
          <cell r="N786" t="str">
            <v>高校</v>
          </cell>
          <cell r="O786" t="str">
            <v>研究生</v>
          </cell>
          <cell r="P786" t="str">
            <v>博士</v>
          </cell>
          <cell r="Q786" t="str">
            <v>黑龙江中医药大学</v>
          </cell>
          <cell r="R786" t="str">
            <v>中药化学</v>
          </cell>
          <cell r="S786" t="str">
            <v>2020年7月</v>
          </cell>
          <cell r="T786" t="str">
            <v>非一流高校的一流建设学科</v>
          </cell>
          <cell r="U786" t="str">
            <v>E</v>
          </cell>
          <cell r="V786" t="str">
            <v>E</v>
          </cell>
          <cell r="W786" t="b">
            <v>1</v>
          </cell>
          <cell r="X786">
            <v>4500</v>
          </cell>
          <cell r="Y786">
            <v>1125</v>
          </cell>
          <cell r="Z786">
            <v>5625</v>
          </cell>
          <cell r="AA786">
            <v>4500</v>
          </cell>
          <cell r="AB786" t="b">
            <v>1</v>
          </cell>
          <cell r="AC786">
            <v>1125</v>
          </cell>
          <cell r="AD786" t="b">
            <v>1</v>
          </cell>
          <cell r="AE786">
            <v>5625</v>
          </cell>
          <cell r="AF786" t="b">
            <v>1</v>
          </cell>
          <cell r="AG786" t="str">
            <v>2020年10月</v>
          </cell>
          <cell r="AH786" t="str">
            <v>2023年7月</v>
          </cell>
          <cell r="AI786">
            <v>33</v>
          </cell>
          <cell r="AJ786">
            <v>33</v>
          </cell>
          <cell r="AK786" t="b">
            <v>1</v>
          </cell>
          <cell r="AL786">
            <v>3</v>
          </cell>
          <cell r="AM786">
            <v>36</v>
          </cell>
          <cell r="AN786" t="e">
            <v>#N/A</v>
          </cell>
          <cell r="AO786" t="str">
            <v>202010</v>
          </cell>
        </row>
        <row r="787">
          <cell r="B787" t="str">
            <v>潘珏年</v>
          </cell>
          <cell r="C787" t="str">
            <v>男</v>
          </cell>
          <cell r="D787" t="str">
            <v>瑶</v>
          </cell>
          <cell r="E787">
            <v>34745</v>
          </cell>
          <cell r="F787" t="str">
            <v>中国</v>
          </cell>
          <cell r="G787" t="str">
            <v>身份证</v>
          </cell>
          <cell r="H787" t="str">
            <v>450423199502150019</v>
          </cell>
          <cell r="I787" t="str">
            <v>广西科技大学</v>
          </cell>
          <cell r="J787">
            <v>44013</v>
          </cell>
          <cell r="K787">
            <v>45839</v>
          </cell>
          <cell r="L787" t="str">
            <v>是</v>
          </cell>
          <cell r="M787" t="str">
            <v>柳州市</v>
          </cell>
          <cell r="N787" t="str">
            <v>高校</v>
          </cell>
          <cell r="O787" t="str">
            <v>研究生</v>
          </cell>
          <cell r="P787" t="str">
            <v>硕士</v>
          </cell>
          <cell r="Q787" t="str">
            <v>广西师范大学</v>
          </cell>
          <cell r="R787" t="str">
            <v>心理学</v>
          </cell>
          <cell r="S787">
            <v>43983</v>
          </cell>
          <cell r="T787" t="str">
            <v>其他</v>
          </cell>
          <cell r="U787" t="str">
            <v>F</v>
          </cell>
          <cell r="V787" t="str">
            <v>F</v>
          </cell>
          <cell r="W787" t="b">
            <v>1</v>
          </cell>
          <cell r="X787">
            <v>3000</v>
          </cell>
          <cell r="Y787">
            <v>750</v>
          </cell>
          <cell r="Z787">
            <v>3750</v>
          </cell>
          <cell r="AA787">
            <v>3000</v>
          </cell>
          <cell r="AB787" t="b">
            <v>1</v>
          </cell>
          <cell r="AC787">
            <v>750</v>
          </cell>
          <cell r="AD787" t="b">
            <v>1</v>
          </cell>
          <cell r="AE787">
            <v>3750</v>
          </cell>
          <cell r="AF787" t="b">
            <v>1</v>
          </cell>
          <cell r="AG787">
            <v>44013</v>
          </cell>
          <cell r="AH787" t="str">
            <v>2023年7月</v>
          </cell>
          <cell r="AI787">
            <v>36</v>
          </cell>
          <cell r="AJ787">
            <v>36</v>
          </cell>
          <cell r="AK787" t="b">
            <v>1</v>
          </cell>
          <cell r="AL787">
            <v>3</v>
          </cell>
          <cell r="AM787">
            <v>39</v>
          </cell>
          <cell r="AN787" t="e">
            <v>#N/A</v>
          </cell>
          <cell r="AO787" t="str">
            <v>202007</v>
          </cell>
        </row>
        <row r="788">
          <cell r="B788" t="str">
            <v>李斌</v>
          </cell>
          <cell r="C788" t="str">
            <v>男</v>
          </cell>
          <cell r="D788" t="str">
            <v>汉</v>
          </cell>
          <cell r="E788">
            <v>32706</v>
          </cell>
          <cell r="F788" t="str">
            <v>中国</v>
          </cell>
          <cell r="G788" t="str">
            <v>身份证</v>
          </cell>
          <cell r="H788" t="str">
            <v>431102198907173432</v>
          </cell>
          <cell r="I788" t="str">
            <v>广西科技大学</v>
          </cell>
          <cell r="J788">
            <v>43724</v>
          </cell>
          <cell r="K788">
            <v>45551</v>
          </cell>
          <cell r="L788" t="str">
            <v>是</v>
          </cell>
          <cell r="M788" t="str">
            <v>柳州市</v>
          </cell>
          <cell r="N788" t="str">
            <v>高校</v>
          </cell>
          <cell r="O788" t="str">
            <v>研究生</v>
          </cell>
          <cell r="P788" t="str">
            <v>博士</v>
          </cell>
          <cell r="Q788" t="str">
            <v>南京大学</v>
          </cell>
          <cell r="R788" t="str">
            <v>材料科学与工程</v>
          </cell>
          <cell r="S788">
            <v>43617</v>
          </cell>
          <cell r="T788" t="str">
            <v>国际一流高校</v>
          </cell>
          <cell r="U788" t="str">
            <v>E</v>
          </cell>
          <cell r="V788" t="str">
            <v>E</v>
          </cell>
          <cell r="W788" t="b">
            <v>1</v>
          </cell>
          <cell r="X788">
            <v>4500</v>
          </cell>
          <cell r="Y788">
            <v>1125</v>
          </cell>
          <cell r="Z788">
            <v>5625</v>
          </cell>
          <cell r="AA788">
            <v>4500</v>
          </cell>
          <cell r="AB788" t="b">
            <v>1</v>
          </cell>
          <cell r="AC788">
            <v>1125</v>
          </cell>
          <cell r="AD788" t="b">
            <v>1</v>
          </cell>
          <cell r="AE788">
            <v>5625</v>
          </cell>
          <cell r="AF788" t="b">
            <v>1</v>
          </cell>
          <cell r="AG788">
            <v>43709</v>
          </cell>
          <cell r="AH788" t="str">
            <v>2023年7月</v>
          </cell>
          <cell r="AI788">
            <v>46</v>
          </cell>
          <cell r="AJ788">
            <v>46</v>
          </cell>
          <cell r="AK788" t="b">
            <v>1</v>
          </cell>
          <cell r="AL788">
            <v>3</v>
          </cell>
          <cell r="AM788">
            <v>49</v>
          </cell>
          <cell r="AN788" t="e">
            <v>#N/A</v>
          </cell>
          <cell r="AO788" t="str">
            <v>201910</v>
          </cell>
        </row>
        <row r="789">
          <cell r="B789" t="str">
            <v>郭琛</v>
          </cell>
          <cell r="C789" t="str">
            <v>男</v>
          </cell>
          <cell r="D789" t="str">
            <v>汉</v>
          </cell>
          <cell r="E789">
            <v>34595</v>
          </cell>
          <cell r="F789" t="str">
            <v>中国</v>
          </cell>
          <cell r="G789" t="str">
            <v>身份证</v>
          </cell>
          <cell r="H789" t="str">
            <v>620102199409181113</v>
          </cell>
          <cell r="I789" t="str">
            <v>广西科技大学</v>
          </cell>
          <cell r="J789">
            <v>44036</v>
          </cell>
          <cell r="K789">
            <v>45861</v>
          </cell>
          <cell r="L789" t="str">
            <v>是</v>
          </cell>
          <cell r="M789" t="str">
            <v>柳州市</v>
          </cell>
          <cell r="N789" t="str">
            <v>高校</v>
          </cell>
          <cell r="O789" t="str">
            <v>研究生</v>
          </cell>
          <cell r="P789" t="str">
            <v>硕士</v>
          </cell>
          <cell r="Q789" t="str">
            <v>西北师范大学</v>
          </cell>
          <cell r="R789" t="str">
            <v>学科教学(音乐)</v>
          </cell>
          <cell r="S789">
            <v>43983</v>
          </cell>
          <cell r="T789" t="str">
            <v>其他</v>
          </cell>
          <cell r="U789" t="str">
            <v>F</v>
          </cell>
          <cell r="V789" t="str">
            <v>F</v>
          </cell>
          <cell r="W789" t="b">
            <v>1</v>
          </cell>
          <cell r="X789">
            <v>3000</v>
          </cell>
          <cell r="Y789">
            <v>750</v>
          </cell>
          <cell r="Z789">
            <v>3750</v>
          </cell>
          <cell r="AA789">
            <v>3000</v>
          </cell>
          <cell r="AB789" t="b">
            <v>1</v>
          </cell>
          <cell r="AC789">
            <v>750</v>
          </cell>
          <cell r="AD789" t="b">
            <v>1</v>
          </cell>
          <cell r="AE789">
            <v>3750</v>
          </cell>
          <cell r="AF789" t="b">
            <v>1</v>
          </cell>
          <cell r="AG789">
            <v>44013</v>
          </cell>
          <cell r="AH789" t="str">
            <v>2023年7月</v>
          </cell>
          <cell r="AI789">
            <v>36</v>
          </cell>
          <cell r="AJ789">
            <v>36</v>
          </cell>
          <cell r="AK789" t="b">
            <v>1</v>
          </cell>
          <cell r="AL789">
            <v>3</v>
          </cell>
          <cell r="AM789">
            <v>39</v>
          </cell>
          <cell r="AN789" t="e">
            <v>#N/A</v>
          </cell>
          <cell r="AO789" t="str">
            <v>202008</v>
          </cell>
        </row>
        <row r="790">
          <cell r="B790" t="str">
            <v>庞璐</v>
          </cell>
          <cell r="C790" t="str">
            <v>女</v>
          </cell>
          <cell r="D790" t="str">
            <v>汉</v>
          </cell>
          <cell r="E790">
            <v>34427</v>
          </cell>
          <cell r="F790" t="str">
            <v>中国</v>
          </cell>
          <cell r="G790" t="str">
            <v>身份证</v>
          </cell>
          <cell r="H790" t="str">
            <v>340311199404030826</v>
          </cell>
          <cell r="I790" t="str">
            <v>广西科技大学</v>
          </cell>
          <cell r="J790">
            <v>44012</v>
          </cell>
          <cell r="K790">
            <v>45837</v>
          </cell>
          <cell r="L790" t="str">
            <v>是</v>
          </cell>
          <cell r="M790" t="str">
            <v>柳州市</v>
          </cell>
          <cell r="N790" t="str">
            <v>高校</v>
          </cell>
          <cell r="O790" t="str">
            <v>研究生</v>
          </cell>
          <cell r="P790" t="str">
            <v>硕士</v>
          </cell>
          <cell r="Q790" t="str">
            <v>浙江理工大学</v>
          </cell>
          <cell r="R790" t="str">
            <v>艺术设计（服装）</v>
          </cell>
          <cell r="S790">
            <v>43770</v>
          </cell>
          <cell r="T790" t="str">
            <v>非一流高校的一流建设学科</v>
          </cell>
          <cell r="U790" t="str">
            <v>F</v>
          </cell>
          <cell r="V790" t="str">
            <v>F</v>
          </cell>
          <cell r="W790" t="b">
            <v>1</v>
          </cell>
          <cell r="X790">
            <v>3000</v>
          </cell>
          <cell r="Y790">
            <v>750</v>
          </cell>
          <cell r="Z790">
            <v>3750</v>
          </cell>
          <cell r="AA790">
            <v>3000</v>
          </cell>
          <cell r="AB790" t="b">
            <v>1</v>
          </cell>
          <cell r="AC790">
            <v>750</v>
          </cell>
          <cell r="AD790" t="b">
            <v>1</v>
          </cell>
          <cell r="AE790">
            <v>3750</v>
          </cell>
          <cell r="AF790" t="b">
            <v>1</v>
          </cell>
          <cell r="AG790">
            <v>43983</v>
          </cell>
          <cell r="AH790" t="str">
            <v>2023年7月</v>
          </cell>
          <cell r="AI790">
            <v>37</v>
          </cell>
          <cell r="AJ790">
            <v>37</v>
          </cell>
          <cell r="AK790" t="b">
            <v>1</v>
          </cell>
          <cell r="AL790">
            <v>3</v>
          </cell>
          <cell r="AM790">
            <v>40</v>
          </cell>
          <cell r="AN790" t="e">
            <v>#N/A</v>
          </cell>
          <cell r="AO790" t="str">
            <v>201912</v>
          </cell>
        </row>
        <row r="791">
          <cell r="B791" t="str">
            <v>林业锦</v>
          </cell>
          <cell r="C791" t="str">
            <v>男</v>
          </cell>
          <cell r="D791" t="str">
            <v>瑶</v>
          </cell>
          <cell r="E791">
            <v>31261</v>
          </cell>
          <cell r="F791" t="str">
            <v>中国</v>
          </cell>
          <cell r="G791" t="str">
            <v>身份证</v>
          </cell>
          <cell r="H791" t="str">
            <v>450821198508023613</v>
          </cell>
          <cell r="I791" t="str">
            <v>广西科技大学</v>
          </cell>
          <cell r="J791">
            <v>44015</v>
          </cell>
          <cell r="K791">
            <v>45840</v>
          </cell>
          <cell r="L791" t="str">
            <v>是</v>
          </cell>
          <cell r="M791" t="str">
            <v>柳州市</v>
          </cell>
          <cell r="N791" t="str">
            <v>高校</v>
          </cell>
          <cell r="O791" t="str">
            <v>研究生</v>
          </cell>
          <cell r="P791" t="str">
            <v>博士</v>
          </cell>
          <cell r="Q791" t="str">
            <v>广西民族大学</v>
          </cell>
          <cell r="R791" t="str">
            <v>中国现当代文学</v>
          </cell>
          <cell r="S791">
            <v>43983</v>
          </cell>
          <cell r="T791" t="str">
            <v>其他</v>
          </cell>
          <cell r="U791" t="str">
            <v>E</v>
          </cell>
          <cell r="V791" t="str">
            <v>E</v>
          </cell>
          <cell r="W791" t="b">
            <v>1</v>
          </cell>
          <cell r="X791">
            <v>4500</v>
          </cell>
          <cell r="Y791">
            <v>1125</v>
          </cell>
          <cell r="Z791">
            <v>5625</v>
          </cell>
          <cell r="AA791">
            <v>4500</v>
          </cell>
          <cell r="AB791" t="b">
            <v>1</v>
          </cell>
          <cell r="AC791">
            <v>1125</v>
          </cell>
          <cell r="AD791" t="b">
            <v>1</v>
          </cell>
          <cell r="AE791">
            <v>5625</v>
          </cell>
          <cell r="AF791" t="b">
            <v>1</v>
          </cell>
          <cell r="AG791">
            <v>44013</v>
          </cell>
          <cell r="AH791" t="str">
            <v>2023年7月</v>
          </cell>
          <cell r="AI791">
            <v>36</v>
          </cell>
          <cell r="AJ791">
            <v>36</v>
          </cell>
          <cell r="AK791" t="b">
            <v>1</v>
          </cell>
          <cell r="AL791">
            <v>3</v>
          </cell>
          <cell r="AM791">
            <v>39</v>
          </cell>
          <cell r="AN791" t="e">
            <v>#N/A</v>
          </cell>
          <cell r="AO791" t="str">
            <v>202007</v>
          </cell>
        </row>
        <row r="792">
          <cell r="B792" t="str">
            <v>潘薇薇</v>
          </cell>
          <cell r="C792" t="str">
            <v>女</v>
          </cell>
          <cell r="D792" t="str">
            <v>汉</v>
          </cell>
          <cell r="E792">
            <v>32672</v>
          </cell>
          <cell r="F792" t="str">
            <v>中国</v>
          </cell>
          <cell r="G792" t="str">
            <v>身份证</v>
          </cell>
          <cell r="H792" t="str">
            <v>452623198906130629</v>
          </cell>
          <cell r="I792" t="str">
            <v>广西科技大学</v>
          </cell>
          <cell r="J792">
            <v>44016</v>
          </cell>
          <cell r="K792">
            <v>45841</v>
          </cell>
          <cell r="L792" t="str">
            <v>是</v>
          </cell>
          <cell r="M792" t="str">
            <v>柳州市</v>
          </cell>
          <cell r="N792" t="str">
            <v>高校</v>
          </cell>
          <cell r="O792" t="str">
            <v>研究生</v>
          </cell>
          <cell r="P792" t="str">
            <v>硕士</v>
          </cell>
          <cell r="Q792" t="str">
            <v>广西民族大学</v>
          </cell>
          <cell r="R792" t="str">
            <v>汉语国际教育</v>
          </cell>
          <cell r="S792">
            <v>43983</v>
          </cell>
          <cell r="T792" t="str">
            <v>其他</v>
          </cell>
          <cell r="U792" t="str">
            <v>F</v>
          </cell>
          <cell r="V792" t="str">
            <v>F</v>
          </cell>
          <cell r="W792" t="b">
            <v>1</v>
          </cell>
          <cell r="X792">
            <v>3000</v>
          </cell>
          <cell r="Y792">
            <v>750</v>
          </cell>
          <cell r="Z792">
            <v>3750</v>
          </cell>
          <cell r="AA792">
            <v>3000</v>
          </cell>
          <cell r="AB792" t="b">
            <v>1</v>
          </cell>
          <cell r="AC792">
            <v>750</v>
          </cell>
          <cell r="AD792" t="b">
            <v>1</v>
          </cell>
          <cell r="AE792">
            <v>3750</v>
          </cell>
          <cell r="AF792" t="b">
            <v>1</v>
          </cell>
          <cell r="AG792">
            <v>44013</v>
          </cell>
          <cell r="AH792" t="str">
            <v>2023年7月</v>
          </cell>
          <cell r="AI792">
            <v>36</v>
          </cell>
          <cell r="AJ792">
            <v>36</v>
          </cell>
          <cell r="AK792" t="b">
            <v>1</v>
          </cell>
          <cell r="AL792">
            <v>3</v>
          </cell>
          <cell r="AM792">
            <v>39</v>
          </cell>
          <cell r="AN792" t="e">
            <v>#N/A</v>
          </cell>
          <cell r="AO792" t="str">
            <v>202007</v>
          </cell>
        </row>
        <row r="793">
          <cell r="B793" t="str">
            <v>罗小玉</v>
          </cell>
          <cell r="C793" t="str">
            <v>女</v>
          </cell>
          <cell r="D793" t="str">
            <v>壮</v>
          </cell>
          <cell r="E793">
            <v>31079</v>
          </cell>
          <cell r="F793" t="str">
            <v>中国</v>
          </cell>
          <cell r="G793" t="str">
            <v>身份证</v>
          </cell>
          <cell r="H793" t="str">
            <v>450222198502010620</v>
          </cell>
          <cell r="I793" t="str">
            <v>广西科技大学</v>
          </cell>
          <cell r="J793">
            <v>44026</v>
          </cell>
          <cell r="K793">
            <v>45851</v>
          </cell>
          <cell r="L793" t="str">
            <v>是</v>
          </cell>
          <cell r="M793" t="str">
            <v>柳州市</v>
          </cell>
          <cell r="N793" t="str">
            <v>高校</v>
          </cell>
          <cell r="O793" t="str">
            <v>研究生</v>
          </cell>
          <cell r="P793" t="str">
            <v>博士</v>
          </cell>
          <cell r="Q793" t="str">
            <v>泰国曼谷北部大学</v>
          </cell>
          <cell r="R793" t="str">
            <v>教育管理</v>
          </cell>
          <cell r="S793">
            <v>43497</v>
          </cell>
          <cell r="T793" t="str">
            <v>其他</v>
          </cell>
          <cell r="U793" t="str">
            <v>E</v>
          </cell>
          <cell r="V793" t="str">
            <v>E</v>
          </cell>
          <cell r="W793" t="b">
            <v>1</v>
          </cell>
          <cell r="X793">
            <v>4500</v>
          </cell>
          <cell r="Y793">
            <v>1125</v>
          </cell>
          <cell r="Z793">
            <v>5625</v>
          </cell>
          <cell r="AA793">
            <v>4500</v>
          </cell>
          <cell r="AB793" t="b">
            <v>1</v>
          </cell>
          <cell r="AC793">
            <v>1125</v>
          </cell>
          <cell r="AD793" t="b">
            <v>1</v>
          </cell>
          <cell r="AE793">
            <v>5625</v>
          </cell>
          <cell r="AF793" t="b">
            <v>1</v>
          </cell>
          <cell r="AG793">
            <v>44013</v>
          </cell>
          <cell r="AH793" t="str">
            <v>2023年7月</v>
          </cell>
          <cell r="AI793">
            <v>36</v>
          </cell>
          <cell r="AJ793">
            <v>36</v>
          </cell>
          <cell r="AK793" t="b">
            <v>1</v>
          </cell>
          <cell r="AL793">
            <v>3</v>
          </cell>
          <cell r="AM793">
            <v>39</v>
          </cell>
          <cell r="AN793" t="e">
            <v>#N/A</v>
          </cell>
          <cell r="AO793" t="str">
            <v>202008</v>
          </cell>
        </row>
        <row r="794">
          <cell r="B794" t="str">
            <v>朱媛</v>
          </cell>
          <cell r="C794" t="str">
            <v>女</v>
          </cell>
          <cell r="D794" t="str">
            <v>壮</v>
          </cell>
          <cell r="E794">
            <v>32804</v>
          </cell>
          <cell r="F794" t="str">
            <v>中国</v>
          </cell>
          <cell r="G794" t="str">
            <v>身份证</v>
          </cell>
          <cell r="H794" t="str">
            <v>45020419891023062X</v>
          </cell>
          <cell r="I794" t="str">
            <v>广西科技大学</v>
          </cell>
          <cell r="J794">
            <v>44155</v>
          </cell>
          <cell r="K794">
            <v>45981</v>
          </cell>
          <cell r="L794" t="str">
            <v>是</v>
          </cell>
          <cell r="M794" t="str">
            <v>柳州市</v>
          </cell>
          <cell r="N794" t="str">
            <v>高校</v>
          </cell>
          <cell r="O794" t="str">
            <v>研究生</v>
          </cell>
          <cell r="P794" t="str">
            <v>博士</v>
          </cell>
          <cell r="Q794" t="str">
            <v>韩国中央大学</v>
          </cell>
          <cell r="R794" t="str">
            <v>家庭咨询辅导</v>
          </cell>
          <cell r="S794" t="str">
            <v>2020年8月</v>
          </cell>
          <cell r="T794" t="str">
            <v>其他</v>
          </cell>
          <cell r="U794" t="str">
            <v>E</v>
          </cell>
          <cell r="V794" t="str">
            <v>E</v>
          </cell>
          <cell r="W794" t="b">
            <v>1</v>
          </cell>
          <cell r="X794">
            <v>4500</v>
          </cell>
          <cell r="Y794">
            <v>1125</v>
          </cell>
          <cell r="Z794">
            <v>5625</v>
          </cell>
          <cell r="AA794">
            <v>4500</v>
          </cell>
          <cell r="AB794" t="b">
            <v>1</v>
          </cell>
          <cell r="AC794">
            <v>1125</v>
          </cell>
          <cell r="AD794" t="b">
            <v>1</v>
          </cell>
          <cell r="AE794">
            <v>5625</v>
          </cell>
          <cell r="AF794" t="b">
            <v>1</v>
          </cell>
          <cell r="AG794">
            <v>44136</v>
          </cell>
          <cell r="AH794" t="str">
            <v>2023年7月</v>
          </cell>
          <cell r="AI794">
            <v>32</v>
          </cell>
          <cell r="AJ794">
            <v>32</v>
          </cell>
          <cell r="AK794" t="b">
            <v>1</v>
          </cell>
          <cell r="AL794">
            <v>3</v>
          </cell>
          <cell r="AM794">
            <v>35</v>
          </cell>
          <cell r="AN794" t="e">
            <v>#N/A</v>
          </cell>
          <cell r="AO794" t="str">
            <v>202012</v>
          </cell>
        </row>
        <row r="795">
          <cell r="B795" t="str">
            <v>董艳梅</v>
          </cell>
          <cell r="C795" t="str">
            <v>女</v>
          </cell>
          <cell r="D795" t="str">
            <v>壮</v>
          </cell>
          <cell r="E795">
            <v>33074</v>
          </cell>
          <cell r="F795" t="str">
            <v>中国</v>
          </cell>
          <cell r="G795" t="str">
            <v>身份证</v>
          </cell>
          <cell r="H795" t="str">
            <v>452427199007201947</v>
          </cell>
          <cell r="I795" t="str">
            <v>广西科技大学</v>
          </cell>
          <cell r="J795">
            <v>44033</v>
          </cell>
          <cell r="K795">
            <v>45858</v>
          </cell>
          <cell r="L795" t="str">
            <v>是</v>
          </cell>
          <cell r="M795" t="str">
            <v>柳州市</v>
          </cell>
          <cell r="N795" t="str">
            <v>高校</v>
          </cell>
          <cell r="O795" t="str">
            <v>研究生</v>
          </cell>
          <cell r="P795" t="str">
            <v>博士</v>
          </cell>
          <cell r="Q795" t="str">
            <v>北京理工大学</v>
          </cell>
          <cell r="R795" t="str">
            <v>计算机科学与技术</v>
          </cell>
          <cell r="S795" t="str">
            <v>2020年6月</v>
          </cell>
          <cell r="T795" t="str">
            <v>一流建设高校</v>
          </cell>
          <cell r="U795" t="str">
            <v>E</v>
          </cell>
          <cell r="V795" t="str">
            <v>E</v>
          </cell>
          <cell r="W795" t="b">
            <v>1</v>
          </cell>
          <cell r="X795">
            <v>4500</v>
          </cell>
          <cell r="Y795">
            <v>1125</v>
          </cell>
          <cell r="Z795">
            <v>5625</v>
          </cell>
          <cell r="AA795">
            <v>4500</v>
          </cell>
          <cell r="AB795" t="b">
            <v>1</v>
          </cell>
          <cell r="AC795">
            <v>1125</v>
          </cell>
          <cell r="AD795" t="b">
            <v>1</v>
          </cell>
          <cell r="AE795">
            <v>5625</v>
          </cell>
          <cell r="AF795" t="b">
            <v>1</v>
          </cell>
          <cell r="AG795">
            <v>44013</v>
          </cell>
          <cell r="AH795" t="str">
            <v>2023年7月</v>
          </cell>
          <cell r="AI795">
            <v>36</v>
          </cell>
          <cell r="AJ795">
            <v>36</v>
          </cell>
          <cell r="AK795" t="b">
            <v>1</v>
          </cell>
          <cell r="AL795">
            <v>3</v>
          </cell>
          <cell r="AM795">
            <v>39</v>
          </cell>
          <cell r="AN795" t="e">
            <v>#N/A</v>
          </cell>
          <cell r="AO795" t="str">
            <v>202008</v>
          </cell>
        </row>
        <row r="796">
          <cell r="B796" t="str">
            <v>陈通</v>
          </cell>
          <cell r="C796" t="str">
            <v>男</v>
          </cell>
          <cell r="D796" t="str">
            <v>汉</v>
          </cell>
          <cell r="E796" t="str">
            <v>1990年2月18日</v>
          </cell>
          <cell r="F796" t="str">
            <v>中国</v>
          </cell>
          <cell r="G796" t="str">
            <v>身份证</v>
          </cell>
          <cell r="H796" t="str">
            <v>321323199002184999</v>
          </cell>
          <cell r="I796" t="str">
            <v>广西科技大学</v>
          </cell>
          <cell r="J796">
            <v>44013</v>
          </cell>
          <cell r="K796">
            <v>45839</v>
          </cell>
          <cell r="L796" t="str">
            <v>是</v>
          </cell>
          <cell r="M796" t="str">
            <v>柳州市</v>
          </cell>
          <cell r="N796" t="str">
            <v>高校</v>
          </cell>
          <cell r="O796" t="str">
            <v>研究生</v>
          </cell>
          <cell r="P796" t="str">
            <v>博士</v>
          </cell>
          <cell r="Q796" t="str">
            <v>江苏大学</v>
          </cell>
          <cell r="R796" t="str">
            <v>食品科学与工程</v>
          </cell>
          <cell r="S796" t="str">
            <v>2020年6月</v>
          </cell>
          <cell r="T796" t="str">
            <v>非一流高校的一流建设学科</v>
          </cell>
          <cell r="U796" t="str">
            <v>E</v>
          </cell>
          <cell r="V796" t="str">
            <v>E</v>
          </cell>
          <cell r="W796" t="b">
            <v>1</v>
          </cell>
          <cell r="X796">
            <v>4500</v>
          </cell>
          <cell r="Y796">
            <v>1125</v>
          </cell>
          <cell r="Z796">
            <v>5625</v>
          </cell>
          <cell r="AA796">
            <v>4500</v>
          </cell>
          <cell r="AB796" t="b">
            <v>1</v>
          </cell>
          <cell r="AC796">
            <v>1125</v>
          </cell>
          <cell r="AD796" t="b">
            <v>1</v>
          </cell>
          <cell r="AE796">
            <v>5625</v>
          </cell>
          <cell r="AF796" t="b">
            <v>1</v>
          </cell>
          <cell r="AG796" t="str">
            <v>2020年7月</v>
          </cell>
          <cell r="AH796" t="str">
            <v>2023年7月</v>
          </cell>
          <cell r="AI796">
            <v>36</v>
          </cell>
          <cell r="AJ796">
            <v>36</v>
          </cell>
          <cell r="AK796" t="b">
            <v>1</v>
          </cell>
          <cell r="AL796">
            <v>3</v>
          </cell>
          <cell r="AM796">
            <v>39</v>
          </cell>
          <cell r="AN796" t="e">
            <v>#N/A</v>
          </cell>
          <cell r="AO796" t="str">
            <v>202007</v>
          </cell>
        </row>
        <row r="797">
          <cell r="B797" t="str">
            <v>江勇</v>
          </cell>
          <cell r="C797" t="str">
            <v>男</v>
          </cell>
          <cell r="D797" t="str">
            <v>汉</v>
          </cell>
          <cell r="E797" t="str">
            <v>1989年10月25日</v>
          </cell>
          <cell r="F797" t="str">
            <v>中国</v>
          </cell>
          <cell r="G797" t="str">
            <v>身份证</v>
          </cell>
          <cell r="H797" t="str">
            <v>452123198910252859</v>
          </cell>
          <cell r="I797" t="str">
            <v>广西科技大学</v>
          </cell>
          <cell r="J797">
            <v>44013</v>
          </cell>
          <cell r="K797">
            <v>45839</v>
          </cell>
          <cell r="L797" t="str">
            <v>是</v>
          </cell>
          <cell r="M797" t="str">
            <v>柳州市</v>
          </cell>
          <cell r="N797" t="str">
            <v>高校</v>
          </cell>
          <cell r="O797" t="str">
            <v>研究生</v>
          </cell>
          <cell r="P797" t="str">
            <v>博士</v>
          </cell>
          <cell r="Q797" t="str">
            <v>中山大学</v>
          </cell>
          <cell r="R797" t="str">
            <v>物理化学</v>
          </cell>
          <cell r="S797" t="str">
            <v>2020年6月</v>
          </cell>
          <cell r="T797" t="str">
            <v>一流建设高校</v>
          </cell>
          <cell r="U797" t="str">
            <v>E</v>
          </cell>
          <cell r="V797" t="str">
            <v>E</v>
          </cell>
          <cell r="W797" t="b">
            <v>1</v>
          </cell>
          <cell r="X797">
            <v>4500</v>
          </cell>
          <cell r="Y797">
            <v>1125</v>
          </cell>
          <cell r="Z797">
            <v>5625</v>
          </cell>
          <cell r="AA797">
            <v>4500</v>
          </cell>
          <cell r="AB797" t="b">
            <v>1</v>
          </cell>
          <cell r="AC797">
            <v>1125</v>
          </cell>
          <cell r="AD797" t="b">
            <v>1</v>
          </cell>
          <cell r="AE797">
            <v>5625</v>
          </cell>
          <cell r="AF797" t="b">
            <v>1</v>
          </cell>
          <cell r="AG797">
            <v>44013</v>
          </cell>
          <cell r="AH797" t="str">
            <v>2023年7月</v>
          </cell>
          <cell r="AI797">
            <v>36</v>
          </cell>
          <cell r="AJ797">
            <v>36</v>
          </cell>
          <cell r="AK797" t="b">
            <v>1</v>
          </cell>
          <cell r="AL797">
            <v>3</v>
          </cell>
          <cell r="AM797">
            <v>39</v>
          </cell>
          <cell r="AN797" t="e">
            <v>#N/A</v>
          </cell>
          <cell r="AO797" t="str">
            <v>202008</v>
          </cell>
        </row>
        <row r="798">
          <cell r="B798" t="str">
            <v>佀再勇</v>
          </cell>
          <cell r="C798" t="str">
            <v>男</v>
          </cell>
          <cell r="D798" t="str">
            <v>汉</v>
          </cell>
          <cell r="E798" t="str">
            <v>1987年8月7日</v>
          </cell>
          <cell r="F798" t="str">
            <v>中国</v>
          </cell>
          <cell r="G798" t="str">
            <v>身份证</v>
          </cell>
          <cell r="H798" t="str">
            <v>41092819870807213X </v>
          </cell>
          <cell r="I798" t="str">
            <v>广西科技大学</v>
          </cell>
          <cell r="J798" t="str">
            <v>2020年6月</v>
          </cell>
          <cell r="K798">
            <v>45809</v>
          </cell>
          <cell r="L798" t="str">
            <v>是</v>
          </cell>
          <cell r="M798" t="str">
            <v>柳州市</v>
          </cell>
          <cell r="N798" t="str">
            <v>高校</v>
          </cell>
          <cell r="O798" t="str">
            <v>研究生</v>
          </cell>
          <cell r="P798" t="str">
            <v>博士</v>
          </cell>
          <cell r="Q798" t="str">
            <v>华中农业大学</v>
          </cell>
          <cell r="R798" t="str">
            <v>微生物学</v>
          </cell>
          <cell r="S798" t="str">
            <v>2019年12月</v>
          </cell>
          <cell r="T798" t="str">
            <v>一流建设高校</v>
          </cell>
          <cell r="U798" t="str">
            <v>E</v>
          </cell>
          <cell r="V798" t="str">
            <v>E</v>
          </cell>
          <cell r="W798" t="b">
            <v>1</v>
          </cell>
          <cell r="X798">
            <v>4500</v>
          </cell>
          <cell r="Y798">
            <v>1125</v>
          </cell>
          <cell r="Z798">
            <v>5625</v>
          </cell>
          <cell r="AA798">
            <v>4500</v>
          </cell>
          <cell r="AB798" t="b">
            <v>1</v>
          </cell>
          <cell r="AC798">
            <v>1125</v>
          </cell>
          <cell r="AD798" t="b">
            <v>1</v>
          </cell>
          <cell r="AE798">
            <v>5625</v>
          </cell>
          <cell r="AF798" t="b">
            <v>1</v>
          </cell>
          <cell r="AG798">
            <v>43984</v>
          </cell>
          <cell r="AH798" t="str">
            <v>2023年7月</v>
          </cell>
          <cell r="AI798">
            <v>37</v>
          </cell>
          <cell r="AJ798">
            <v>37</v>
          </cell>
          <cell r="AK798" t="b">
            <v>1</v>
          </cell>
          <cell r="AL798">
            <v>3</v>
          </cell>
          <cell r="AM798">
            <v>40</v>
          </cell>
          <cell r="AN798" t="e">
            <v>#N/A</v>
          </cell>
          <cell r="AO798" t="e">
            <v>#N/A</v>
          </cell>
        </row>
        <row r="799">
          <cell r="B799" t="str">
            <v>俸瑞萍</v>
          </cell>
          <cell r="C799" t="str">
            <v>女</v>
          </cell>
          <cell r="D799" t="str">
            <v>瑶</v>
          </cell>
          <cell r="E799" t="str">
            <v>1991年1月3日</v>
          </cell>
          <cell r="F799" t="str">
            <v>中国</v>
          </cell>
          <cell r="G799" t="str">
            <v>身份证</v>
          </cell>
          <cell r="H799" t="str">
            <v>450332199101032127</v>
          </cell>
          <cell r="I799" t="str">
            <v>广西科技大学</v>
          </cell>
          <cell r="J799">
            <v>44162</v>
          </cell>
          <cell r="K799">
            <v>45987</v>
          </cell>
          <cell r="L799" t="str">
            <v>是</v>
          </cell>
          <cell r="M799" t="str">
            <v>柳州市</v>
          </cell>
          <cell r="N799" t="str">
            <v>高校</v>
          </cell>
          <cell r="O799" t="str">
            <v>研究生</v>
          </cell>
          <cell r="P799" t="str">
            <v>硕士</v>
          </cell>
          <cell r="Q799" t="str">
            <v>华中科技大学</v>
          </cell>
          <cell r="R799" t="str">
            <v>高等教育学</v>
          </cell>
          <cell r="S799" t="str">
            <v>2019年6月</v>
          </cell>
          <cell r="T799" t="str">
            <v>一流建设高校</v>
          </cell>
          <cell r="U799" t="str">
            <v>F</v>
          </cell>
          <cell r="V799" t="str">
            <v>F</v>
          </cell>
          <cell r="W799" t="b">
            <v>1</v>
          </cell>
          <cell r="X799">
            <v>3000</v>
          </cell>
          <cell r="Y799">
            <v>750</v>
          </cell>
          <cell r="Z799">
            <v>3750</v>
          </cell>
          <cell r="AA799">
            <v>3000</v>
          </cell>
          <cell r="AB799" t="b">
            <v>1</v>
          </cell>
          <cell r="AC799">
            <v>750</v>
          </cell>
          <cell r="AD799" t="b">
            <v>1</v>
          </cell>
          <cell r="AE799">
            <v>3750</v>
          </cell>
          <cell r="AF799" t="b">
            <v>1</v>
          </cell>
          <cell r="AG799">
            <v>44138</v>
          </cell>
          <cell r="AH799" t="str">
            <v>2023年7月</v>
          </cell>
          <cell r="AI799">
            <v>32</v>
          </cell>
          <cell r="AJ799">
            <v>32</v>
          </cell>
          <cell r="AK799" t="b">
            <v>1</v>
          </cell>
          <cell r="AL799">
            <v>3</v>
          </cell>
          <cell r="AM799">
            <v>35</v>
          </cell>
          <cell r="AN799" t="e">
            <v>#N/A</v>
          </cell>
          <cell r="AO799" t="str">
            <v>202012</v>
          </cell>
        </row>
        <row r="800">
          <cell r="B800" t="str">
            <v>肖琳</v>
          </cell>
          <cell r="C800" t="str">
            <v>女</v>
          </cell>
          <cell r="D800" t="str">
            <v>汉</v>
          </cell>
          <cell r="E800">
            <v>33541</v>
          </cell>
          <cell r="F800" t="str">
            <v>中国</v>
          </cell>
          <cell r="G800" t="str">
            <v>身份证</v>
          </cell>
          <cell r="H800" t="str">
            <v>450324199110310723</v>
          </cell>
          <cell r="I800" t="str">
            <v>广西科技大学</v>
          </cell>
          <cell r="J800">
            <v>44039</v>
          </cell>
          <cell r="K800">
            <v>45865</v>
          </cell>
          <cell r="L800" t="str">
            <v>是</v>
          </cell>
          <cell r="M800" t="str">
            <v>柳州市</v>
          </cell>
          <cell r="N800" t="str">
            <v>高校</v>
          </cell>
          <cell r="O800" t="str">
            <v>研究生</v>
          </cell>
          <cell r="P800" t="str">
            <v>硕士</v>
          </cell>
          <cell r="Q800" t="str">
            <v>云南师范大学</v>
          </cell>
          <cell r="R800" t="str">
            <v>发展与教育心理学</v>
          </cell>
          <cell r="S800">
            <v>42917</v>
          </cell>
          <cell r="T800" t="str">
            <v>其他</v>
          </cell>
          <cell r="U800" t="str">
            <v>F</v>
          </cell>
          <cell r="V800" t="str">
            <v>F</v>
          </cell>
          <cell r="W800" t="b">
            <v>1</v>
          </cell>
          <cell r="X800">
            <v>3000</v>
          </cell>
          <cell r="Y800">
            <v>750</v>
          </cell>
          <cell r="Z800">
            <v>3750</v>
          </cell>
          <cell r="AA800">
            <v>3000</v>
          </cell>
          <cell r="AB800" t="b">
            <v>1</v>
          </cell>
          <cell r="AC800">
            <v>750</v>
          </cell>
          <cell r="AD800" t="b">
            <v>1</v>
          </cell>
          <cell r="AE800">
            <v>3750</v>
          </cell>
          <cell r="AF800" t="b">
            <v>1</v>
          </cell>
          <cell r="AG800">
            <v>44013</v>
          </cell>
          <cell r="AH800" t="str">
            <v>2023年7月</v>
          </cell>
          <cell r="AI800">
            <v>36</v>
          </cell>
          <cell r="AJ800">
            <v>36</v>
          </cell>
          <cell r="AK800" t="b">
            <v>1</v>
          </cell>
          <cell r="AL800">
            <v>3</v>
          </cell>
          <cell r="AM800">
            <v>39</v>
          </cell>
          <cell r="AN800" t="e">
            <v>#N/A</v>
          </cell>
          <cell r="AO800" t="str">
            <v>202008</v>
          </cell>
        </row>
        <row r="801">
          <cell r="B801" t="str">
            <v>陈爽</v>
          </cell>
          <cell r="C801" t="str">
            <v>男</v>
          </cell>
          <cell r="D801" t="str">
            <v>汉</v>
          </cell>
          <cell r="E801">
            <v>29697</v>
          </cell>
          <cell r="F801" t="str">
            <v>中国</v>
          </cell>
          <cell r="G801" t="str">
            <v>身份证</v>
          </cell>
          <cell r="H801" t="str">
            <v>420502198104214818</v>
          </cell>
          <cell r="I801" t="str">
            <v>广西科技大学</v>
          </cell>
          <cell r="J801">
            <v>44027</v>
          </cell>
          <cell r="K801">
            <v>45852</v>
          </cell>
          <cell r="L801" t="str">
            <v>是</v>
          </cell>
          <cell r="M801" t="str">
            <v>柳州市</v>
          </cell>
          <cell r="N801" t="str">
            <v>高校</v>
          </cell>
          <cell r="O801" t="str">
            <v>研究生</v>
          </cell>
          <cell r="P801" t="str">
            <v>博士</v>
          </cell>
          <cell r="Q801" t="str">
            <v>广西大学</v>
          </cell>
          <cell r="R801" t="str">
            <v>结构工程</v>
          </cell>
          <cell r="S801">
            <v>43617</v>
          </cell>
          <cell r="T801" t="str">
            <v>非一流建设高校的一流建设学科</v>
          </cell>
          <cell r="U801" t="str">
            <v>D</v>
          </cell>
          <cell r="V801" t="str">
            <v>D</v>
          </cell>
          <cell r="W801" t="b">
            <v>1</v>
          </cell>
          <cell r="X801">
            <v>4500</v>
          </cell>
          <cell r="Y801">
            <v>1125</v>
          </cell>
          <cell r="Z801">
            <v>5625</v>
          </cell>
          <cell r="AA801">
            <v>4500</v>
          </cell>
          <cell r="AB801" t="b">
            <v>1</v>
          </cell>
          <cell r="AC801">
            <v>1125</v>
          </cell>
          <cell r="AD801" t="b">
            <v>1</v>
          </cell>
          <cell r="AE801">
            <v>5625</v>
          </cell>
          <cell r="AF801" t="b">
            <v>1</v>
          </cell>
          <cell r="AG801">
            <v>44013</v>
          </cell>
          <cell r="AH801" t="str">
            <v>2023年7月</v>
          </cell>
          <cell r="AI801">
            <v>36</v>
          </cell>
          <cell r="AJ801">
            <v>36</v>
          </cell>
          <cell r="AK801" t="b">
            <v>1</v>
          </cell>
          <cell r="AL801">
            <v>3</v>
          </cell>
          <cell r="AM801">
            <v>39</v>
          </cell>
          <cell r="AN801" t="e">
            <v>#N/A</v>
          </cell>
          <cell r="AO801" t="str">
            <v>202007</v>
          </cell>
        </row>
        <row r="802">
          <cell r="B802" t="str">
            <v>叶培欢</v>
          </cell>
          <cell r="C802" t="str">
            <v>男</v>
          </cell>
          <cell r="D802" t="str">
            <v>汉</v>
          </cell>
          <cell r="E802" t="str">
            <v>1988年12月29日</v>
          </cell>
          <cell r="F802" t="str">
            <v>中国</v>
          </cell>
          <cell r="G802" t="str">
            <v>身份证</v>
          </cell>
          <cell r="H802" t="str">
            <v>45032619881229181X</v>
          </cell>
          <cell r="I802" t="str">
            <v>广西科技大学</v>
          </cell>
          <cell r="J802">
            <v>44075</v>
          </cell>
          <cell r="K802">
            <v>45901</v>
          </cell>
          <cell r="L802" t="str">
            <v>是</v>
          </cell>
          <cell r="M802" t="str">
            <v>柳州市</v>
          </cell>
          <cell r="N802" t="str">
            <v>高校</v>
          </cell>
          <cell r="O802" t="str">
            <v>研究生</v>
          </cell>
          <cell r="P802" t="str">
            <v>硕士</v>
          </cell>
          <cell r="Q802" t="str">
            <v>广西大学</v>
          </cell>
          <cell r="R802" t="str">
            <v>结构工程</v>
          </cell>
          <cell r="S802">
            <v>42156</v>
          </cell>
          <cell r="T802" t="str">
            <v>非一流高校的一流建设学科</v>
          </cell>
          <cell r="U802" t="str">
            <v>F</v>
          </cell>
          <cell r="V802" t="str">
            <v>F</v>
          </cell>
          <cell r="W802" t="b">
            <v>1</v>
          </cell>
          <cell r="X802">
            <v>3000</v>
          </cell>
          <cell r="Y802">
            <v>750</v>
          </cell>
          <cell r="Z802">
            <v>3750</v>
          </cell>
          <cell r="AA802">
            <v>3000</v>
          </cell>
          <cell r="AB802" t="b">
            <v>1</v>
          </cell>
          <cell r="AC802">
            <v>750</v>
          </cell>
          <cell r="AD802" t="b">
            <v>1</v>
          </cell>
          <cell r="AE802">
            <v>3750</v>
          </cell>
          <cell r="AF802" t="b">
            <v>1</v>
          </cell>
          <cell r="AG802">
            <v>44075</v>
          </cell>
          <cell r="AH802" t="str">
            <v>2023年7月</v>
          </cell>
          <cell r="AI802">
            <v>34</v>
          </cell>
          <cell r="AJ802">
            <v>34</v>
          </cell>
          <cell r="AK802" t="b">
            <v>1</v>
          </cell>
          <cell r="AL802">
            <v>3</v>
          </cell>
          <cell r="AM802">
            <v>37</v>
          </cell>
          <cell r="AN802" t="e">
            <v>#N/A</v>
          </cell>
          <cell r="AO802" t="str">
            <v>202009</v>
          </cell>
        </row>
        <row r="803">
          <cell r="B803" t="str">
            <v>余红玲</v>
          </cell>
          <cell r="C803" t="str">
            <v>女</v>
          </cell>
          <cell r="D803" t="str">
            <v>汉</v>
          </cell>
          <cell r="E803" t="str">
            <v>1987年6月21日</v>
          </cell>
          <cell r="F803" t="str">
            <v>中国</v>
          </cell>
          <cell r="G803" t="str">
            <v>身份证</v>
          </cell>
          <cell r="H803" t="str">
            <v>430621198706219161</v>
          </cell>
          <cell r="I803" t="str">
            <v>广西科技大学</v>
          </cell>
          <cell r="J803">
            <v>43983</v>
          </cell>
          <cell r="K803">
            <v>45809</v>
          </cell>
          <cell r="L803" t="str">
            <v>是</v>
          </cell>
          <cell r="M803" t="str">
            <v>柳州市</v>
          </cell>
          <cell r="N803" t="str">
            <v>高校</v>
          </cell>
          <cell r="O803" t="str">
            <v>研究生</v>
          </cell>
          <cell r="P803" t="str">
            <v>博士</v>
          </cell>
          <cell r="Q803" t="str">
            <v>韩国仁荷大学</v>
          </cell>
          <cell r="R803" t="str">
            <v>韩国语言学</v>
          </cell>
          <cell r="S803" t="str">
            <v>2019年2月</v>
          </cell>
          <cell r="T803" t="str">
            <v>国际一流大学</v>
          </cell>
          <cell r="U803" t="str">
            <v>E</v>
          </cell>
          <cell r="V803" t="str">
            <v>E</v>
          </cell>
          <cell r="W803" t="b">
            <v>1</v>
          </cell>
          <cell r="X803">
            <v>4500</v>
          </cell>
          <cell r="Y803">
            <v>1125</v>
          </cell>
          <cell r="Z803">
            <v>5625</v>
          </cell>
          <cell r="AA803">
            <v>4500</v>
          </cell>
          <cell r="AB803" t="b">
            <v>1</v>
          </cell>
          <cell r="AC803">
            <v>1125</v>
          </cell>
          <cell r="AD803" t="b">
            <v>1</v>
          </cell>
          <cell r="AE803">
            <v>5625</v>
          </cell>
          <cell r="AF803" t="b">
            <v>1</v>
          </cell>
          <cell r="AG803" t="str">
            <v>2020年6月</v>
          </cell>
          <cell r="AH803" t="str">
            <v>2023年7月</v>
          </cell>
          <cell r="AI803">
            <v>37</v>
          </cell>
          <cell r="AJ803">
            <v>37</v>
          </cell>
          <cell r="AK803" t="b">
            <v>1</v>
          </cell>
          <cell r="AL803">
            <v>3</v>
          </cell>
          <cell r="AM803">
            <v>40</v>
          </cell>
          <cell r="AN803" t="e">
            <v>#N/A</v>
          </cell>
          <cell r="AO803" t="str">
            <v>202007</v>
          </cell>
        </row>
        <row r="804">
          <cell r="B804" t="str">
            <v>贾鹏灵</v>
          </cell>
          <cell r="C804" t="str">
            <v>女</v>
          </cell>
          <cell r="D804" t="str">
            <v>汉</v>
          </cell>
          <cell r="E804" t="str">
            <v>1992年5月23日</v>
          </cell>
          <cell r="F804" t="str">
            <v>中国</v>
          </cell>
          <cell r="G804" t="str">
            <v>身份证</v>
          </cell>
          <cell r="H804" t="str">
            <v>142429199205234926</v>
          </cell>
          <cell r="I804" t="str">
            <v>广西科技大学</v>
          </cell>
          <cell r="J804">
            <v>44013</v>
          </cell>
          <cell r="K804">
            <v>45839</v>
          </cell>
          <cell r="L804" t="str">
            <v>是</v>
          </cell>
          <cell r="M804" t="str">
            <v>柳州市</v>
          </cell>
          <cell r="N804" t="str">
            <v>高校</v>
          </cell>
          <cell r="O804" t="str">
            <v>研究生</v>
          </cell>
          <cell r="P804" t="str">
            <v>博士</v>
          </cell>
          <cell r="Q804" t="str">
            <v>乌拉尔联邦大学</v>
          </cell>
          <cell r="R804" t="str">
            <v>俄语语言学</v>
          </cell>
          <cell r="S804" t="str">
            <v>2020年3月</v>
          </cell>
          <cell r="T804" t="str">
            <v>国际一流大学</v>
          </cell>
          <cell r="U804" t="str">
            <v>E</v>
          </cell>
          <cell r="V804" t="str">
            <v>E</v>
          </cell>
          <cell r="W804" t="b">
            <v>1</v>
          </cell>
          <cell r="X804">
            <v>4500</v>
          </cell>
          <cell r="Y804">
            <v>1125</v>
          </cell>
          <cell r="Z804">
            <v>5625</v>
          </cell>
          <cell r="AA804">
            <v>4500</v>
          </cell>
          <cell r="AB804" t="b">
            <v>1</v>
          </cell>
          <cell r="AC804">
            <v>1125</v>
          </cell>
          <cell r="AD804" t="b">
            <v>1</v>
          </cell>
          <cell r="AE804">
            <v>5625</v>
          </cell>
          <cell r="AF804" t="b">
            <v>1</v>
          </cell>
          <cell r="AG804" t="str">
            <v>2020年7月</v>
          </cell>
          <cell r="AH804" t="str">
            <v>2023年7月</v>
          </cell>
          <cell r="AI804">
            <v>36</v>
          </cell>
          <cell r="AJ804">
            <v>36</v>
          </cell>
          <cell r="AK804" t="b">
            <v>1</v>
          </cell>
          <cell r="AL804">
            <v>3</v>
          </cell>
          <cell r="AM804">
            <v>39</v>
          </cell>
          <cell r="AN804" t="e">
            <v>#N/A</v>
          </cell>
          <cell r="AO804" t="str">
            <v>202008</v>
          </cell>
        </row>
        <row r="805">
          <cell r="B805" t="str">
            <v>梁艺静</v>
          </cell>
          <cell r="C805" t="str">
            <v>女</v>
          </cell>
          <cell r="D805" t="str">
            <v>汉</v>
          </cell>
          <cell r="E805">
            <v>34953</v>
          </cell>
          <cell r="F805" t="str">
            <v>中国</v>
          </cell>
          <cell r="G805" t="str">
            <v>身份证</v>
          </cell>
          <cell r="H805" t="str">
            <v>450404199509110627</v>
          </cell>
          <cell r="I805" t="str">
            <v>广西科技大学</v>
          </cell>
          <cell r="J805">
            <v>44026</v>
          </cell>
          <cell r="K805">
            <v>45839</v>
          </cell>
          <cell r="L805" t="str">
            <v>是</v>
          </cell>
          <cell r="M805" t="str">
            <v>柳州市</v>
          </cell>
          <cell r="N805" t="str">
            <v>高校</v>
          </cell>
          <cell r="O805" t="str">
            <v>研究生</v>
          </cell>
          <cell r="P805" t="str">
            <v>硕士</v>
          </cell>
          <cell r="Q805" t="str">
            <v>湘潭大学</v>
          </cell>
          <cell r="R805" t="str">
            <v>公共管理</v>
          </cell>
          <cell r="S805">
            <v>43983</v>
          </cell>
          <cell r="T805" t="str">
            <v>其他</v>
          </cell>
          <cell r="U805" t="str">
            <v>F</v>
          </cell>
          <cell r="V805" t="str">
            <v>F</v>
          </cell>
          <cell r="W805" t="b">
            <v>1</v>
          </cell>
          <cell r="X805">
            <v>3000</v>
          </cell>
          <cell r="Y805">
            <v>750</v>
          </cell>
          <cell r="Z805">
            <v>3750</v>
          </cell>
          <cell r="AA805">
            <v>3000</v>
          </cell>
          <cell r="AB805" t="b">
            <v>1</v>
          </cell>
          <cell r="AC805">
            <v>750</v>
          </cell>
          <cell r="AD805" t="b">
            <v>1</v>
          </cell>
          <cell r="AE805">
            <v>3750</v>
          </cell>
          <cell r="AF805" t="b">
            <v>1</v>
          </cell>
          <cell r="AG805">
            <v>44013</v>
          </cell>
          <cell r="AH805" t="str">
            <v>2023年7月</v>
          </cell>
          <cell r="AI805">
            <v>36</v>
          </cell>
          <cell r="AJ805">
            <v>36</v>
          </cell>
          <cell r="AK805" t="b">
            <v>1</v>
          </cell>
          <cell r="AL805">
            <v>3</v>
          </cell>
          <cell r="AM805">
            <v>39</v>
          </cell>
          <cell r="AN805" t="e">
            <v>#N/A</v>
          </cell>
          <cell r="AO805" t="str">
            <v>202007</v>
          </cell>
        </row>
        <row r="806">
          <cell r="B806" t="str">
            <v>吕舒颖</v>
          </cell>
          <cell r="C806" t="str">
            <v>女</v>
          </cell>
          <cell r="D806" t="str">
            <v>壮</v>
          </cell>
          <cell r="E806">
            <v>34677</v>
          </cell>
          <cell r="F806" t="str">
            <v>中国</v>
          </cell>
          <cell r="G806" t="str">
            <v>身份证</v>
          </cell>
          <cell r="H806" t="str">
            <v>452227199412090020</v>
          </cell>
          <cell r="I806" t="str">
            <v>广西科技大学</v>
          </cell>
          <cell r="J806">
            <v>44028</v>
          </cell>
          <cell r="K806">
            <v>45853</v>
          </cell>
          <cell r="L806" t="str">
            <v>是</v>
          </cell>
          <cell r="M806" t="str">
            <v>柳州市</v>
          </cell>
          <cell r="N806" t="str">
            <v>高校</v>
          </cell>
          <cell r="O806" t="str">
            <v>研究生</v>
          </cell>
          <cell r="P806" t="str">
            <v>硕士</v>
          </cell>
          <cell r="Q806" t="str">
            <v>广西师范大学</v>
          </cell>
          <cell r="R806" t="str">
            <v>社会工作</v>
          </cell>
          <cell r="S806">
            <v>44013</v>
          </cell>
          <cell r="T806" t="str">
            <v>非一流高校的一流建设学科</v>
          </cell>
          <cell r="U806" t="str">
            <v>F</v>
          </cell>
          <cell r="V806" t="str">
            <v>F</v>
          </cell>
          <cell r="W806" t="b">
            <v>1</v>
          </cell>
          <cell r="X806">
            <v>3000</v>
          </cell>
          <cell r="Y806">
            <v>750</v>
          </cell>
          <cell r="Z806">
            <v>3750</v>
          </cell>
          <cell r="AA806">
            <v>3000</v>
          </cell>
          <cell r="AB806" t="b">
            <v>1</v>
          </cell>
          <cell r="AC806">
            <v>750</v>
          </cell>
          <cell r="AD806" t="b">
            <v>1</v>
          </cell>
          <cell r="AE806">
            <v>3750</v>
          </cell>
          <cell r="AF806" t="b">
            <v>1</v>
          </cell>
          <cell r="AG806">
            <v>44013</v>
          </cell>
          <cell r="AH806" t="str">
            <v>2023年7月</v>
          </cell>
          <cell r="AI806">
            <v>36</v>
          </cell>
          <cell r="AJ806">
            <v>36</v>
          </cell>
          <cell r="AK806" t="b">
            <v>1</v>
          </cell>
          <cell r="AL806">
            <v>3</v>
          </cell>
          <cell r="AM806">
            <v>39</v>
          </cell>
          <cell r="AN806" t="e">
            <v>#N/A</v>
          </cell>
          <cell r="AO806" t="str">
            <v>201908</v>
          </cell>
        </row>
        <row r="807">
          <cell r="B807" t="str">
            <v>谭雪友</v>
          </cell>
          <cell r="C807" t="str">
            <v>女</v>
          </cell>
          <cell r="D807" t="str">
            <v>汉</v>
          </cell>
          <cell r="E807">
            <v>33971</v>
          </cell>
          <cell r="F807" t="str">
            <v>中国</v>
          </cell>
          <cell r="G807" t="str">
            <v>身份证</v>
          </cell>
          <cell r="H807" t="str">
            <v>450922199301022003</v>
          </cell>
          <cell r="I807" t="str">
            <v>广西科技大学</v>
          </cell>
          <cell r="J807">
            <v>44036</v>
          </cell>
          <cell r="K807">
            <v>45861</v>
          </cell>
          <cell r="L807" t="str">
            <v>是</v>
          </cell>
          <cell r="M807" t="str">
            <v>柳州市</v>
          </cell>
          <cell r="N807" t="str">
            <v>高校</v>
          </cell>
          <cell r="O807" t="str">
            <v>研究生</v>
          </cell>
          <cell r="P807" t="str">
            <v>博士</v>
          </cell>
          <cell r="Q807" t="str">
            <v>北京大学</v>
          </cell>
          <cell r="R807" t="str">
            <v>无机化学</v>
          </cell>
          <cell r="S807">
            <v>44013</v>
          </cell>
          <cell r="T807" t="str">
            <v> 一流建设高校      </v>
          </cell>
          <cell r="U807" t="str">
            <v>E</v>
          </cell>
          <cell r="V807" t="str">
            <v>E</v>
          </cell>
          <cell r="W807" t="b">
            <v>1</v>
          </cell>
          <cell r="X807">
            <v>4500</v>
          </cell>
          <cell r="Y807">
            <v>1125</v>
          </cell>
          <cell r="Z807">
            <v>5625</v>
          </cell>
          <cell r="AA807">
            <v>4500</v>
          </cell>
          <cell r="AB807" t="b">
            <v>1</v>
          </cell>
          <cell r="AC807">
            <v>1125</v>
          </cell>
          <cell r="AD807" t="b">
            <v>1</v>
          </cell>
          <cell r="AE807">
            <v>5625</v>
          </cell>
          <cell r="AF807" t="b">
            <v>1</v>
          </cell>
          <cell r="AG807">
            <v>44013</v>
          </cell>
          <cell r="AH807" t="str">
            <v>2023年7月</v>
          </cell>
          <cell r="AI807">
            <v>36</v>
          </cell>
          <cell r="AJ807">
            <v>36</v>
          </cell>
          <cell r="AK807" t="b">
            <v>1</v>
          </cell>
          <cell r="AL807">
            <v>3</v>
          </cell>
          <cell r="AM807">
            <v>39</v>
          </cell>
          <cell r="AN807" t="e">
            <v>#N/A</v>
          </cell>
          <cell r="AO807" t="str">
            <v>202008</v>
          </cell>
        </row>
        <row r="808">
          <cell r="B808" t="str">
            <v>崔春光</v>
          </cell>
          <cell r="C808" t="str">
            <v>男</v>
          </cell>
          <cell r="D808" t="str">
            <v>朝鲜</v>
          </cell>
          <cell r="E808">
            <v>34408</v>
          </cell>
          <cell r="F808" t="str">
            <v>中国</v>
          </cell>
          <cell r="G808" t="str">
            <v>身份证</v>
          </cell>
          <cell r="H808" t="str">
            <v>21031119940315211X</v>
          </cell>
          <cell r="I808" t="str">
            <v>广西科技大学</v>
          </cell>
          <cell r="J808">
            <v>44064</v>
          </cell>
          <cell r="K808">
            <v>45889</v>
          </cell>
          <cell r="L808" t="str">
            <v>是</v>
          </cell>
          <cell r="M808" t="str">
            <v>柳州市</v>
          </cell>
          <cell r="N808" t="str">
            <v>高校</v>
          </cell>
          <cell r="O808" t="str">
            <v>研究生</v>
          </cell>
          <cell r="P808" t="str">
            <v>硕士</v>
          </cell>
          <cell r="Q808" t="str">
            <v>西南民族大学</v>
          </cell>
          <cell r="R808" t="str">
            <v>马克思主义民族理论与政策</v>
          </cell>
          <cell r="S808">
            <v>43617</v>
          </cell>
          <cell r="T808" t="str">
            <v>其他</v>
          </cell>
          <cell r="U808" t="str">
            <v>F</v>
          </cell>
          <cell r="V808" t="str">
            <v>F</v>
          </cell>
          <cell r="W808" t="b">
            <v>1</v>
          </cell>
          <cell r="X808">
            <v>3000</v>
          </cell>
          <cell r="Y808">
            <v>750</v>
          </cell>
          <cell r="Z808">
            <v>3750</v>
          </cell>
          <cell r="AA808">
            <v>3000</v>
          </cell>
          <cell r="AB808" t="b">
            <v>1</v>
          </cell>
          <cell r="AC808">
            <v>750</v>
          </cell>
          <cell r="AD808" t="b">
            <v>1</v>
          </cell>
          <cell r="AE808">
            <v>3750</v>
          </cell>
          <cell r="AF808" t="b">
            <v>1</v>
          </cell>
          <cell r="AG808">
            <v>44044</v>
          </cell>
          <cell r="AH808" t="str">
            <v>2023年7月</v>
          </cell>
          <cell r="AI808">
            <v>35</v>
          </cell>
          <cell r="AJ808">
            <v>35</v>
          </cell>
          <cell r="AK808" t="b">
            <v>1</v>
          </cell>
          <cell r="AL808">
            <v>3</v>
          </cell>
          <cell r="AM808">
            <v>38</v>
          </cell>
          <cell r="AN808" t="e">
            <v>#N/A</v>
          </cell>
          <cell r="AO808" t="str">
            <v>201909</v>
          </cell>
        </row>
        <row r="809">
          <cell r="B809" t="str">
            <v>靳千千</v>
          </cell>
          <cell r="C809" t="str">
            <v>男</v>
          </cell>
          <cell r="D809" t="str">
            <v>汉</v>
          </cell>
          <cell r="E809">
            <v>32215</v>
          </cell>
          <cell r="F809" t="str">
            <v>中国</v>
          </cell>
          <cell r="G809" t="str">
            <v>身份证</v>
          </cell>
          <cell r="H809" t="str">
            <v>431121198803131018</v>
          </cell>
          <cell r="I809" t="str">
            <v>广西科技大学</v>
          </cell>
          <cell r="J809">
            <v>43966</v>
          </cell>
          <cell r="K809">
            <v>45791</v>
          </cell>
          <cell r="L809" t="str">
            <v>是</v>
          </cell>
          <cell r="M809" t="str">
            <v>柳州市</v>
          </cell>
          <cell r="N809" t="str">
            <v>高校</v>
          </cell>
          <cell r="O809" t="str">
            <v>研究生</v>
          </cell>
          <cell r="P809" t="str">
            <v>博士</v>
          </cell>
          <cell r="Q809" t="str">
            <v>中国科学技术大学</v>
          </cell>
          <cell r="R809" t="str">
            <v>材料科学与工程</v>
          </cell>
          <cell r="S809" t="str">
            <v>2017年6月</v>
          </cell>
          <cell r="T809" t="str">
            <v>一流建设高校</v>
          </cell>
          <cell r="U809" t="str">
            <v>D</v>
          </cell>
          <cell r="V809" t="str">
            <v>D</v>
          </cell>
          <cell r="W809" t="b">
            <v>1</v>
          </cell>
          <cell r="X809">
            <v>4500</v>
          </cell>
          <cell r="Y809">
            <v>1125</v>
          </cell>
          <cell r="Z809">
            <v>5625</v>
          </cell>
          <cell r="AA809">
            <v>4500</v>
          </cell>
          <cell r="AB809" t="b">
            <v>1</v>
          </cell>
          <cell r="AC809">
            <v>1125</v>
          </cell>
          <cell r="AD809" t="b">
            <v>1</v>
          </cell>
          <cell r="AE809">
            <v>5625</v>
          </cell>
          <cell r="AF809" t="b">
            <v>1</v>
          </cell>
          <cell r="AG809">
            <v>43952</v>
          </cell>
          <cell r="AH809" t="str">
            <v>2023年7月</v>
          </cell>
          <cell r="AI809">
            <v>38</v>
          </cell>
          <cell r="AJ809">
            <v>38</v>
          </cell>
          <cell r="AK809" t="b">
            <v>1</v>
          </cell>
          <cell r="AL809">
            <v>3</v>
          </cell>
          <cell r="AM809">
            <v>41</v>
          </cell>
          <cell r="AN809" t="e">
            <v>#N/A</v>
          </cell>
          <cell r="AO809" t="str">
            <v>202005</v>
          </cell>
        </row>
        <row r="810">
          <cell r="B810" t="str">
            <v>吕孟彦</v>
          </cell>
          <cell r="C810" t="str">
            <v>男</v>
          </cell>
          <cell r="D810" t="str">
            <v>汉</v>
          </cell>
          <cell r="E810">
            <v>31118</v>
          </cell>
          <cell r="F810" t="str">
            <v>中国</v>
          </cell>
          <cell r="G810" t="str">
            <v>身份证</v>
          </cell>
          <cell r="H810" t="str">
            <v>360203198503120513</v>
          </cell>
          <cell r="I810" t="str">
            <v>广西科技大学</v>
          </cell>
          <cell r="J810">
            <v>44010</v>
          </cell>
          <cell r="K810">
            <v>45835</v>
          </cell>
          <cell r="L810" t="str">
            <v>是</v>
          </cell>
          <cell r="M810" t="str">
            <v>柳州市</v>
          </cell>
          <cell r="N810" t="str">
            <v>高校</v>
          </cell>
          <cell r="O810" t="str">
            <v>研究生</v>
          </cell>
          <cell r="P810" t="str">
            <v>博士</v>
          </cell>
          <cell r="Q810" t="str">
            <v>韩国东明大学</v>
          </cell>
          <cell r="R810" t="str">
            <v>设计学</v>
          </cell>
          <cell r="S810" t="str">
            <v>2020年2月</v>
          </cell>
          <cell r="T810" t="str">
            <v>其他</v>
          </cell>
          <cell r="U810" t="str">
            <v>E</v>
          </cell>
          <cell r="V810" t="str">
            <v>E</v>
          </cell>
          <cell r="W810" t="b">
            <v>1</v>
          </cell>
          <cell r="X810">
            <v>4500</v>
          </cell>
          <cell r="Y810">
            <v>1125</v>
          </cell>
          <cell r="Z810">
            <v>5625</v>
          </cell>
          <cell r="AA810">
            <v>4500</v>
          </cell>
          <cell r="AB810" t="b">
            <v>1</v>
          </cell>
          <cell r="AC810">
            <v>1125</v>
          </cell>
          <cell r="AD810" t="b">
            <v>1</v>
          </cell>
          <cell r="AE810">
            <v>5625</v>
          </cell>
          <cell r="AF810" t="b">
            <v>1</v>
          </cell>
          <cell r="AG810">
            <v>43983</v>
          </cell>
          <cell r="AH810" t="str">
            <v>2023年7月</v>
          </cell>
          <cell r="AI810">
            <v>37</v>
          </cell>
          <cell r="AJ810">
            <v>37</v>
          </cell>
          <cell r="AK810" t="b">
            <v>1</v>
          </cell>
          <cell r="AL810">
            <v>3</v>
          </cell>
          <cell r="AM810">
            <v>40</v>
          </cell>
          <cell r="AN810" t="e">
            <v>#N/A</v>
          </cell>
          <cell r="AO810" t="str">
            <v>201903</v>
          </cell>
        </row>
        <row r="811">
          <cell r="B811" t="str">
            <v>周志伟</v>
          </cell>
          <cell r="C811" t="str">
            <v>男</v>
          </cell>
          <cell r="D811" t="str">
            <v>汉</v>
          </cell>
          <cell r="E811">
            <v>33369</v>
          </cell>
          <cell r="F811" t="str">
            <v>中国</v>
          </cell>
          <cell r="G811" t="str">
            <v>身份证</v>
          </cell>
          <cell r="H811" t="str">
            <v>42112719910511131X</v>
          </cell>
          <cell r="I811" t="str">
            <v>广西科技大学</v>
          </cell>
          <cell r="J811">
            <v>43971</v>
          </cell>
          <cell r="K811">
            <v>45796</v>
          </cell>
          <cell r="L811" t="str">
            <v>是</v>
          </cell>
          <cell r="M811" t="str">
            <v>柳州市</v>
          </cell>
          <cell r="N811" t="str">
            <v>高校</v>
          </cell>
          <cell r="O811" t="str">
            <v>研究生</v>
          </cell>
          <cell r="P811" t="str">
            <v>博士</v>
          </cell>
          <cell r="Q811" t="str">
            <v>武汉理工大学</v>
          </cell>
          <cell r="R811" t="str">
            <v>材料科学与工程</v>
          </cell>
          <cell r="S811" t="str">
            <v>2019年1月</v>
          </cell>
          <cell r="T811" t="str">
            <v>一流建设高校</v>
          </cell>
          <cell r="U811" t="str">
            <v>E</v>
          </cell>
          <cell r="V811" t="str">
            <v>E</v>
          </cell>
          <cell r="W811" t="b">
            <v>1</v>
          </cell>
          <cell r="X811">
            <v>4500</v>
          </cell>
          <cell r="Y811">
            <v>1125</v>
          </cell>
          <cell r="Z811">
            <v>5625</v>
          </cell>
          <cell r="AA811">
            <v>4500</v>
          </cell>
          <cell r="AB811" t="b">
            <v>1</v>
          </cell>
          <cell r="AC811">
            <v>1125</v>
          </cell>
          <cell r="AD811" t="b">
            <v>1</v>
          </cell>
          <cell r="AE811">
            <v>5625</v>
          </cell>
          <cell r="AF811" t="b">
            <v>1</v>
          </cell>
          <cell r="AG811">
            <v>43952</v>
          </cell>
          <cell r="AH811" t="str">
            <v>2023年7月</v>
          </cell>
          <cell r="AI811">
            <v>38</v>
          </cell>
          <cell r="AJ811">
            <v>38</v>
          </cell>
          <cell r="AK811" t="b">
            <v>1</v>
          </cell>
          <cell r="AL811">
            <v>3</v>
          </cell>
          <cell r="AM811">
            <v>41</v>
          </cell>
          <cell r="AN811" t="e">
            <v>#N/A</v>
          </cell>
          <cell r="AO811" t="str">
            <v>202005</v>
          </cell>
        </row>
        <row r="812">
          <cell r="B812" t="str">
            <v>谢鹏鹏</v>
          </cell>
          <cell r="C812" t="str">
            <v>男</v>
          </cell>
          <cell r="D812" t="str">
            <v>汉</v>
          </cell>
          <cell r="E812">
            <v>32926</v>
          </cell>
          <cell r="F812" t="str">
            <v>中国</v>
          </cell>
          <cell r="G812" t="str">
            <v>身份证</v>
          </cell>
          <cell r="H812" t="str">
            <v>412821199002222518</v>
          </cell>
          <cell r="I812" t="str">
            <v>广西科技大学</v>
          </cell>
          <cell r="J812">
            <v>43945</v>
          </cell>
          <cell r="K812">
            <v>45770</v>
          </cell>
          <cell r="L812" t="str">
            <v>是</v>
          </cell>
          <cell r="M812" t="str">
            <v>柳州市</v>
          </cell>
          <cell r="N812" t="str">
            <v>高校</v>
          </cell>
          <cell r="O812" t="str">
            <v>研究生</v>
          </cell>
          <cell r="P812" t="str">
            <v>博士</v>
          </cell>
          <cell r="Q812" t="str">
            <v>中南大学</v>
          </cell>
          <cell r="R812" t="str">
            <v>交通运输工程</v>
          </cell>
          <cell r="S812" t="str">
            <v>2019年12月</v>
          </cell>
          <cell r="T812" t="str">
            <v>一流建设高校</v>
          </cell>
          <cell r="U812" t="str">
            <v>E</v>
          </cell>
          <cell r="V812" t="str">
            <v>E</v>
          </cell>
          <cell r="W812" t="b">
            <v>1</v>
          </cell>
          <cell r="X812">
            <v>4500</v>
          </cell>
          <cell r="Y812">
            <v>1125</v>
          </cell>
          <cell r="Z812">
            <v>5625</v>
          </cell>
          <cell r="AA812">
            <v>4500</v>
          </cell>
          <cell r="AB812" t="b">
            <v>1</v>
          </cell>
          <cell r="AC812">
            <v>1125</v>
          </cell>
          <cell r="AD812" t="b">
            <v>1</v>
          </cell>
          <cell r="AE812">
            <v>5625</v>
          </cell>
          <cell r="AF812" t="b">
            <v>1</v>
          </cell>
          <cell r="AG812" t="str">
            <v>2020年4月</v>
          </cell>
          <cell r="AH812" t="str">
            <v>2023年7月</v>
          </cell>
          <cell r="AI812">
            <v>39</v>
          </cell>
          <cell r="AJ812">
            <v>39</v>
          </cell>
          <cell r="AK812" t="b">
            <v>1</v>
          </cell>
          <cell r="AL812">
            <v>3</v>
          </cell>
          <cell r="AM812">
            <v>42</v>
          </cell>
          <cell r="AN812" t="e">
            <v>#N/A</v>
          </cell>
          <cell r="AO812" t="str">
            <v>202005</v>
          </cell>
        </row>
        <row r="813">
          <cell r="B813" t="str">
            <v>陆仪启</v>
          </cell>
          <cell r="C813" t="str">
            <v>男</v>
          </cell>
          <cell r="D813" t="str">
            <v>汉</v>
          </cell>
          <cell r="E813">
            <v>31930</v>
          </cell>
          <cell r="F813" t="str">
            <v>中国</v>
          </cell>
          <cell r="G813" t="str">
            <v>身份证</v>
          </cell>
          <cell r="H813" t="str">
            <v>450423198706021038</v>
          </cell>
          <cell r="I813" t="str">
            <v>广西科技大学</v>
          </cell>
          <cell r="J813">
            <v>43971</v>
          </cell>
          <cell r="K813">
            <v>45796</v>
          </cell>
          <cell r="L813" t="str">
            <v>是</v>
          </cell>
          <cell r="M813" t="str">
            <v>柳州市</v>
          </cell>
          <cell r="N813" t="str">
            <v>高校</v>
          </cell>
          <cell r="O813" t="str">
            <v>研究生</v>
          </cell>
          <cell r="P813" t="str">
            <v>博士</v>
          </cell>
          <cell r="Q813" t="str">
            <v>中山大学</v>
          </cell>
          <cell r="R813" t="str">
            <v>工程力学</v>
          </cell>
          <cell r="S813" t="str">
            <v>2016年6月</v>
          </cell>
          <cell r="T813" t="str">
            <v>一流建设高校</v>
          </cell>
          <cell r="U813" t="str">
            <v>E</v>
          </cell>
          <cell r="V813" t="str">
            <v>E</v>
          </cell>
          <cell r="W813" t="b">
            <v>1</v>
          </cell>
          <cell r="X813">
            <v>4500</v>
          </cell>
          <cell r="Y813">
            <v>1125</v>
          </cell>
          <cell r="Z813">
            <v>5625</v>
          </cell>
          <cell r="AA813">
            <v>4500</v>
          </cell>
          <cell r="AB813" t="b">
            <v>1</v>
          </cell>
          <cell r="AC813">
            <v>1125</v>
          </cell>
          <cell r="AD813" t="b">
            <v>1</v>
          </cell>
          <cell r="AE813">
            <v>5625</v>
          </cell>
          <cell r="AF813" t="b">
            <v>1</v>
          </cell>
          <cell r="AG813">
            <v>43952</v>
          </cell>
          <cell r="AH813" t="str">
            <v>2023年7月</v>
          </cell>
          <cell r="AI813">
            <v>38</v>
          </cell>
          <cell r="AJ813">
            <v>38</v>
          </cell>
          <cell r="AK813" t="b">
            <v>1</v>
          </cell>
          <cell r="AL813">
            <v>3</v>
          </cell>
          <cell r="AM813">
            <v>41</v>
          </cell>
          <cell r="AN813" t="e">
            <v>#N/A</v>
          </cell>
          <cell r="AO813" t="str">
            <v>202005</v>
          </cell>
        </row>
        <row r="814">
          <cell r="B814" t="str">
            <v>刘志响</v>
          </cell>
          <cell r="C814" t="str">
            <v>男</v>
          </cell>
          <cell r="D814" t="str">
            <v>汉</v>
          </cell>
          <cell r="E814">
            <v>32501</v>
          </cell>
          <cell r="F814" t="str">
            <v>中国</v>
          </cell>
          <cell r="G814" t="str">
            <v>身份证</v>
          </cell>
          <cell r="H814" t="str">
            <v>410726198812242019</v>
          </cell>
          <cell r="I814" t="str">
            <v>广西科技大学</v>
          </cell>
          <cell r="J814">
            <v>43941</v>
          </cell>
          <cell r="K814">
            <v>45766</v>
          </cell>
          <cell r="L814" t="str">
            <v>是</v>
          </cell>
          <cell r="M814" t="str">
            <v>柳州市</v>
          </cell>
          <cell r="N814" t="str">
            <v>高校</v>
          </cell>
          <cell r="O814" t="str">
            <v>研究生</v>
          </cell>
          <cell r="P814" t="str">
            <v>博士</v>
          </cell>
          <cell r="Q814" t="str">
            <v>江苏大学</v>
          </cell>
          <cell r="R814" t="str">
            <v>机械工程</v>
          </cell>
          <cell r="S814" t="str">
            <v>2019年12月</v>
          </cell>
          <cell r="T814" t="str">
            <v>其他</v>
          </cell>
          <cell r="U814" t="str">
            <v>E</v>
          </cell>
          <cell r="V814" t="str">
            <v>E</v>
          </cell>
          <cell r="W814" t="b">
            <v>1</v>
          </cell>
          <cell r="X814">
            <v>4500</v>
          </cell>
          <cell r="Y814">
            <v>1125</v>
          </cell>
          <cell r="Z814">
            <v>5625</v>
          </cell>
          <cell r="AA814">
            <v>4500</v>
          </cell>
          <cell r="AB814" t="b">
            <v>1</v>
          </cell>
          <cell r="AC814">
            <v>1125</v>
          </cell>
          <cell r="AD814" t="b">
            <v>1</v>
          </cell>
          <cell r="AE814">
            <v>5625</v>
          </cell>
          <cell r="AF814" t="b">
            <v>1</v>
          </cell>
          <cell r="AG814" t="str">
            <v>2020年4月</v>
          </cell>
          <cell r="AH814" t="str">
            <v>2023年7月</v>
          </cell>
          <cell r="AI814">
            <v>39</v>
          </cell>
          <cell r="AJ814">
            <v>39</v>
          </cell>
          <cell r="AK814" t="b">
            <v>1</v>
          </cell>
          <cell r="AL814">
            <v>3</v>
          </cell>
          <cell r="AM814">
            <v>42</v>
          </cell>
          <cell r="AN814" t="e">
            <v>#N/A</v>
          </cell>
          <cell r="AO814" t="str">
            <v>202004</v>
          </cell>
        </row>
        <row r="815">
          <cell r="B815" t="str">
            <v>巫文香</v>
          </cell>
          <cell r="C815" t="str">
            <v>女</v>
          </cell>
          <cell r="D815" t="str">
            <v>壮</v>
          </cell>
          <cell r="E815">
            <v>31876</v>
          </cell>
          <cell r="F815" t="str">
            <v>中国</v>
          </cell>
          <cell r="G815" t="str">
            <v>身份证</v>
          </cell>
          <cell r="H815" t="str">
            <v>450621198704092324</v>
          </cell>
          <cell r="I815" t="str">
            <v>广西科技大学</v>
          </cell>
          <cell r="J815">
            <v>43966</v>
          </cell>
          <cell r="K815">
            <v>45791</v>
          </cell>
          <cell r="L815" t="str">
            <v>是</v>
          </cell>
          <cell r="M815" t="str">
            <v>柳州市</v>
          </cell>
          <cell r="N815" t="str">
            <v>高校</v>
          </cell>
          <cell r="O815" t="str">
            <v>研究生</v>
          </cell>
          <cell r="P815" t="str">
            <v>博士</v>
          </cell>
          <cell r="Q815" t="str">
            <v>广西大学</v>
          </cell>
          <cell r="R815" t="str">
            <v>生态学</v>
          </cell>
          <cell r="S815" t="str">
            <v>2019年12月</v>
          </cell>
          <cell r="T815" t="str">
            <v>其他</v>
          </cell>
          <cell r="U815" t="str">
            <v>E</v>
          </cell>
          <cell r="V815" t="str">
            <v>E</v>
          </cell>
          <cell r="W815" t="b">
            <v>1</v>
          </cell>
          <cell r="X815">
            <v>4500</v>
          </cell>
          <cell r="Y815">
            <v>1125</v>
          </cell>
          <cell r="Z815">
            <v>5625</v>
          </cell>
          <cell r="AA815">
            <v>4500</v>
          </cell>
          <cell r="AB815" t="b">
            <v>1</v>
          </cell>
          <cell r="AC815">
            <v>1125</v>
          </cell>
          <cell r="AD815" t="b">
            <v>1</v>
          </cell>
          <cell r="AE815">
            <v>5625</v>
          </cell>
          <cell r="AF815" t="b">
            <v>1</v>
          </cell>
          <cell r="AG815">
            <v>43952</v>
          </cell>
          <cell r="AH815" t="str">
            <v>2023年7月</v>
          </cell>
          <cell r="AI815">
            <v>38</v>
          </cell>
          <cell r="AJ815">
            <v>38</v>
          </cell>
          <cell r="AK815" t="b">
            <v>1</v>
          </cell>
          <cell r="AL815">
            <v>3</v>
          </cell>
          <cell r="AM815">
            <v>41</v>
          </cell>
          <cell r="AN815" t="e">
            <v>#N/A</v>
          </cell>
          <cell r="AO815" t="str">
            <v>202005</v>
          </cell>
        </row>
        <row r="816">
          <cell r="B816" t="str">
            <v>何宇伟</v>
          </cell>
          <cell r="C816" t="str">
            <v>男</v>
          </cell>
          <cell r="D816" t="str">
            <v>汉</v>
          </cell>
          <cell r="E816">
            <v>31992</v>
          </cell>
          <cell r="F816" t="str">
            <v>中国</v>
          </cell>
          <cell r="G816" t="str">
            <v>身份证</v>
          </cell>
          <cell r="H816" t="str">
            <v>450222198708030037</v>
          </cell>
          <cell r="I816" t="str">
            <v>广西科技大学</v>
          </cell>
          <cell r="J816">
            <v>43622</v>
          </cell>
          <cell r="K816">
            <v>45448</v>
          </cell>
          <cell r="L816" t="str">
            <v>是</v>
          </cell>
          <cell r="M816" t="str">
            <v>柳州市</v>
          </cell>
          <cell r="N816" t="str">
            <v>高校</v>
          </cell>
          <cell r="O816" t="str">
            <v>研究生</v>
          </cell>
          <cell r="P816" t="str">
            <v>博士</v>
          </cell>
          <cell r="Q816" t="str">
            <v>中山大学</v>
          </cell>
          <cell r="R816" t="str">
            <v>有机化学</v>
          </cell>
          <cell r="S816" t="str">
            <v>2015年7月</v>
          </cell>
          <cell r="T816" t="str">
            <v>一流建设高校</v>
          </cell>
          <cell r="U816" t="str">
            <v>E</v>
          </cell>
          <cell r="V816" t="str">
            <v>E</v>
          </cell>
          <cell r="W816" t="b">
            <v>1</v>
          </cell>
          <cell r="X816">
            <v>4500</v>
          </cell>
          <cell r="Y816">
            <v>1125</v>
          </cell>
          <cell r="Z816">
            <v>5625</v>
          </cell>
          <cell r="AA816">
            <v>4500</v>
          </cell>
          <cell r="AB816" t="b">
            <v>1</v>
          </cell>
          <cell r="AC816">
            <v>1125</v>
          </cell>
          <cell r="AD816" t="b">
            <v>1</v>
          </cell>
          <cell r="AE816">
            <v>5625</v>
          </cell>
          <cell r="AF816" t="b">
            <v>1</v>
          </cell>
          <cell r="AG816">
            <v>43617</v>
          </cell>
          <cell r="AH816" t="str">
            <v>2023年7月</v>
          </cell>
          <cell r="AI816">
            <v>49</v>
          </cell>
          <cell r="AJ816">
            <v>49</v>
          </cell>
          <cell r="AK816" t="b">
            <v>1</v>
          </cell>
          <cell r="AL816">
            <v>3</v>
          </cell>
          <cell r="AM816">
            <v>52</v>
          </cell>
          <cell r="AN816" t="e">
            <v>#N/A</v>
          </cell>
          <cell r="AO816" t="str">
            <v>201906</v>
          </cell>
        </row>
        <row r="817">
          <cell r="B817" t="str">
            <v>王肖</v>
          </cell>
          <cell r="C817" t="str">
            <v>女</v>
          </cell>
          <cell r="D817" t="str">
            <v>汉</v>
          </cell>
          <cell r="E817">
            <v>32504</v>
          </cell>
          <cell r="F817" t="str">
            <v>中国</v>
          </cell>
          <cell r="G817" t="str">
            <v>身份证</v>
          </cell>
          <cell r="H817" t="str">
            <v>450211198812271624</v>
          </cell>
          <cell r="I817" t="str">
            <v>广西科技大学</v>
          </cell>
          <cell r="J817">
            <v>43966</v>
          </cell>
          <cell r="K817">
            <v>45791</v>
          </cell>
          <cell r="L817" t="str">
            <v>是</v>
          </cell>
          <cell r="M817" t="str">
            <v>柳州市</v>
          </cell>
          <cell r="N817" t="str">
            <v>高校</v>
          </cell>
          <cell r="O817" t="str">
            <v>研究生</v>
          </cell>
          <cell r="P817" t="str">
            <v>博士</v>
          </cell>
          <cell r="Q817" t="str">
            <v>中山大学</v>
          </cell>
          <cell r="R817" t="str">
            <v>口腔医学</v>
          </cell>
          <cell r="S817" t="str">
            <v>2017年6月</v>
          </cell>
          <cell r="T817" t="str">
            <v>一流建设高校</v>
          </cell>
          <cell r="U817" t="str">
            <v>E</v>
          </cell>
          <cell r="V817" t="str">
            <v>E</v>
          </cell>
          <cell r="W817" t="b">
            <v>1</v>
          </cell>
          <cell r="X817">
            <v>4500</v>
          </cell>
          <cell r="Y817">
            <v>1125</v>
          </cell>
          <cell r="Z817">
            <v>5625</v>
          </cell>
          <cell r="AA817">
            <v>4500</v>
          </cell>
          <cell r="AB817" t="b">
            <v>1</v>
          </cell>
          <cell r="AC817">
            <v>1125</v>
          </cell>
          <cell r="AD817" t="b">
            <v>1</v>
          </cell>
          <cell r="AE817">
            <v>5625</v>
          </cell>
          <cell r="AF817" t="b">
            <v>1</v>
          </cell>
          <cell r="AG817">
            <v>43952</v>
          </cell>
          <cell r="AH817" t="str">
            <v>2023年7月</v>
          </cell>
          <cell r="AI817">
            <v>38</v>
          </cell>
          <cell r="AJ817">
            <v>38</v>
          </cell>
          <cell r="AK817" t="b">
            <v>1</v>
          </cell>
          <cell r="AL817">
            <v>3</v>
          </cell>
          <cell r="AM817">
            <v>41</v>
          </cell>
          <cell r="AN817" t="e">
            <v>#N/A</v>
          </cell>
          <cell r="AO817" t="str">
            <v>202005</v>
          </cell>
        </row>
        <row r="818">
          <cell r="B818" t="str">
            <v>王全亮</v>
          </cell>
          <cell r="C818" t="str">
            <v>男</v>
          </cell>
          <cell r="D818" t="str">
            <v>汉</v>
          </cell>
          <cell r="E818">
            <v>32528</v>
          </cell>
          <cell r="F818" t="str">
            <v>中国</v>
          </cell>
          <cell r="G818" t="str">
            <v>身份证</v>
          </cell>
          <cell r="H818" t="str">
            <v>411523198901202415</v>
          </cell>
          <cell r="I818" t="str">
            <v>广西科技大学</v>
          </cell>
          <cell r="J818">
            <v>43922</v>
          </cell>
          <cell r="K818">
            <v>45776</v>
          </cell>
          <cell r="L818" t="str">
            <v>是</v>
          </cell>
          <cell r="M818" t="str">
            <v>柳州市</v>
          </cell>
          <cell r="N818" t="str">
            <v>高校</v>
          </cell>
          <cell r="O818" t="str">
            <v>研究生</v>
          </cell>
          <cell r="P818" t="str">
            <v>硕士</v>
          </cell>
          <cell r="Q818" t="str">
            <v>云南大学</v>
          </cell>
          <cell r="R818" t="str">
            <v>现代教育技术</v>
          </cell>
          <cell r="S818" t="str">
            <v>2016年7月</v>
          </cell>
          <cell r="T818" t="str">
            <v>一流建设高校</v>
          </cell>
          <cell r="U818" t="str">
            <v>F</v>
          </cell>
          <cell r="V818" t="str">
            <v>F</v>
          </cell>
          <cell r="W818" t="b">
            <v>1</v>
          </cell>
          <cell r="X818">
            <v>3000</v>
          </cell>
          <cell r="Y818">
            <v>750</v>
          </cell>
          <cell r="Z818">
            <v>3750</v>
          </cell>
          <cell r="AA818">
            <v>3000</v>
          </cell>
          <cell r="AB818" t="b">
            <v>1</v>
          </cell>
          <cell r="AC818">
            <v>750</v>
          </cell>
          <cell r="AD818" t="b">
            <v>1</v>
          </cell>
          <cell r="AE818">
            <v>3750</v>
          </cell>
          <cell r="AF818" t="b">
            <v>1</v>
          </cell>
          <cell r="AG818">
            <v>43922</v>
          </cell>
          <cell r="AH818" t="str">
            <v>2023年7月</v>
          </cell>
          <cell r="AI818">
            <v>39</v>
          </cell>
          <cell r="AJ818">
            <v>39</v>
          </cell>
          <cell r="AK818" t="b">
            <v>1</v>
          </cell>
          <cell r="AL818">
            <v>3</v>
          </cell>
          <cell r="AM818">
            <v>42</v>
          </cell>
          <cell r="AN818" t="e">
            <v>#N/A</v>
          </cell>
          <cell r="AO818" t="str">
            <v>201609</v>
          </cell>
        </row>
        <row r="819">
          <cell r="B819" t="str">
            <v>梁彩云</v>
          </cell>
          <cell r="C819" t="str">
            <v>女</v>
          </cell>
          <cell r="D819" t="str">
            <v>壮</v>
          </cell>
          <cell r="E819">
            <v>32784</v>
          </cell>
          <cell r="F819" t="str">
            <v>中国</v>
          </cell>
          <cell r="G819" t="str">
            <v>身份证</v>
          </cell>
          <cell r="H819" t="str">
            <v>452724198910032820</v>
          </cell>
          <cell r="I819" t="str">
            <v>广西科技大学</v>
          </cell>
          <cell r="J819">
            <v>43836</v>
          </cell>
          <cell r="K819">
            <v>45662</v>
          </cell>
          <cell r="L819" t="str">
            <v>是</v>
          </cell>
          <cell r="M819" t="str">
            <v>柳州市</v>
          </cell>
          <cell r="N819" t="str">
            <v>高校</v>
          </cell>
          <cell r="O819" t="str">
            <v>研究生</v>
          </cell>
          <cell r="P819" t="str">
            <v>硕士</v>
          </cell>
          <cell r="Q819" t="str">
            <v>广西大学</v>
          </cell>
          <cell r="R819" t="str">
            <v>有机化学</v>
          </cell>
          <cell r="S819" t="str">
            <v>2015年7月</v>
          </cell>
          <cell r="T819" t="str">
            <v>其他</v>
          </cell>
          <cell r="U819" t="str">
            <v>F</v>
          </cell>
          <cell r="V819" t="str">
            <v>F</v>
          </cell>
          <cell r="W819" t="b">
            <v>1</v>
          </cell>
          <cell r="X819">
            <v>3000</v>
          </cell>
          <cell r="Y819">
            <v>750</v>
          </cell>
          <cell r="Z819">
            <v>3750</v>
          </cell>
          <cell r="AA819">
            <v>3000</v>
          </cell>
          <cell r="AB819" t="b">
            <v>1</v>
          </cell>
          <cell r="AC819">
            <v>750</v>
          </cell>
          <cell r="AD819" t="b">
            <v>1</v>
          </cell>
          <cell r="AE819">
            <v>3750</v>
          </cell>
          <cell r="AF819" t="b">
            <v>1</v>
          </cell>
          <cell r="AG819">
            <v>43831</v>
          </cell>
          <cell r="AH819" t="str">
            <v>2023年7月</v>
          </cell>
          <cell r="AI819">
            <v>42</v>
          </cell>
          <cell r="AJ819">
            <v>42</v>
          </cell>
          <cell r="AK819" t="b">
            <v>1</v>
          </cell>
          <cell r="AL819">
            <v>3</v>
          </cell>
          <cell r="AM819">
            <v>45</v>
          </cell>
          <cell r="AN819" t="e">
            <v>#N/A</v>
          </cell>
          <cell r="AO819" t="str">
            <v>202001</v>
          </cell>
        </row>
        <row r="820">
          <cell r="B820" t="str">
            <v>齐晓勇</v>
          </cell>
          <cell r="C820" t="str">
            <v>女</v>
          </cell>
          <cell r="D820" t="str">
            <v>汉</v>
          </cell>
          <cell r="E820">
            <v>32064</v>
          </cell>
          <cell r="F820" t="str">
            <v>中国</v>
          </cell>
          <cell r="G820" t="str">
            <v>身份证</v>
          </cell>
          <cell r="H820" t="str">
            <v>370786198710140621</v>
          </cell>
          <cell r="I820" t="str">
            <v>广西科技大学</v>
          </cell>
          <cell r="J820">
            <v>43965</v>
          </cell>
          <cell r="K820">
            <v>45790</v>
          </cell>
          <cell r="L820" t="str">
            <v>是</v>
          </cell>
          <cell r="M820" t="str">
            <v>柳州市</v>
          </cell>
          <cell r="N820" t="str">
            <v>高校</v>
          </cell>
          <cell r="O820" t="str">
            <v>研究生</v>
          </cell>
          <cell r="P820" t="str">
            <v>硕士</v>
          </cell>
          <cell r="Q820" t="str">
            <v>山东理工大学</v>
          </cell>
          <cell r="R820" t="str">
            <v>材料工程</v>
          </cell>
          <cell r="S820" t="str">
            <v>2015年6月</v>
          </cell>
          <cell r="T820" t="str">
            <v>其他</v>
          </cell>
          <cell r="U820" t="str">
            <v>F</v>
          </cell>
          <cell r="V820" t="str">
            <v>F</v>
          </cell>
          <cell r="W820" t="b">
            <v>1</v>
          </cell>
          <cell r="X820">
            <v>3000</v>
          </cell>
          <cell r="Y820">
            <v>750</v>
          </cell>
          <cell r="Z820">
            <v>3750</v>
          </cell>
          <cell r="AA820">
            <v>3000</v>
          </cell>
          <cell r="AB820" t="b">
            <v>1</v>
          </cell>
          <cell r="AC820">
            <v>750</v>
          </cell>
          <cell r="AD820" t="b">
            <v>1</v>
          </cell>
          <cell r="AE820">
            <v>3750</v>
          </cell>
          <cell r="AF820" t="b">
            <v>1</v>
          </cell>
          <cell r="AG820">
            <v>43952</v>
          </cell>
          <cell r="AH820" t="str">
            <v>2023年7月</v>
          </cell>
          <cell r="AI820">
            <v>38</v>
          </cell>
          <cell r="AJ820">
            <v>38</v>
          </cell>
          <cell r="AK820" t="b">
            <v>1</v>
          </cell>
          <cell r="AL820">
            <v>3</v>
          </cell>
          <cell r="AM820">
            <v>41</v>
          </cell>
          <cell r="AN820" t="e">
            <v>#N/A</v>
          </cell>
          <cell r="AO820" t="str">
            <v>202005</v>
          </cell>
        </row>
        <row r="821">
          <cell r="B821" t="str">
            <v>刘湖森</v>
          </cell>
          <cell r="C821" t="str">
            <v>男</v>
          </cell>
          <cell r="D821" t="str">
            <v>汉</v>
          </cell>
          <cell r="E821">
            <v>33337</v>
          </cell>
          <cell r="F821" t="str">
            <v>中国</v>
          </cell>
          <cell r="G821" t="str">
            <v>身份证</v>
          </cell>
          <cell r="H821" t="str">
            <v>430624199104091213</v>
          </cell>
          <cell r="I821" t="str">
            <v>广西科技大学</v>
          </cell>
          <cell r="J821">
            <v>43963</v>
          </cell>
          <cell r="K821">
            <v>45788</v>
          </cell>
          <cell r="L821" t="str">
            <v>是</v>
          </cell>
          <cell r="M821" t="str">
            <v>柳州市</v>
          </cell>
          <cell r="N821" t="str">
            <v>高校</v>
          </cell>
          <cell r="O821" t="str">
            <v>研究生</v>
          </cell>
          <cell r="P821" t="str">
            <v>硕士</v>
          </cell>
          <cell r="Q821" t="str">
            <v>广西民族大学</v>
          </cell>
          <cell r="R821" t="str">
            <v>汉语国际教育</v>
          </cell>
          <cell r="S821" t="str">
            <v>2019年6月</v>
          </cell>
          <cell r="T821" t="str">
            <v>其他</v>
          </cell>
          <cell r="U821" t="str">
            <v>F</v>
          </cell>
          <cell r="V821" t="str">
            <v>F</v>
          </cell>
          <cell r="W821" t="b">
            <v>1</v>
          </cell>
          <cell r="X821">
            <v>3000</v>
          </cell>
          <cell r="Y821">
            <v>750</v>
          </cell>
          <cell r="Z821">
            <v>3750</v>
          </cell>
          <cell r="AA821">
            <v>3000</v>
          </cell>
          <cell r="AB821" t="b">
            <v>1</v>
          </cell>
          <cell r="AC821">
            <v>750</v>
          </cell>
          <cell r="AD821" t="b">
            <v>1</v>
          </cell>
          <cell r="AE821">
            <v>3750</v>
          </cell>
          <cell r="AF821" t="b">
            <v>1</v>
          </cell>
          <cell r="AG821">
            <v>43952</v>
          </cell>
          <cell r="AH821" t="str">
            <v>2023年7月</v>
          </cell>
          <cell r="AI821">
            <v>38</v>
          </cell>
          <cell r="AJ821">
            <v>38</v>
          </cell>
          <cell r="AK821" t="b">
            <v>1</v>
          </cell>
          <cell r="AL821">
            <v>3</v>
          </cell>
          <cell r="AM821">
            <v>41</v>
          </cell>
          <cell r="AN821" t="e">
            <v>#N/A</v>
          </cell>
          <cell r="AO821" t="str">
            <v>201907</v>
          </cell>
        </row>
        <row r="822">
          <cell r="B822" t="str">
            <v>李锋</v>
          </cell>
          <cell r="C822" t="str">
            <v>男</v>
          </cell>
          <cell r="D822" t="str">
            <v>汉</v>
          </cell>
          <cell r="E822">
            <v>28554</v>
          </cell>
          <cell r="F822" t="str">
            <v>中国</v>
          </cell>
          <cell r="G822" t="str">
            <v>身份证</v>
          </cell>
          <cell r="H822" t="str">
            <v>230803197803050050</v>
          </cell>
          <cell r="I822" t="str">
            <v>广西科技大学</v>
          </cell>
          <cell r="J822">
            <v>43800</v>
          </cell>
          <cell r="K822">
            <v>45627</v>
          </cell>
          <cell r="L822" t="str">
            <v>是</v>
          </cell>
          <cell r="M822" t="str">
            <v>柳州市</v>
          </cell>
          <cell r="N822" t="str">
            <v>高校</v>
          </cell>
          <cell r="O822" t="str">
            <v>研究生</v>
          </cell>
          <cell r="P822" t="str">
            <v>博士</v>
          </cell>
          <cell r="Q822" t="str">
            <v>上海体育学院</v>
          </cell>
          <cell r="R822" t="str">
            <v>运动人体科学</v>
          </cell>
          <cell r="S822" t="str">
            <v>2018年12月</v>
          </cell>
          <cell r="T822" t="str">
            <v>其他</v>
          </cell>
          <cell r="U822" t="str">
            <v>D</v>
          </cell>
          <cell r="V822" t="str">
            <v>D</v>
          </cell>
          <cell r="W822" t="b">
            <v>1</v>
          </cell>
          <cell r="X822">
            <v>4500</v>
          </cell>
          <cell r="Y822">
            <v>1125</v>
          </cell>
          <cell r="Z822">
            <v>5625</v>
          </cell>
          <cell r="AA822">
            <v>4500</v>
          </cell>
          <cell r="AB822" t="b">
            <v>1</v>
          </cell>
          <cell r="AC822">
            <v>1125</v>
          </cell>
          <cell r="AD822" t="b">
            <v>1</v>
          </cell>
          <cell r="AE822">
            <v>5625</v>
          </cell>
          <cell r="AF822" t="b">
            <v>1</v>
          </cell>
          <cell r="AG822" t="str">
            <v>2019年12月</v>
          </cell>
          <cell r="AH822" t="str">
            <v>2023年7月</v>
          </cell>
          <cell r="AI822">
            <v>43</v>
          </cell>
          <cell r="AJ822">
            <v>43</v>
          </cell>
          <cell r="AK822" t="b">
            <v>1</v>
          </cell>
          <cell r="AL822">
            <v>3</v>
          </cell>
          <cell r="AM822">
            <v>46</v>
          </cell>
          <cell r="AN822" t="e">
            <v>#N/A</v>
          </cell>
          <cell r="AO822" t="e">
            <v>#N/A</v>
          </cell>
        </row>
        <row r="823">
          <cell r="B823" t="str">
            <v>荆文涛</v>
          </cell>
          <cell r="C823" t="str">
            <v>男</v>
          </cell>
          <cell r="D823" t="str">
            <v>汉</v>
          </cell>
          <cell r="E823">
            <v>32758</v>
          </cell>
          <cell r="F823" t="str">
            <v>中国</v>
          </cell>
          <cell r="G823" t="str">
            <v>身份证</v>
          </cell>
          <cell r="H823" t="str">
            <v>370321198909070915</v>
          </cell>
          <cell r="I823" t="str">
            <v>广西科技大学</v>
          </cell>
          <cell r="J823">
            <v>43800</v>
          </cell>
          <cell r="K823">
            <v>45627</v>
          </cell>
          <cell r="L823" t="str">
            <v>是</v>
          </cell>
          <cell r="M823" t="str">
            <v>柳州市</v>
          </cell>
          <cell r="N823" t="str">
            <v>高校</v>
          </cell>
          <cell r="O823" t="str">
            <v>研究生</v>
          </cell>
          <cell r="P823" t="str">
            <v>博士</v>
          </cell>
          <cell r="Q823" t="str">
            <v>吉林大学</v>
          </cell>
          <cell r="R823" t="str">
            <v>材料学</v>
          </cell>
          <cell r="S823" t="str">
            <v>2019年12月</v>
          </cell>
          <cell r="T823" t="str">
            <v>一流建设高校</v>
          </cell>
          <cell r="U823" t="str">
            <v>E</v>
          </cell>
          <cell r="V823" t="str">
            <v>E</v>
          </cell>
          <cell r="W823" t="b">
            <v>1</v>
          </cell>
          <cell r="X823">
            <v>4500</v>
          </cell>
          <cell r="Y823">
            <v>1125</v>
          </cell>
          <cell r="Z823">
            <v>5625</v>
          </cell>
          <cell r="AA823">
            <v>4500</v>
          </cell>
          <cell r="AB823" t="b">
            <v>1</v>
          </cell>
          <cell r="AC823">
            <v>1125</v>
          </cell>
          <cell r="AD823" t="b">
            <v>1</v>
          </cell>
          <cell r="AE823">
            <v>5625</v>
          </cell>
          <cell r="AF823" t="b">
            <v>1</v>
          </cell>
          <cell r="AG823" t="str">
            <v>2019年12月</v>
          </cell>
          <cell r="AH823" t="str">
            <v>2023年7月</v>
          </cell>
          <cell r="AI823">
            <v>43</v>
          </cell>
          <cell r="AJ823">
            <v>43</v>
          </cell>
          <cell r="AK823" t="b">
            <v>1</v>
          </cell>
          <cell r="AL823">
            <v>3</v>
          </cell>
          <cell r="AM823">
            <v>46</v>
          </cell>
          <cell r="AN823" t="e">
            <v>#N/A</v>
          </cell>
          <cell r="AO823" t="str">
            <v>202001</v>
          </cell>
        </row>
        <row r="824">
          <cell r="B824" t="str">
            <v>龙秀锋</v>
          </cell>
          <cell r="C824" t="str">
            <v>女</v>
          </cell>
          <cell r="D824" t="str">
            <v>汉</v>
          </cell>
          <cell r="E824">
            <v>33729</v>
          </cell>
          <cell r="F824" t="str">
            <v>中国</v>
          </cell>
          <cell r="G824" t="str">
            <v>身份证</v>
          </cell>
          <cell r="H824" t="str">
            <v>452701199205051321</v>
          </cell>
          <cell r="I824" t="str">
            <v>广西科技大学</v>
          </cell>
          <cell r="J824">
            <v>43833</v>
          </cell>
          <cell r="K824">
            <v>45659</v>
          </cell>
          <cell r="L824" t="str">
            <v>是</v>
          </cell>
          <cell r="M824" t="str">
            <v>柳州市</v>
          </cell>
          <cell r="N824" t="str">
            <v>高校</v>
          </cell>
          <cell r="O824" t="str">
            <v>研究生</v>
          </cell>
          <cell r="P824" t="str">
            <v>博士</v>
          </cell>
          <cell r="Q824" t="str">
            <v>四川大学</v>
          </cell>
          <cell r="R824" t="str">
            <v>发酵工程</v>
          </cell>
          <cell r="S824" t="str">
            <v>2019年12月</v>
          </cell>
          <cell r="T824" t="str">
            <v>一流建设高校</v>
          </cell>
          <cell r="U824" t="str">
            <v>E</v>
          </cell>
          <cell r="V824" t="str">
            <v>E</v>
          </cell>
          <cell r="W824" t="b">
            <v>1</v>
          </cell>
          <cell r="X824">
            <v>4500</v>
          </cell>
          <cell r="Y824">
            <v>1125</v>
          </cell>
          <cell r="Z824">
            <v>5625</v>
          </cell>
          <cell r="AA824">
            <v>4500</v>
          </cell>
          <cell r="AB824" t="b">
            <v>1</v>
          </cell>
          <cell r="AC824">
            <v>1125</v>
          </cell>
          <cell r="AD824" t="b">
            <v>1</v>
          </cell>
          <cell r="AE824">
            <v>5625</v>
          </cell>
          <cell r="AF824" t="b">
            <v>1</v>
          </cell>
          <cell r="AG824">
            <v>43831</v>
          </cell>
          <cell r="AH824" t="str">
            <v>2023年7月</v>
          </cell>
          <cell r="AI824">
            <v>42</v>
          </cell>
          <cell r="AJ824">
            <v>42</v>
          </cell>
          <cell r="AK824" t="b">
            <v>1</v>
          </cell>
          <cell r="AL824">
            <v>3</v>
          </cell>
          <cell r="AM824">
            <v>45</v>
          </cell>
          <cell r="AN824" t="e">
            <v>#N/A</v>
          </cell>
          <cell r="AO824" t="str">
            <v>202001</v>
          </cell>
        </row>
        <row r="825">
          <cell r="B825" t="str">
            <v>曲德智</v>
          </cell>
          <cell r="C825" t="str">
            <v>男</v>
          </cell>
          <cell r="D825" t="str">
            <v>汉</v>
          </cell>
          <cell r="E825">
            <v>33395</v>
          </cell>
          <cell r="F825" t="str">
            <v>中国</v>
          </cell>
          <cell r="G825" t="str">
            <v>身份证</v>
          </cell>
          <cell r="H825" t="str">
            <v>210603199106065016</v>
          </cell>
          <cell r="I825" t="str">
            <v>广西科技大学</v>
          </cell>
          <cell r="J825">
            <v>43800</v>
          </cell>
          <cell r="K825">
            <v>45627</v>
          </cell>
          <cell r="L825" t="str">
            <v>是</v>
          </cell>
          <cell r="M825" t="str">
            <v>柳州市</v>
          </cell>
          <cell r="N825" t="str">
            <v>高校</v>
          </cell>
          <cell r="O825" t="str">
            <v>研究生</v>
          </cell>
          <cell r="P825" t="str">
            <v>博士</v>
          </cell>
          <cell r="Q825" t="str">
            <v>哈尔滨工业大学</v>
          </cell>
          <cell r="R825" t="str">
            <v>化学工程与技术</v>
          </cell>
          <cell r="S825" t="str">
            <v>2019年12月</v>
          </cell>
          <cell r="T825" t="str">
            <v>一流建设高校</v>
          </cell>
          <cell r="U825" t="str">
            <v>E</v>
          </cell>
          <cell r="V825" t="str">
            <v>E</v>
          </cell>
          <cell r="W825" t="b">
            <v>1</v>
          </cell>
          <cell r="X825">
            <v>4500</v>
          </cell>
          <cell r="Y825">
            <v>1125</v>
          </cell>
          <cell r="Z825">
            <v>5625</v>
          </cell>
          <cell r="AA825">
            <v>4500</v>
          </cell>
          <cell r="AB825" t="b">
            <v>1</v>
          </cell>
          <cell r="AC825">
            <v>1125</v>
          </cell>
          <cell r="AD825" t="b">
            <v>1</v>
          </cell>
          <cell r="AE825">
            <v>5625</v>
          </cell>
          <cell r="AF825" t="b">
            <v>1</v>
          </cell>
          <cell r="AG825">
            <v>43800</v>
          </cell>
          <cell r="AH825" t="str">
            <v>2023年7月</v>
          </cell>
          <cell r="AI825">
            <v>43</v>
          </cell>
          <cell r="AJ825">
            <v>43</v>
          </cell>
          <cell r="AK825" t="b">
            <v>1</v>
          </cell>
          <cell r="AL825">
            <v>3</v>
          </cell>
          <cell r="AM825">
            <v>46</v>
          </cell>
          <cell r="AN825" t="e">
            <v>#N/A</v>
          </cell>
          <cell r="AO825" t="str">
            <v>202001</v>
          </cell>
        </row>
        <row r="826">
          <cell r="B826" t="str">
            <v>陈渊钊</v>
          </cell>
          <cell r="C826" t="str">
            <v>男</v>
          </cell>
          <cell r="D826" t="str">
            <v>汉</v>
          </cell>
          <cell r="E826">
            <v>32831</v>
          </cell>
          <cell r="F826" t="str">
            <v>中国</v>
          </cell>
          <cell r="G826" t="str">
            <v>身份证</v>
          </cell>
          <cell r="H826" t="str">
            <v>450503198911191212</v>
          </cell>
          <cell r="I826" t="str">
            <v>广西科技大学</v>
          </cell>
          <cell r="J826">
            <v>43770</v>
          </cell>
          <cell r="K826">
            <v>45597</v>
          </cell>
          <cell r="L826" t="str">
            <v>是</v>
          </cell>
          <cell r="M826" t="str">
            <v>柳州市</v>
          </cell>
          <cell r="N826" t="str">
            <v>高校</v>
          </cell>
          <cell r="O826" t="str">
            <v>研究生</v>
          </cell>
          <cell r="P826" t="str">
            <v>博士</v>
          </cell>
          <cell r="Q826" t="str">
            <v>南京理工大学</v>
          </cell>
          <cell r="R826" t="str">
            <v>力学</v>
          </cell>
          <cell r="S826" t="str">
            <v>2019年7月</v>
          </cell>
          <cell r="T826" t="str">
            <v>一流建设高校</v>
          </cell>
          <cell r="U826" t="str">
            <v>E</v>
          </cell>
          <cell r="V826" t="str">
            <v>E</v>
          </cell>
          <cell r="W826" t="b">
            <v>1</v>
          </cell>
          <cell r="X826">
            <v>4500</v>
          </cell>
          <cell r="Y826">
            <v>1125</v>
          </cell>
          <cell r="Z826">
            <v>5625</v>
          </cell>
          <cell r="AA826">
            <v>4500</v>
          </cell>
          <cell r="AB826" t="b">
            <v>1</v>
          </cell>
          <cell r="AC826">
            <v>1125</v>
          </cell>
          <cell r="AD826" t="b">
            <v>1</v>
          </cell>
          <cell r="AE826">
            <v>5625</v>
          </cell>
          <cell r="AF826" t="b">
            <v>1</v>
          </cell>
          <cell r="AG826">
            <v>43770</v>
          </cell>
          <cell r="AH826" t="str">
            <v>2023年7月</v>
          </cell>
          <cell r="AI826">
            <v>44</v>
          </cell>
          <cell r="AJ826">
            <v>44</v>
          </cell>
          <cell r="AK826" t="b">
            <v>1</v>
          </cell>
          <cell r="AL826">
            <v>3</v>
          </cell>
          <cell r="AM826">
            <v>47</v>
          </cell>
          <cell r="AN826" t="e">
            <v>#N/A</v>
          </cell>
          <cell r="AO826" t="str">
            <v>201911</v>
          </cell>
        </row>
        <row r="827">
          <cell r="B827" t="str">
            <v>林志南</v>
          </cell>
          <cell r="C827" t="str">
            <v>男</v>
          </cell>
          <cell r="D827" t="str">
            <v>汉</v>
          </cell>
          <cell r="E827">
            <v>31780</v>
          </cell>
          <cell r="F827" t="str">
            <v>中国</v>
          </cell>
          <cell r="G827" t="str">
            <v>身份证</v>
          </cell>
          <cell r="H827" t="str">
            <v>45098119870103421X</v>
          </cell>
          <cell r="I827" t="str">
            <v>广西科技大学</v>
          </cell>
          <cell r="J827">
            <v>43617</v>
          </cell>
          <cell r="K827">
            <v>45444</v>
          </cell>
          <cell r="L827" t="str">
            <v>是</v>
          </cell>
          <cell r="M827" t="str">
            <v>柳州市</v>
          </cell>
          <cell r="N827" t="str">
            <v>高校</v>
          </cell>
          <cell r="O827" t="str">
            <v>研究生</v>
          </cell>
          <cell r="P827" t="str">
            <v>博士</v>
          </cell>
          <cell r="Q827" t="str">
            <v>河海大学</v>
          </cell>
          <cell r="R827" t="str">
            <v>岩土工程</v>
          </cell>
          <cell r="S827" t="str">
            <v>2019年6月</v>
          </cell>
          <cell r="T827" t="str">
            <v>其他</v>
          </cell>
          <cell r="U827" t="str">
            <v>E</v>
          </cell>
          <cell r="V827" t="str">
            <v>E</v>
          </cell>
          <cell r="W827" t="b">
            <v>1</v>
          </cell>
          <cell r="X827">
            <v>4500</v>
          </cell>
          <cell r="Y827">
            <v>1125</v>
          </cell>
          <cell r="Z827">
            <v>5625</v>
          </cell>
          <cell r="AA827">
            <v>4500</v>
          </cell>
          <cell r="AB827" t="b">
            <v>1</v>
          </cell>
          <cell r="AC827">
            <v>1125</v>
          </cell>
          <cell r="AD827" t="b">
            <v>1</v>
          </cell>
          <cell r="AE827">
            <v>5625</v>
          </cell>
          <cell r="AF827" t="b">
            <v>1</v>
          </cell>
          <cell r="AG827">
            <v>43617</v>
          </cell>
          <cell r="AH827" t="str">
            <v>2023年7月</v>
          </cell>
          <cell r="AI827">
            <v>49</v>
          </cell>
          <cell r="AJ827">
            <v>49</v>
          </cell>
          <cell r="AK827" t="b">
            <v>1</v>
          </cell>
          <cell r="AL827">
            <v>3</v>
          </cell>
          <cell r="AM827">
            <v>52</v>
          </cell>
          <cell r="AN827" t="e">
            <v>#N/A</v>
          </cell>
          <cell r="AO827" t="str">
            <v>201907</v>
          </cell>
        </row>
        <row r="828">
          <cell r="B828" t="str">
            <v>李伟钊</v>
          </cell>
          <cell r="C828" t="str">
            <v>男</v>
          </cell>
          <cell r="D828" t="str">
            <v>汉</v>
          </cell>
          <cell r="E828">
            <v>30634</v>
          </cell>
          <cell r="F828" t="str">
            <v>中国</v>
          </cell>
          <cell r="G828" t="str">
            <v>身份证</v>
          </cell>
          <cell r="H828" t="str">
            <v>452421198311140453</v>
          </cell>
          <cell r="I828" t="str">
            <v>广西科技大学</v>
          </cell>
          <cell r="J828">
            <v>43739</v>
          </cell>
          <cell r="K828">
            <v>45536</v>
          </cell>
          <cell r="L828" t="str">
            <v>是</v>
          </cell>
          <cell r="M828" t="str">
            <v>柳州市</v>
          </cell>
          <cell r="N828" t="str">
            <v>高校</v>
          </cell>
          <cell r="O828" t="str">
            <v>研究生</v>
          </cell>
          <cell r="P828" t="str">
            <v>博士</v>
          </cell>
          <cell r="Q828" t="str">
            <v>哈尔滨工业大学</v>
          </cell>
          <cell r="R828" t="str">
            <v>桥梁与隧道工程</v>
          </cell>
          <cell r="S828" t="str">
            <v>2012年1月</v>
          </cell>
          <cell r="T828" t="str">
            <v>一流建设高校</v>
          </cell>
          <cell r="U828" t="str">
            <v>D</v>
          </cell>
          <cell r="V828" t="str">
            <v>D</v>
          </cell>
          <cell r="W828" t="b">
            <v>1</v>
          </cell>
          <cell r="X828">
            <v>4500</v>
          </cell>
          <cell r="Y828">
            <v>1125</v>
          </cell>
          <cell r="Z828">
            <v>5625</v>
          </cell>
          <cell r="AA828">
            <v>4500</v>
          </cell>
          <cell r="AB828" t="b">
            <v>1</v>
          </cell>
          <cell r="AC828">
            <v>1125</v>
          </cell>
          <cell r="AD828" t="b">
            <v>1</v>
          </cell>
          <cell r="AE828">
            <v>5625</v>
          </cell>
          <cell r="AF828" t="b">
            <v>1</v>
          </cell>
          <cell r="AG828">
            <v>43739</v>
          </cell>
          <cell r="AH828" t="str">
            <v>2023年7月</v>
          </cell>
          <cell r="AI828">
            <v>45</v>
          </cell>
          <cell r="AJ828">
            <v>45</v>
          </cell>
          <cell r="AK828" t="b">
            <v>1</v>
          </cell>
          <cell r="AL828">
            <v>3</v>
          </cell>
          <cell r="AM828">
            <v>48</v>
          </cell>
          <cell r="AN828" t="e">
            <v>#N/A</v>
          </cell>
          <cell r="AO828" t="str">
            <v>201910</v>
          </cell>
        </row>
        <row r="829">
          <cell r="B829" t="str">
            <v>韦承勋</v>
          </cell>
          <cell r="C829" t="str">
            <v>男</v>
          </cell>
          <cell r="D829" t="str">
            <v>壮</v>
          </cell>
          <cell r="E829">
            <v>31383</v>
          </cell>
          <cell r="F829" t="str">
            <v>中国</v>
          </cell>
          <cell r="G829" t="str">
            <v>身份证</v>
          </cell>
          <cell r="H829" t="str">
            <v>450221198512022952</v>
          </cell>
          <cell r="I829" t="str">
            <v>广西科技大学</v>
          </cell>
          <cell r="J829">
            <v>43586</v>
          </cell>
          <cell r="K829">
            <v>45413</v>
          </cell>
          <cell r="L829" t="str">
            <v>是</v>
          </cell>
          <cell r="M829" t="str">
            <v>柳州市</v>
          </cell>
          <cell r="N829" t="str">
            <v>高校</v>
          </cell>
          <cell r="O829" t="str">
            <v>研究生</v>
          </cell>
          <cell r="P829" t="str">
            <v>博士</v>
          </cell>
          <cell r="Q829" t="str">
            <v>大连理工大学</v>
          </cell>
          <cell r="R829" t="str">
            <v>防灾减灾及防护工程</v>
          </cell>
          <cell r="S829" t="str">
            <v>2018年12月</v>
          </cell>
          <cell r="T829" t="str">
            <v>一流建设高校</v>
          </cell>
          <cell r="U829" t="str">
            <v>E</v>
          </cell>
          <cell r="V829" t="str">
            <v>E</v>
          </cell>
          <cell r="W829" t="b">
            <v>1</v>
          </cell>
          <cell r="X829">
            <v>4500</v>
          </cell>
          <cell r="Y829">
            <v>1125</v>
          </cell>
          <cell r="Z829">
            <v>5625</v>
          </cell>
          <cell r="AA829">
            <v>4500</v>
          </cell>
          <cell r="AB829" t="b">
            <v>1</v>
          </cell>
          <cell r="AC829">
            <v>1125</v>
          </cell>
          <cell r="AD829" t="b">
            <v>1</v>
          </cell>
          <cell r="AE829">
            <v>5625</v>
          </cell>
          <cell r="AF829" t="b">
            <v>1</v>
          </cell>
          <cell r="AG829">
            <v>43586</v>
          </cell>
          <cell r="AH829" t="str">
            <v>2023年7月</v>
          </cell>
          <cell r="AI829">
            <v>50</v>
          </cell>
          <cell r="AJ829">
            <v>50</v>
          </cell>
          <cell r="AK829" t="b">
            <v>1</v>
          </cell>
          <cell r="AL829">
            <v>3</v>
          </cell>
          <cell r="AM829">
            <v>53</v>
          </cell>
          <cell r="AN829" t="e">
            <v>#N/A</v>
          </cell>
          <cell r="AO829" t="str">
            <v>201905</v>
          </cell>
        </row>
        <row r="830">
          <cell r="B830" t="str">
            <v>樊香所</v>
          </cell>
          <cell r="C830" t="str">
            <v>男</v>
          </cell>
          <cell r="D830" t="str">
            <v>壮</v>
          </cell>
          <cell r="E830" t="str">
            <v>1987年03月26日</v>
          </cell>
          <cell r="F830" t="str">
            <v>中国</v>
          </cell>
          <cell r="G830" t="str">
            <v>身份证</v>
          </cell>
          <cell r="H830" t="str">
            <v>450121198703262136</v>
          </cell>
          <cell r="I830" t="str">
            <v>广西科技大学</v>
          </cell>
          <cell r="J830" t="str">
            <v>2019年7月</v>
          </cell>
          <cell r="K830" t="str">
            <v>2024年6月</v>
          </cell>
          <cell r="L830" t="str">
            <v>是</v>
          </cell>
          <cell r="M830" t="str">
            <v>柳州市</v>
          </cell>
          <cell r="N830" t="str">
            <v>高校</v>
          </cell>
          <cell r="O830" t="str">
            <v>研究生</v>
          </cell>
          <cell r="P830" t="str">
            <v>博士</v>
          </cell>
          <cell r="Q830" t="str">
            <v>电子科技大学</v>
          </cell>
          <cell r="R830" t="str">
            <v>信号与信息处理</v>
          </cell>
          <cell r="S830" t="str">
            <v>2019年7月</v>
          </cell>
          <cell r="T830" t="str">
            <v>一流建设高校</v>
          </cell>
          <cell r="U830" t="str">
            <v>E</v>
          </cell>
          <cell r="V830" t="str">
            <v>E</v>
          </cell>
          <cell r="W830" t="b">
            <v>1</v>
          </cell>
          <cell r="X830">
            <v>4500</v>
          </cell>
          <cell r="Y830">
            <v>1125</v>
          </cell>
          <cell r="Z830">
            <v>5625</v>
          </cell>
          <cell r="AA830">
            <v>4500</v>
          </cell>
          <cell r="AB830" t="b">
            <v>1</v>
          </cell>
          <cell r="AC830">
            <v>1125</v>
          </cell>
          <cell r="AD830" t="b">
            <v>1</v>
          </cell>
          <cell r="AE830">
            <v>5625</v>
          </cell>
          <cell r="AF830" t="b">
            <v>1</v>
          </cell>
          <cell r="AG830" t="str">
            <v>2019年7月</v>
          </cell>
          <cell r="AH830" t="str">
            <v>2023年7月</v>
          </cell>
          <cell r="AI830">
            <v>48</v>
          </cell>
          <cell r="AJ830">
            <v>48</v>
          </cell>
          <cell r="AK830" t="b">
            <v>1</v>
          </cell>
          <cell r="AL830">
            <v>3</v>
          </cell>
          <cell r="AM830">
            <v>51</v>
          </cell>
          <cell r="AN830" t="e">
            <v>#N/A</v>
          </cell>
          <cell r="AO830" t="str">
            <v>201907</v>
          </cell>
        </row>
        <row r="831">
          <cell r="B831" t="str">
            <v>李含雁</v>
          </cell>
          <cell r="C831" t="str">
            <v>女</v>
          </cell>
          <cell r="D831" t="str">
            <v>汉</v>
          </cell>
          <cell r="E831">
            <v>27763</v>
          </cell>
          <cell r="F831" t="str">
            <v>中国</v>
          </cell>
          <cell r="G831" t="str">
            <v>身份证</v>
          </cell>
          <cell r="H831" t="str">
            <v>330623197601043723</v>
          </cell>
          <cell r="I831" t="str">
            <v>广西科技大学 </v>
          </cell>
          <cell r="J831">
            <v>43800</v>
          </cell>
          <cell r="K831">
            <v>45627</v>
          </cell>
          <cell r="L831" t="str">
            <v>是</v>
          </cell>
          <cell r="M831" t="str">
            <v>柳州市</v>
          </cell>
          <cell r="N831" t="str">
            <v>高校</v>
          </cell>
          <cell r="O831" t="str">
            <v>研究生</v>
          </cell>
          <cell r="P831" t="str">
            <v>博士</v>
          </cell>
          <cell r="Q831" t="str">
            <v>中国电子科技集团公司电子科学研究院</v>
          </cell>
          <cell r="R831" t="str">
            <v>物理电子学</v>
          </cell>
          <cell r="S831" t="str">
            <v>2014年12月</v>
          </cell>
          <cell r="T831" t="str">
            <v>其他</v>
          </cell>
          <cell r="U831" t="str">
            <v>E</v>
          </cell>
          <cell r="V831" t="str">
            <v>E</v>
          </cell>
          <cell r="W831" t="b">
            <v>1</v>
          </cell>
          <cell r="X831">
            <v>4500</v>
          </cell>
          <cell r="Y831">
            <v>1125</v>
          </cell>
          <cell r="Z831">
            <v>5625</v>
          </cell>
          <cell r="AA831">
            <v>4500</v>
          </cell>
          <cell r="AB831" t="b">
            <v>1</v>
          </cell>
          <cell r="AC831">
            <v>1125</v>
          </cell>
          <cell r="AD831" t="b">
            <v>1</v>
          </cell>
          <cell r="AE831">
            <v>5625</v>
          </cell>
          <cell r="AF831" t="b">
            <v>1</v>
          </cell>
          <cell r="AG831">
            <v>43800</v>
          </cell>
          <cell r="AH831" t="str">
            <v>2023年7月</v>
          </cell>
          <cell r="AI831">
            <v>43</v>
          </cell>
          <cell r="AJ831">
            <v>43</v>
          </cell>
          <cell r="AK831" t="b">
            <v>1</v>
          </cell>
          <cell r="AL831">
            <v>3</v>
          </cell>
          <cell r="AM831">
            <v>46</v>
          </cell>
          <cell r="AN831" t="e">
            <v>#N/A</v>
          </cell>
          <cell r="AO831" t="str">
            <v>201912</v>
          </cell>
        </row>
        <row r="832">
          <cell r="B832" t="str">
            <v>刘北云</v>
          </cell>
          <cell r="C832" t="str">
            <v>男</v>
          </cell>
          <cell r="D832" t="str">
            <v>汉</v>
          </cell>
          <cell r="E832">
            <v>31864</v>
          </cell>
          <cell r="F832" t="str">
            <v>中国</v>
          </cell>
          <cell r="G832" t="str">
            <v>身份证</v>
          </cell>
          <cell r="H832" t="str">
            <v>530111198703286872</v>
          </cell>
          <cell r="I832" t="str">
            <v>广西科技大学</v>
          </cell>
          <cell r="J832">
            <v>43647</v>
          </cell>
          <cell r="K832">
            <v>45474</v>
          </cell>
          <cell r="L832" t="str">
            <v>是</v>
          </cell>
          <cell r="M832" t="str">
            <v>柳州市</v>
          </cell>
          <cell r="N832" t="str">
            <v>高校</v>
          </cell>
          <cell r="O832" t="str">
            <v>研究生</v>
          </cell>
          <cell r="P832" t="str">
            <v>博士</v>
          </cell>
          <cell r="Q832" t="str">
            <v>北京工业大学</v>
          </cell>
          <cell r="R832" t="str">
            <v>材料科学与工程</v>
          </cell>
          <cell r="S832" t="str">
            <v>2019年7月</v>
          </cell>
          <cell r="T832" t="str">
            <v>其他</v>
          </cell>
          <cell r="U832" t="str">
            <v>E</v>
          </cell>
          <cell r="V832" t="str">
            <v>E</v>
          </cell>
          <cell r="W832" t="b">
            <v>1</v>
          </cell>
          <cell r="X832">
            <v>4500</v>
          </cell>
          <cell r="Y832">
            <v>1125</v>
          </cell>
          <cell r="Z832">
            <v>5625</v>
          </cell>
          <cell r="AA832">
            <v>4500</v>
          </cell>
          <cell r="AB832" t="b">
            <v>1</v>
          </cell>
          <cell r="AC832">
            <v>1125</v>
          </cell>
          <cell r="AD832" t="b">
            <v>1</v>
          </cell>
          <cell r="AE832">
            <v>5625</v>
          </cell>
          <cell r="AF832" t="b">
            <v>1</v>
          </cell>
          <cell r="AG832">
            <v>43647</v>
          </cell>
          <cell r="AH832" t="str">
            <v>2023年7月</v>
          </cell>
          <cell r="AI832">
            <v>48</v>
          </cell>
          <cell r="AJ832">
            <v>48</v>
          </cell>
          <cell r="AK832" t="b">
            <v>1</v>
          </cell>
          <cell r="AL832">
            <v>3</v>
          </cell>
          <cell r="AM832">
            <v>51</v>
          </cell>
          <cell r="AN832" t="e">
            <v>#N/A</v>
          </cell>
          <cell r="AO832" t="str">
            <v>201907</v>
          </cell>
        </row>
        <row r="833">
          <cell r="B833" t="str">
            <v>王国强</v>
          </cell>
          <cell r="C833" t="str">
            <v>男</v>
          </cell>
          <cell r="D833" t="str">
            <v>汉</v>
          </cell>
          <cell r="E833">
            <v>29713</v>
          </cell>
          <cell r="F833" t="str">
            <v>中国</v>
          </cell>
          <cell r="G833" t="str">
            <v>身份证</v>
          </cell>
          <cell r="H833" t="str">
            <v>370811198105071239</v>
          </cell>
          <cell r="I833" t="str">
            <v>广西科技大学</v>
          </cell>
          <cell r="J833" t="str">
            <v>2019年10月</v>
          </cell>
          <cell r="K833" t="str">
            <v>2024年10月</v>
          </cell>
          <cell r="L833" t="str">
            <v>是</v>
          </cell>
          <cell r="M833" t="str">
            <v>柳州市</v>
          </cell>
          <cell r="N833" t="str">
            <v>高校</v>
          </cell>
          <cell r="O833" t="str">
            <v>研究生</v>
          </cell>
          <cell r="P833" t="str">
            <v>博士</v>
          </cell>
          <cell r="Q833" t="str">
            <v>上海大学</v>
          </cell>
          <cell r="R833" t="str">
            <v>一般力学与力学基础</v>
          </cell>
          <cell r="S833" t="str">
            <v>2019年9月</v>
          </cell>
          <cell r="T833" t="str">
            <v>其他</v>
          </cell>
          <cell r="U833" t="str">
            <v>E</v>
          </cell>
          <cell r="V833" t="str">
            <v>E</v>
          </cell>
          <cell r="W833" t="b">
            <v>1</v>
          </cell>
          <cell r="X833">
            <v>4500</v>
          </cell>
          <cell r="Y833">
            <v>1125</v>
          </cell>
          <cell r="Z833">
            <v>5625</v>
          </cell>
          <cell r="AA833">
            <v>4500</v>
          </cell>
          <cell r="AB833" t="b">
            <v>1</v>
          </cell>
          <cell r="AC833">
            <v>1125</v>
          </cell>
          <cell r="AD833" t="b">
            <v>1</v>
          </cell>
          <cell r="AE833">
            <v>5625</v>
          </cell>
          <cell r="AF833" t="b">
            <v>1</v>
          </cell>
          <cell r="AG833">
            <v>43739</v>
          </cell>
          <cell r="AH833" t="str">
            <v>2023年7月</v>
          </cell>
          <cell r="AI833">
            <v>45</v>
          </cell>
          <cell r="AJ833">
            <v>45</v>
          </cell>
          <cell r="AK833" t="b">
            <v>1</v>
          </cell>
          <cell r="AL833">
            <v>3</v>
          </cell>
          <cell r="AM833">
            <v>48</v>
          </cell>
          <cell r="AN833" t="e">
            <v>#N/A</v>
          </cell>
          <cell r="AO833" t="str">
            <v>200808</v>
          </cell>
        </row>
        <row r="834">
          <cell r="B834" t="str">
            <v>滕法鑫</v>
          </cell>
          <cell r="C834" t="str">
            <v>男</v>
          </cell>
          <cell r="D834" t="str">
            <v>汉</v>
          </cell>
          <cell r="E834">
            <v>28219</v>
          </cell>
          <cell r="F834" t="str">
            <v>中国</v>
          </cell>
          <cell r="G834" t="str">
            <v>身份证</v>
          </cell>
          <cell r="H834" t="str">
            <v>372423197704043710</v>
          </cell>
          <cell r="I834" t="str">
            <v>广西科技大学</v>
          </cell>
          <cell r="J834">
            <v>43556</v>
          </cell>
          <cell r="K834">
            <v>45383</v>
          </cell>
          <cell r="L834" t="str">
            <v>是</v>
          </cell>
          <cell r="M834" t="str">
            <v>柳州市</v>
          </cell>
          <cell r="N834" t="str">
            <v>高校</v>
          </cell>
          <cell r="O834" t="str">
            <v>研究生</v>
          </cell>
          <cell r="P834" t="str">
            <v>博士</v>
          </cell>
          <cell r="Q834" t="str">
            <v>德国哈勒大学</v>
          </cell>
          <cell r="R834" t="str">
            <v>国际金融</v>
          </cell>
          <cell r="S834" t="str">
            <v>2017年4月</v>
          </cell>
          <cell r="T834" t="str">
            <v>其他</v>
          </cell>
          <cell r="U834" t="str">
            <v>E</v>
          </cell>
          <cell r="V834" t="str">
            <v>E</v>
          </cell>
          <cell r="W834" t="b">
            <v>1</v>
          </cell>
          <cell r="X834">
            <v>4500</v>
          </cell>
          <cell r="Y834">
            <v>1125</v>
          </cell>
          <cell r="Z834">
            <v>5625</v>
          </cell>
          <cell r="AA834">
            <v>4500</v>
          </cell>
          <cell r="AB834" t="b">
            <v>1</v>
          </cell>
          <cell r="AC834">
            <v>1125</v>
          </cell>
          <cell r="AD834" t="b">
            <v>1</v>
          </cell>
          <cell r="AE834">
            <v>5625</v>
          </cell>
          <cell r="AF834" t="b">
            <v>1</v>
          </cell>
          <cell r="AG834">
            <v>43556</v>
          </cell>
          <cell r="AH834" t="str">
            <v>2023年7月</v>
          </cell>
          <cell r="AI834">
            <v>51</v>
          </cell>
          <cell r="AJ834">
            <v>51</v>
          </cell>
          <cell r="AK834" t="b">
            <v>1</v>
          </cell>
          <cell r="AL834">
            <v>3</v>
          </cell>
          <cell r="AM834">
            <v>54</v>
          </cell>
          <cell r="AN834" t="e">
            <v>#N/A</v>
          </cell>
          <cell r="AO834" t="e">
            <v>#N/A</v>
          </cell>
        </row>
        <row r="835">
          <cell r="B835" t="str">
            <v>黄明英</v>
          </cell>
          <cell r="C835" t="str">
            <v>男</v>
          </cell>
          <cell r="D835" t="str">
            <v>汉</v>
          </cell>
          <cell r="E835">
            <v>29694</v>
          </cell>
          <cell r="F835" t="str">
            <v>中国</v>
          </cell>
          <cell r="G835" t="str">
            <v>身份证</v>
          </cell>
          <cell r="H835" t="str">
            <v>450722198104188156</v>
          </cell>
          <cell r="I835" t="str">
            <v>广西科技大学</v>
          </cell>
          <cell r="J835">
            <v>43647</v>
          </cell>
          <cell r="K835">
            <v>45474</v>
          </cell>
          <cell r="L835" t="str">
            <v>是</v>
          </cell>
          <cell r="M835" t="str">
            <v>柳州市</v>
          </cell>
          <cell r="N835" t="str">
            <v>高校</v>
          </cell>
          <cell r="O835" t="str">
            <v>研究生</v>
          </cell>
          <cell r="P835" t="str">
            <v>博士</v>
          </cell>
          <cell r="Q835" t="str">
            <v>武汉大学</v>
          </cell>
          <cell r="R835" t="str">
            <v>中外政治制度</v>
          </cell>
          <cell r="S835" t="str">
            <v>2006年9月</v>
          </cell>
          <cell r="T835" t="str">
            <v>一流建设高校</v>
          </cell>
          <cell r="U835" t="str">
            <v>E</v>
          </cell>
          <cell r="V835" t="str">
            <v>E</v>
          </cell>
          <cell r="W835" t="b">
            <v>1</v>
          </cell>
          <cell r="X835">
            <v>4500</v>
          </cell>
          <cell r="Y835">
            <v>1125</v>
          </cell>
          <cell r="Z835">
            <v>5625</v>
          </cell>
          <cell r="AA835">
            <v>4500</v>
          </cell>
          <cell r="AB835" t="b">
            <v>1</v>
          </cell>
          <cell r="AC835">
            <v>1125</v>
          </cell>
          <cell r="AD835" t="b">
            <v>1</v>
          </cell>
          <cell r="AE835">
            <v>5625</v>
          </cell>
          <cell r="AF835" t="b">
            <v>1</v>
          </cell>
          <cell r="AG835">
            <v>43647</v>
          </cell>
          <cell r="AH835" t="str">
            <v>2023年7月</v>
          </cell>
          <cell r="AI835">
            <v>48</v>
          </cell>
          <cell r="AJ835">
            <v>48</v>
          </cell>
          <cell r="AK835" t="b">
            <v>1</v>
          </cell>
          <cell r="AL835">
            <v>3</v>
          </cell>
          <cell r="AM835">
            <v>51</v>
          </cell>
          <cell r="AN835" t="e">
            <v>#N/A</v>
          </cell>
          <cell r="AO835" t="str">
            <v>201907</v>
          </cell>
        </row>
        <row r="836">
          <cell r="B836" t="str">
            <v>曹艳</v>
          </cell>
          <cell r="C836" t="str">
            <v>女</v>
          </cell>
          <cell r="D836" t="str">
            <v>汉</v>
          </cell>
          <cell r="E836">
            <v>30572</v>
          </cell>
          <cell r="F836" t="str">
            <v>中国</v>
          </cell>
          <cell r="G836" t="str">
            <v>身份证</v>
          </cell>
          <cell r="H836" t="str">
            <v>45232419830913244X</v>
          </cell>
          <cell r="I836" t="str">
            <v>广西科技大学</v>
          </cell>
          <cell r="J836" t="str">
            <v>2019年10月</v>
          </cell>
          <cell r="K836" t="str">
            <v>2024年10月</v>
          </cell>
          <cell r="L836" t="str">
            <v>是</v>
          </cell>
          <cell r="M836" t="str">
            <v>柳州市</v>
          </cell>
          <cell r="N836" t="str">
            <v>高校</v>
          </cell>
          <cell r="O836" t="str">
            <v>研究生</v>
          </cell>
          <cell r="P836" t="str">
            <v>博士</v>
          </cell>
          <cell r="Q836" t="str">
            <v>四川大学</v>
          </cell>
          <cell r="R836" t="str">
            <v>化学工艺</v>
          </cell>
          <cell r="S836" t="str">
            <v>2019年6月</v>
          </cell>
          <cell r="T836" t="str">
            <v>一流建设高校</v>
          </cell>
          <cell r="U836" t="str">
            <v>E</v>
          </cell>
          <cell r="V836" t="str">
            <v>E</v>
          </cell>
          <cell r="W836" t="b">
            <v>1</v>
          </cell>
          <cell r="X836">
            <v>4500</v>
          </cell>
          <cell r="Y836">
            <v>1125</v>
          </cell>
          <cell r="Z836">
            <v>5625</v>
          </cell>
          <cell r="AA836">
            <v>4500</v>
          </cell>
          <cell r="AB836" t="b">
            <v>1</v>
          </cell>
          <cell r="AC836">
            <v>1125</v>
          </cell>
          <cell r="AD836" t="b">
            <v>1</v>
          </cell>
          <cell r="AE836">
            <v>5625</v>
          </cell>
          <cell r="AF836" t="b">
            <v>1</v>
          </cell>
          <cell r="AG836">
            <v>43739</v>
          </cell>
          <cell r="AH836" t="str">
            <v>2023年7月</v>
          </cell>
          <cell r="AI836">
            <v>45</v>
          </cell>
          <cell r="AJ836">
            <v>45</v>
          </cell>
          <cell r="AK836" t="b">
            <v>1</v>
          </cell>
          <cell r="AL836">
            <v>3</v>
          </cell>
          <cell r="AM836">
            <v>48</v>
          </cell>
          <cell r="AN836" t="e">
            <v>#N/A</v>
          </cell>
          <cell r="AO836" t="str">
            <v>201910</v>
          </cell>
        </row>
        <row r="837">
          <cell r="B837" t="str">
            <v>马纪</v>
          </cell>
          <cell r="C837" t="str">
            <v>女</v>
          </cell>
          <cell r="D837" t="str">
            <v>汉</v>
          </cell>
          <cell r="E837">
            <v>29619</v>
          </cell>
          <cell r="F837" t="str">
            <v>中国</v>
          </cell>
          <cell r="G837" t="str">
            <v>身份证</v>
          </cell>
          <cell r="H837" t="str">
            <v>412725198102028267</v>
          </cell>
          <cell r="I837" t="str">
            <v>广西科技大学</v>
          </cell>
          <cell r="J837">
            <v>43709</v>
          </cell>
          <cell r="K837">
            <v>45536</v>
          </cell>
          <cell r="L837" t="str">
            <v>是</v>
          </cell>
          <cell r="M837" t="str">
            <v>柳州市</v>
          </cell>
          <cell r="N837" t="str">
            <v>高校</v>
          </cell>
          <cell r="O837" t="str">
            <v>研究生</v>
          </cell>
          <cell r="P837" t="str">
            <v>博士</v>
          </cell>
          <cell r="Q837" t="str">
            <v>北京师范大学</v>
          </cell>
          <cell r="R837" t="str">
            <v>分析化学</v>
          </cell>
          <cell r="S837" t="str">
            <v>2011年6月</v>
          </cell>
          <cell r="T837" t="str">
            <v>一流建设高校</v>
          </cell>
          <cell r="U837" t="str">
            <v>E</v>
          </cell>
          <cell r="V837" t="str">
            <v>E</v>
          </cell>
          <cell r="W837" t="b">
            <v>1</v>
          </cell>
          <cell r="X837">
            <v>4500</v>
          </cell>
          <cell r="Y837">
            <v>1125</v>
          </cell>
          <cell r="Z837">
            <v>5625</v>
          </cell>
          <cell r="AA837">
            <v>4500</v>
          </cell>
          <cell r="AB837" t="b">
            <v>1</v>
          </cell>
          <cell r="AC837">
            <v>1125</v>
          </cell>
          <cell r="AD837" t="b">
            <v>1</v>
          </cell>
          <cell r="AE837">
            <v>5625</v>
          </cell>
          <cell r="AF837" t="b">
            <v>1</v>
          </cell>
          <cell r="AG837">
            <v>43709</v>
          </cell>
          <cell r="AH837" t="str">
            <v>2023年7月</v>
          </cell>
          <cell r="AI837">
            <v>46</v>
          </cell>
          <cell r="AJ837">
            <v>46</v>
          </cell>
          <cell r="AK837" t="b">
            <v>1</v>
          </cell>
          <cell r="AL837">
            <v>3</v>
          </cell>
          <cell r="AM837">
            <v>49</v>
          </cell>
          <cell r="AN837" t="e">
            <v>#N/A</v>
          </cell>
          <cell r="AO837" t="e">
            <v>#N/A</v>
          </cell>
        </row>
        <row r="838">
          <cell r="B838" t="str">
            <v>何雄</v>
          </cell>
          <cell r="C838" t="str">
            <v>男</v>
          </cell>
          <cell r="D838" t="str">
            <v>汉</v>
          </cell>
          <cell r="E838">
            <v>33443</v>
          </cell>
          <cell r="F838" t="str">
            <v>中国</v>
          </cell>
          <cell r="G838" t="str">
            <v>身份证</v>
          </cell>
          <cell r="H838" t="str">
            <v>362424199107243916</v>
          </cell>
          <cell r="I838" t="str">
            <v>广西科技大学</v>
          </cell>
          <cell r="J838">
            <v>43689</v>
          </cell>
          <cell r="K838">
            <v>45515</v>
          </cell>
          <cell r="L838" t="str">
            <v>是</v>
          </cell>
          <cell r="M838" t="str">
            <v>柳州市</v>
          </cell>
          <cell r="N838" t="str">
            <v>高校</v>
          </cell>
          <cell r="O838" t="str">
            <v>研究生</v>
          </cell>
          <cell r="P838" t="str">
            <v>博士</v>
          </cell>
          <cell r="Q838" t="str">
            <v>哈尔滨工业大学</v>
          </cell>
          <cell r="R838" t="str">
            <v>化学工程与技术</v>
          </cell>
          <cell r="S838" t="str">
            <v>2019年8月</v>
          </cell>
          <cell r="T838" t="str">
            <v>一流建设高校</v>
          </cell>
          <cell r="U838" t="str">
            <v>E</v>
          </cell>
          <cell r="V838" t="str">
            <v>E</v>
          </cell>
          <cell r="W838" t="b">
            <v>1</v>
          </cell>
          <cell r="X838">
            <v>4500</v>
          </cell>
          <cell r="Y838">
            <v>1125</v>
          </cell>
          <cell r="Z838">
            <v>5625</v>
          </cell>
          <cell r="AA838">
            <v>4500</v>
          </cell>
          <cell r="AB838" t="b">
            <v>1</v>
          </cell>
          <cell r="AC838">
            <v>1125</v>
          </cell>
          <cell r="AD838" t="b">
            <v>1</v>
          </cell>
          <cell r="AE838">
            <v>5625</v>
          </cell>
          <cell r="AF838" t="b">
            <v>1</v>
          </cell>
          <cell r="AG838">
            <v>43678</v>
          </cell>
          <cell r="AH838" t="str">
            <v>2023年7月</v>
          </cell>
          <cell r="AI838">
            <v>47</v>
          </cell>
          <cell r="AJ838">
            <v>47</v>
          </cell>
          <cell r="AK838" t="b">
            <v>1</v>
          </cell>
          <cell r="AL838">
            <v>3</v>
          </cell>
          <cell r="AM838">
            <v>50</v>
          </cell>
          <cell r="AN838" t="e">
            <v>#N/A</v>
          </cell>
          <cell r="AO838" t="str">
            <v>201909</v>
          </cell>
        </row>
        <row r="839">
          <cell r="B839" t="str">
            <v>刘静华</v>
          </cell>
          <cell r="C839" t="str">
            <v>女</v>
          </cell>
          <cell r="D839" t="str">
            <v>汉</v>
          </cell>
          <cell r="E839">
            <v>32633</v>
          </cell>
          <cell r="F839" t="str">
            <v>中国</v>
          </cell>
          <cell r="G839" t="str">
            <v>身份证</v>
          </cell>
          <cell r="H839" t="str">
            <v>142202198905050321</v>
          </cell>
          <cell r="I839" t="str">
            <v>广西科技大学</v>
          </cell>
          <cell r="J839">
            <v>43678</v>
          </cell>
          <cell r="K839">
            <v>45516</v>
          </cell>
          <cell r="L839" t="str">
            <v>是</v>
          </cell>
          <cell r="M839" t="str">
            <v>柳州市</v>
          </cell>
          <cell r="N839" t="str">
            <v>高校</v>
          </cell>
          <cell r="O839" t="str">
            <v>研究生</v>
          </cell>
          <cell r="P839" t="str">
            <v>博士</v>
          </cell>
          <cell r="Q839" t="str">
            <v>哈尔滨工业大学</v>
          </cell>
          <cell r="R839" t="str">
            <v>化学工程与技术</v>
          </cell>
          <cell r="S839" t="str">
            <v>2019年8月</v>
          </cell>
          <cell r="T839" t="str">
            <v>一流建设高校</v>
          </cell>
          <cell r="U839" t="str">
            <v>E</v>
          </cell>
          <cell r="V839" t="str">
            <v>E</v>
          </cell>
          <cell r="W839" t="b">
            <v>1</v>
          </cell>
          <cell r="X839">
            <v>4500</v>
          </cell>
          <cell r="Y839">
            <v>1125</v>
          </cell>
          <cell r="Z839">
            <v>5625</v>
          </cell>
          <cell r="AA839">
            <v>4500</v>
          </cell>
          <cell r="AB839" t="b">
            <v>1</v>
          </cell>
          <cell r="AC839">
            <v>1125</v>
          </cell>
          <cell r="AD839" t="b">
            <v>1</v>
          </cell>
          <cell r="AE839">
            <v>5625</v>
          </cell>
          <cell r="AF839" t="b">
            <v>1</v>
          </cell>
          <cell r="AG839">
            <v>43678</v>
          </cell>
          <cell r="AH839" t="str">
            <v>2023年7月</v>
          </cell>
          <cell r="AI839">
            <v>47</v>
          </cell>
          <cell r="AJ839">
            <v>47</v>
          </cell>
          <cell r="AK839" t="b">
            <v>1</v>
          </cell>
          <cell r="AL839">
            <v>3</v>
          </cell>
          <cell r="AM839">
            <v>50</v>
          </cell>
          <cell r="AN839" t="e">
            <v>#N/A</v>
          </cell>
          <cell r="AO839" t="str">
            <v>201909</v>
          </cell>
        </row>
        <row r="840">
          <cell r="B840" t="str">
            <v>唐锦</v>
          </cell>
          <cell r="C840" t="str">
            <v>男</v>
          </cell>
          <cell r="D840" t="str">
            <v>汉</v>
          </cell>
          <cell r="E840">
            <v>29595</v>
          </cell>
          <cell r="F840" t="str">
            <v>中国</v>
          </cell>
          <cell r="G840" t="str">
            <v>身份证</v>
          </cell>
          <cell r="H840" t="str">
            <v>452323198101093756</v>
          </cell>
          <cell r="I840" t="str">
            <v>广西科技大学</v>
          </cell>
          <cell r="J840">
            <v>43647</v>
          </cell>
          <cell r="K840">
            <v>45474</v>
          </cell>
          <cell r="L840" t="str">
            <v>是</v>
          </cell>
          <cell r="M840" t="str">
            <v>柳州市</v>
          </cell>
          <cell r="N840" t="str">
            <v>高校</v>
          </cell>
          <cell r="O840" t="str">
            <v>研究生</v>
          </cell>
          <cell r="P840" t="str">
            <v>博士</v>
          </cell>
          <cell r="Q840" t="str">
            <v>安徽大学</v>
          </cell>
          <cell r="R840" t="str">
            <v>材料科学与工程</v>
          </cell>
          <cell r="S840" t="str">
            <v>2019年6月</v>
          </cell>
          <cell r="T840" t="str">
            <v>其他</v>
          </cell>
          <cell r="U840" t="str">
            <v>E</v>
          </cell>
          <cell r="V840" t="str">
            <v>E</v>
          </cell>
          <cell r="W840" t="b">
            <v>1</v>
          </cell>
          <cell r="X840">
            <v>4500</v>
          </cell>
          <cell r="Y840">
            <v>1125</v>
          </cell>
          <cell r="Z840">
            <v>5625</v>
          </cell>
          <cell r="AA840">
            <v>4500</v>
          </cell>
          <cell r="AB840" t="b">
            <v>1</v>
          </cell>
          <cell r="AC840">
            <v>1125</v>
          </cell>
          <cell r="AD840" t="b">
            <v>1</v>
          </cell>
          <cell r="AE840">
            <v>5625</v>
          </cell>
          <cell r="AF840" t="b">
            <v>1</v>
          </cell>
          <cell r="AG840">
            <v>43647</v>
          </cell>
          <cell r="AH840" t="str">
            <v>2023年7月</v>
          </cell>
          <cell r="AI840">
            <v>48</v>
          </cell>
          <cell r="AJ840">
            <v>48</v>
          </cell>
          <cell r="AK840" t="b">
            <v>1</v>
          </cell>
          <cell r="AL840">
            <v>3</v>
          </cell>
          <cell r="AM840">
            <v>51</v>
          </cell>
          <cell r="AN840" t="e">
            <v>#N/A</v>
          </cell>
          <cell r="AO840" t="str">
            <v>201907</v>
          </cell>
        </row>
        <row r="841">
          <cell r="B841" t="str">
            <v>罗亮</v>
          </cell>
          <cell r="C841" t="str">
            <v>男</v>
          </cell>
          <cell r="D841" t="str">
            <v>汉</v>
          </cell>
          <cell r="E841">
            <v>32476</v>
          </cell>
          <cell r="F841" t="str">
            <v>中国</v>
          </cell>
          <cell r="G841" t="str">
            <v>身份证</v>
          </cell>
          <cell r="H841" t="str">
            <v>360421198811290219</v>
          </cell>
          <cell r="I841" t="str">
            <v>广西科技大学</v>
          </cell>
          <cell r="J841">
            <v>43647</v>
          </cell>
          <cell r="K841">
            <v>45474</v>
          </cell>
          <cell r="L841" t="str">
            <v>是</v>
          </cell>
          <cell r="M841" t="str">
            <v>柳州市</v>
          </cell>
          <cell r="N841" t="str">
            <v>高校</v>
          </cell>
          <cell r="O841" t="str">
            <v>研究生</v>
          </cell>
          <cell r="P841" t="str">
            <v>博士</v>
          </cell>
          <cell r="Q841" t="str">
            <v>北京航空航天大学</v>
          </cell>
          <cell r="R841" t="str">
            <v>材料科学与工程</v>
          </cell>
          <cell r="S841" t="str">
            <v>2014年1月</v>
          </cell>
          <cell r="T841" t="str">
            <v>一流建设高校</v>
          </cell>
          <cell r="U841" t="str">
            <v>E</v>
          </cell>
          <cell r="V841" t="str">
            <v>E</v>
          </cell>
          <cell r="W841" t="b">
            <v>1</v>
          </cell>
          <cell r="X841">
            <v>4500</v>
          </cell>
          <cell r="Y841">
            <v>1125</v>
          </cell>
          <cell r="Z841">
            <v>5625</v>
          </cell>
          <cell r="AA841">
            <v>4500</v>
          </cell>
          <cell r="AB841" t="b">
            <v>1</v>
          </cell>
          <cell r="AC841">
            <v>1125</v>
          </cell>
          <cell r="AD841" t="b">
            <v>1</v>
          </cell>
          <cell r="AE841">
            <v>5625</v>
          </cell>
          <cell r="AF841" t="b">
            <v>1</v>
          </cell>
          <cell r="AG841">
            <v>43647</v>
          </cell>
          <cell r="AH841" t="str">
            <v>2023年7月</v>
          </cell>
          <cell r="AI841">
            <v>48</v>
          </cell>
          <cell r="AJ841">
            <v>48</v>
          </cell>
          <cell r="AK841" t="b">
            <v>1</v>
          </cell>
          <cell r="AL841">
            <v>3</v>
          </cell>
          <cell r="AM841">
            <v>51</v>
          </cell>
          <cell r="AN841" t="e">
            <v>#N/A</v>
          </cell>
          <cell r="AO841" t="str">
            <v>201907</v>
          </cell>
        </row>
        <row r="842">
          <cell r="B842" t="str">
            <v>谢源淼</v>
          </cell>
          <cell r="C842" t="str">
            <v>男</v>
          </cell>
          <cell r="D842" t="str">
            <v>汉</v>
          </cell>
          <cell r="E842">
            <v>31757</v>
          </cell>
          <cell r="F842" t="str">
            <v>中国</v>
          </cell>
          <cell r="G842" t="str">
            <v>身份证</v>
          </cell>
          <cell r="H842" t="str">
            <v>350524198612112519</v>
          </cell>
          <cell r="I842" t="str">
            <v>广西科技大学</v>
          </cell>
          <cell r="J842">
            <v>43647</v>
          </cell>
          <cell r="K842">
            <v>45474</v>
          </cell>
          <cell r="L842" t="str">
            <v>是</v>
          </cell>
          <cell r="M842" t="str">
            <v>柳州市</v>
          </cell>
          <cell r="N842" t="str">
            <v>高校</v>
          </cell>
          <cell r="O842" t="str">
            <v>研究生</v>
          </cell>
          <cell r="P842" t="str">
            <v>博士</v>
          </cell>
          <cell r="Q842" t="str">
            <v>中国科学院合肥物质科学研究院</v>
          </cell>
          <cell r="R842" t="str">
            <v>凝聚态物理</v>
          </cell>
          <cell r="S842" t="str">
            <v>2013年11月</v>
          </cell>
          <cell r="T842" t="str">
            <v>一流建设高校</v>
          </cell>
          <cell r="U842" t="str">
            <v>E</v>
          </cell>
          <cell r="V842" t="str">
            <v>E</v>
          </cell>
          <cell r="W842" t="b">
            <v>1</v>
          </cell>
          <cell r="X842">
            <v>4500</v>
          </cell>
          <cell r="Y842">
            <v>1125</v>
          </cell>
          <cell r="Z842">
            <v>5625</v>
          </cell>
          <cell r="AA842">
            <v>4500</v>
          </cell>
          <cell r="AB842" t="b">
            <v>1</v>
          </cell>
          <cell r="AC842">
            <v>1125</v>
          </cell>
          <cell r="AD842" t="b">
            <v>1</v>
          </cell>
          <cell r="AE842">
            <v>5625</v>
          </cell>
          <cell r="AF842" t="b">
            <v>1</v>
          </cell>
          <cell r="AG842">
            <v>43647</v>
          </cell>
          <cell r="AH842" t="str">
            <v>2023年7月</v>
          </cell>
          <cell r="AI842">
            <v>48</v>
          </cell>
          <cell r="AJ842">
            <v>48</v>
          </cell>
          <cell r="AK842" t="b">
            <v>1</v>
          </cell>
          <cell r="AL842">
            <v>3</v>
          </cell>
          <cell r="AM842">
            <v>51</v>
          </cell>
          <cell r="AN842" t="e">
            <v>#N/A</v>
          </cell>
          <cell r="AO842" t="str">
            <v>201907</v>
          </cell>
        </row>
        <row r="843">
          <cell r="B843" t="str">
            <v>张莉</v>
          </cell>
          <cell r="C843" t="str">
            <v>女</v>
          </cell>
          <cell r="D843" t="str">
            <v>汉</v>
          </cell>
          <cell r="E843">
            <v>32353</v>
          </cell>
          <cell r="F843" t="str">
            <v>中国</v>
          </cell>
          <cell r="G843" t="str">
            <v>身份证</v>
          </cell>
          <cell r="H843" t="str">
            <v>370829198807290683</v>
          </cell>
          <cell r="I843" t="str">
            <v>广西科技大学</v>
          </cell>
          <cell r="J843">
            <v>43466</v>
          </cell>
          <cell r="K843">
            <v>45536</v>
          </cell>
          <cell r="L843" t="str">
            <v>是</v>
          </cell>
          <cell r="M843" t="str">
            <v>柳州市</v>
          </cell>
          <cell r="N843" t="str">
            <v>高校</v>
          </cell>
          <cell r="O843" t="str">
            <v>研究生</v>
          </cell>
          <cell r="P843" t="str">
            <v>博士</v>
          </cell>
          <cell r="Q843" t="str">
            <v>吉林大学</v>
          </cell>
          <cell r="R843" t="str">
            <v>物理化学</v>
          </cell>
          <cell r="S843" t="str">
            <v>2016年12月</v>
          </cell>
          <cell r="T843" t="str">
            <v>一流建设高校</v>
          </cell>
          <cell r="U843" t="str">
            <v>E</v>
          </cell>
          <cell r="V843" t="str">
            <v>E</v>
          </cell>
          <cell r="W843" t="b">
            <v>1</v>
          </cell>
          <cell r="X843">
            <v>4500</v>
          </cell>
          <cell r="Y843">
            <v>1125</v>
          </cell>
          <cell r="Z843">
            <v>5625</v>
          </cell>
          <cell r="AA843">
            <v>4500</v>
          </cell>
          <cell r="AB843" t="b">
            <v>1</v>
          </cell>
          <cell r="AC843">
            <v>1125</v>
          </cell>
          <cell r="AD843" t="b">
            <v>1</v>
          </cell>
          <cell r="AE843">
            <v>5625</v>
          </cell>
          <cell r="AF843" t="b">
            <v>1</v>
          </cell>
          <cell r="AG843">
            <v>43466</v>
          </cell>
          <cell r="AH843" t="str">
            <v>2023年7月</v>
          </cell>
          <cell r="AI843">
            <v>54</v>
          </cell>
          <cell r="AJ843">
            <v>54</v>
          </cell>
          <cell r="AK843" t="b">
            <v>1</v>
          </cell>
          <cell r="AL843">
            <v>3</v>
          </cell>
          <cell r="AM843">
            <v>57</v>
          </cell>
          <cell r="AN843" t="e">
            <v>#N/A</v>
          </cell>
          <cell r="AO843" t="str">
            <v>202207</v>
          </cell>
        </row>
        <row r="844">
          <cell r="B844" t="str">
            <v>陶勃然</v>
          </cell>
          <cell r="C844" t="str">
            <v>男</v>
          </cell>
          <cell r="D844" t="str">
            <v>汉</v>
          </cell>
          <cell r="E844">
            <v>32716</v>
          </cell>
          <cell r="F844" t="str">
            <v>中国</v>
          </cell>
          <cell r="G844" t="str">
            <v>身份证</v>
          </cell>
          <cell r="H844" t="str">
            <v>429006198907270334</v>
          </cell>
          <cell r="I844" t="str">
            <v>广西科技大学</v>
          </cell>
          <cell r="J844">
            <v>43647</v>
          </cell>
          <cell r="K844">
            <v>45474</v>
          </cell>
          <cell r="L844" t="str">
            <v>是</v>
          </cell>
          <cell r="M844" t="str">
            <v>柳州市</v>
          </cell>
          <cell r="N844" t="str">
            <v>高校</v>
          </cell>
          <cell r="O844" t="str">
            <v>研究生</v>
          </cell>
          <cell r="P844" t="str">
            <v>博士</v>
          </cell>
          <cell r="Q844" t="str">
            <v>重庆大学</v>
          </cell>
          <cell r="R844" t="str">
            <v>材料科学与工程</v>
          </cell>
          <cell r="S844" t="str">
            <v>2019年7月</v>
          </cell>
          <cell r="T844" t="str">
            <v>一流建设高校</v>
          </cell>
          <cell r="U844" t="str">
            <v>E</v>
          </cell>
          <cell r="V844" t="str">
            <v>E</v>
          </cell>
          <cell r="W844" t="b">
            <v>1</v>
          </cell>
          <cell r="X844">
            <v>4500</v>
          </cell>
          <cell r="Y844">
            <v>1125</v>
          </cell>
          <cell r="Z844">
            <v>5625</v>
          </cell>
          <cell r="AA844">
            <v>4500</v>
          </cell>
          <cell r="AB844" t="b">
            <v>1</v>
          </cell>
          <cell r="AC844">
            <v>1125</v>
          </cell>
          <cell r="AD844" t="b">
            <v>1</v>
          </cell>
          <cell r="AE844">
            <v>5625</v>
          </cell>
          <cell r="AF844" t="b">
            <v>1</v>
          </cell>
          <cell r="AG844">
            <v>43647</v>
          </cell>
          <cell r="AH844" t="str">
            <v>2023年7月</v>
          </cell>
          <cell r="AI844">
            <v>48</v>
          </cell>
          <cell r="AJ844">
            <v>48</v>
          </cell>
          <cell r="AK844" t="b">
            <v>1</v>
          </cell>
          <cell r="AL844">
            <v>3</v>
          </cell>
          <cell r="AM844">
            <v>51</v>
          </cell>
          <cell r="AN844" t="e">
            <v>#N/A</v>
          </cell>
          <cell r="AO844" t="str">
            <v>201907</v>
          </cell>
        </row>
        <row r="845">
          <cell r="B845" t="str">
            <v>郭飞</v>
          </cell>
          <cell r="C845" t="str">
            <v>男</v>
          </cell>
          <cell r="D845" t="str">
            <v>汉</v>
          </cell>
          <cell r="E845">
            <v>30905</v>
          </cell>
          <cell r="F845" t="str">
            <v>中国</v>
          </cell>
          <cell r="G845" t="str">
            <v>身份证</v>
          </cell>
          <cell r="H845" t="str">
            <v>362427198408111110</v>
          </cell>
          <cell r="I845" t="str">
            <v>广西科技大学</v>
          </cell>
          <cell r="J845">
            <v>43770</v>
          </cell>
          <cell r="K845">
            <v>45597</v>
          </cell>
          <cell r="L845" t="str">
            <v>是</v>
          </cell>
          <cell r="M845" t="str">
            <v>柳州市</v>
          </cell>
          <cell r="N845" t="str">
            <v>高校</v>
          </cell>
          <cell r="O845" t="str">
            <v>研究生</v>
          </cell>
          <cell r="P845" t="str">
            <v>博士</v>
          </cell>
          <cell r="Q845" t="str">
            <v>厦门大学</v>
          </cell>
          <cell r="R845" t="str">
            <v>凝聚态物理</v>
          </cell>
          <cell r="S845" t="str">
            <v>2019年6月</v>
          </cell>
          <cell r="T845" t="str">
            <v>一流建设高校</v>
          </cell>
          <cell r="U845" t="str">
            <v>E</v>
          </cell>
          <cell r="V845" t="str">
            <v>E</v>
          </cell>
          <cell r="W845" t="b">
            <v>1</v>
          </cell>
          <cell r="X845">
            <v>4500</v>
          </cell>
          <cell r="Y845">
            <v>1125</v>
          </cell>
          <cell r="Z845">
            <v>5625</v>
          </cell>
          <cell r="AA845">
            <v>4500</v>
          </cell>
          <cell r="AB845" t="b">
            <v>1</v>
          </cell>
          <cell r="AC845">
            <v>1125</v>
          </cell>
          <cell r="AD845" t="b">
            <v>1</v>
          </cell>
          <cell r="AE845">
            <v>5625</v>
          </cell>
          <cell r="AF845" t="b">
            <v>1</v>
          </cell>
          <cell r="AG845">
            <v>43770</v>
          </cell>
          <cell r="AH845" t="str">
            <v>2023年7月</v>
          </cell>
          <cell r="AI845">
            <v>44</v>
          </cell>
          <cell r="AJ845">
            <v>44</v>
          </cell>
          <cell r="AK845" t="b">
            <v>1</v>
          </cell>
          <cell r="AL845">
            <v>3</v>
          </cell>
          <cell r="AM845">
            <v>47</v>
          </cell>
          <cell r="AN845" t="e">
            <v>#N/A</v>
          </cell>
          <cell r="AO845" t="str">
            <v>201912</v>
          </cell>
        </row>
        <row r="846">
          <cell r="B846" t="str">
            <v>王欢</v>
          </cell>
          <cell r="C846" t="str">
            <v>男</v>
          </cell>
          <cell r="D846" t="str">
            <v>汉</v>
          </cell>
          <cell r="E846">
            <v>31878</v>
          </cell>
          <cell r="F846" t="str">
            <v>中国</v>
          </cell>
          <cell r="G846" t="str">
            <v>身份证</v>
          </cell>
          <cell r="H846" t="str">
            <v>211321198704113471</v>
          </cell>
          <cell r="I846" t="str">
            <v>广西科技大学</v>
          </cell>
          <cell r="J846">
            <v>43647</v>
          </cell>
          <cell r="K846">
            <v>45474</v>
          </cell>
          <cell r="L846" t="str">
            <v>是</v>
          </cell>
          <cell r="M846" t="str">
            <v>柳州市</v>
          </cell>
          <cell r="N846" t="str">
            <v>高校</v>
          </cell>
          <cell r="O846" t="str">
            <v>研究生</v>
          </cell>
          <cell r="P846" t="str">
            <v>博士</v>
          </cell>
          <cell r="Q846" t="str">
            <v>长春理工大学</v>
          </cell>
          <cell r="R846" t="str">
            <v>计算机科学与技术</v>
          </cell>
          <cell r="S846" t="str">
            <v>2017年12月</v>
          </cell>
          <cell r="T846" t="str">
            <v>其他</v>
          </cell>
          <cell r="U846" t="str">
            <v>E</v>
          </cell>
          <cell r="V846" t="str">
            <v>E</v>
          </cell>
          <cell r="W846" t="b">
            <v>1</v>
          </cell>
          <cell r="X846">
            <v>4500</v>
          </cell>
          <cell r="Y846">
            <v>1125</v>
          </cell>
          <cell r="Z846">
            <v>5625</v>
          </cell>
          <cell r="AA846">
            <v>4500</v>
          </cell>
          <cell r="AB846" t="b">
            <v>1</v>
          </cell>
          <cell r="AC846">
            <v>1125</v>
          </cell>
          <cell r="AD846" t="b">
            <v>1</v>
          </cell>
          <cell r="AE846">
            <v>5625</v>
          </cell>
          <cell r="AF846" t="b">
            <v>1</v>
          </cell>
          <cell r="AG846" t="str">
            <v>2019年7月</v>
          </cell>
          <cell r="AH846" t="str">
            <v>2023年7月</v>
          </cell>
          <cell r="AI846">
            <v>48</v>
          </cell>
          <cell r="AJ846">
            <v>48</v>
          </cell>
          <cell r="AK846" t="b">
            <v>1</v>
          </cell>
          <cell r="AL846">
            <v>3</v>
          </cell>
          <cell r="AM846">
            <v>51</v>
          </cell>
          <cell r="AN846" t="e">
            <v>#N/A</v>
          </cell>
          <cell r="AO846" t="str">
            <v>202207</v>
          </cell>
        </row>
        <row r="847">
          <cell r="B847" t="str">
            <v>覃丹凤</v>
          </cell>
          <cell r="C847" t="str">
            <v>女</v>
          </cell>
          <cell r="D847" t="str">
            <v>壮</v>
          </cell>
          <cell r="E847">
            <v>32759</v>
          </cell>
          <cell r="F847" t="str">
            <v>中国</v>
          </cell>
          <cell r="G847" t="str">
            <v>身份证</v>
          </cell>
          <cell r="H847" t="str">
            <v>450221198909082929</v>
          </cell>
          <cell r="I847" t="str">
            <v>广西科技大学</v>
          </cell>
          <cell r="J847">
            <v>43647</v>
          </cell>
          <cell r="K847">
            <v>45474</v>
          </cell>
          <cell r="L847" t="str">
            <v>是</v>
          </cell>
          <cell r="M847" t="str">
            <v>柳州市</v>
          </cell>
          <cell r="N847" t="str">
            <v>高校</v>
          </cell>
          <cell r="O847" t="str">
            <v>研究生</v>
          </cell>
          <cell r="P847" t="str">
            <v>博士</v>
          </cell>
          <cell r="Q847" t="str">
            <v>中国科学院新疆理化技术研究所</v>
          </cell>
          <cell r="R847" t="str">
            <v>材料物理与化学</v>
          </cell>
          <cell r="S847" t="str">
            <v>2019年7月</v>
          </cell>
          <cell r="T847" t="str">
            <v>一流建设高校</v>
          </cell>
          <cell r="U847" t="str">
            <v>E</v>
          </cell>
          <cell r="V847" t="str">
            <v>E</v>
          </cell>
          <cell r="W847" t="b">
            <v>1</v>
          </cell>
          <cell r="X847">
            <v>4500</v>
          </cell>
          <cell r="Y847">
            <v>1125</v>
          </cell>
          <cell r="Z847">
            <v>5625</v>
          </cell>
          <cell r="AA847">
            <v>4500</v>
          </cell>
          <cell r="AB847" t="b">
            <v>1</v>
          </cell>
          <cell r="AC847">
            <v>1125</v>
          </cell>
          <cell r="AD847" t="b">
            <v>1</v>
          </cell>
          <cell r="AE847">
            <v>5625</v>
          </cell>
          <cell r="AF847" t="b">
            <v>1</v>
          </cell>
          <cell r="AG847" t="str">
            <v>2019年7月</v>
          </cell>
          <cell r="AH847" t="str">
            <v>2023年7月</v>
          </cell>
          <cell r="AI847">
            <v>48</v>
          </cell>
          <cell r="AJ847">
            <v>48</v>
          </cell>
          <cell r="AK847" t="b">
            <v>1</v>
          </cell>
          <cell r="AL847">
            <v>3</v>
          </cell>
          <cell r="AM847">
            <v>51</v>
          </cell>
          <cell r="AN847" t="e">
            <v>#N/A</v>
          </cell>
          <cell r="AO847" t="str">
            <v>201908</v>
          </cell>
        </row>
        <row r="848">
          <cell r="B848" t="str">
            <v>王喆</v>
          </cell>
          <cell r="C848" t="str">
            <v>女</v>
          </cell>
          <cell r="D848" t="str">
            <v>汉</v>
          </cell>
          <cell r="E848">
            <v>32651</v>
          </cell>
          <cell r="F848" t="str">
            <v>中国</v>
          </cell>
          <cell r="G848" t="str">
            <v>身份证</v>
          </cell>
          <cell r="H848" t="str">
            <v>220104198905230029</v>
          </cell>
          <cell r="I848" t="str">
            <v>广西科技大学</v>
          </cell>
          <cell r="J848" t="str">
            <v>2019年10月</v>
          </cell>
          <cell r="K848" t="str">
            <v>2024年10月</v>
          </cell>
          <cell r="L848" t="str">
            <v>是</v>
          </cell>
          <cell r="M848" t="str">
            <v>柳州市</v>
          </cell>
          <cell r="N848" t="str">
            <v>高校</v>
          </cell>
          <cell r="O848" t="str">
            <v>研究生</v>
          </cell>
          <cell r="P848" t="str">
            <v>硕士</v>
          </cell>
          <cell r="Q848" t="str">
            <v>长春理工大学</v>
          </cell>
          <cell r="R848" t="str">
            <v>民商法学</v>
          </cell>
          <cell r="S848" t="str">
            <v>2016年4月</v>
          </cell>
          <cell r="T848" t="str">
            <v>其他</v>
          </cell>
          <cell r="U848" t="str">
            <v>F</v>
          </cell>
          <cell r="V848" t="str">
            <v>F</v>
          </cell>
          <cell r="W848" t="b">
            <v>1</v>
          </cell>
          <cell r="X848">
            <v>3000</v>
          </cell>
          <cell r="Y848">
            <v>750</v>
          </cell>
          <cell r="Z848">
            <v>3750</v>
          </cell>
          <cell r="AA848">
            <v>3000</v>
          </cell>
          <cell r="AB848" t="b">
            <v>1</v>
          </cell>
          <cell r="AC848">
            <v>750</v>
          </cell>
          <cell r="AD848" t="b">
            <v>1</v>
          </cell>
          <cell r="AE848">
            <v>3750</v>
          </cell>
          <cell r="AF848" t="b">
            <v>1</v>
          </cell>
          <cell r="AG848" t="str">
            <v>2019年10月</v>
          </cell>
          <cell r="AH848" t="str">
            <v>2023年7月</v>
          </cell>
          <cell r="AI848">
            <v>45</v>
          </cell>
          <cell r="AJ848">
            <v>45</v>
          </cell>
          <cell r="AK848" t="b">
            <v>1</v>
          </cell>
          <cell r="AL848">
            <v>3</v>
          </cell>
          <cell r="AM848">
            <v>48</v>
          </cell>
          <cell r="AN848" t="e">
            <v>#N/A</v>
          </cell>
          <cell r="AO848" t="str">
            <v>201911</v>
          </cell>
        </row>
        <row r="849">
          <cell r="B849" t="str">
            <v>郑召益</v>
          </cell>
          <cell r="C849" t="str">
            <v>男</v>
          </cell>
          <cell r="D849" t="str">
            <v>汉</v>
          </cell>
          <cell r="E849">
            <v>33025</v>
          </cell>
          <cell r="F849" t="str">
            <v>中国</v>
          </cell>
          <cell r="G849" t="str">
            <v>身份证</v>
          </cell>
          <cell r="H849" t="str">
            <v>370883199006010955</v>
          </cell>
          <cell r="I849" t="str">
            <v>广西科技大学</v>
          </cell>
          <cell r="J849">
            <v>43709</v>
          </cell>
          <cell r="K849">
            <v>45536</v>
          </cell>
          <cell r="L849" t="str">
            <v>是</v>
          </cell>
          <cell r="M849" t="str">
            <v>柳州市</v>
          </cell>
          <cell r="N849" t="str">
            <v>高校</v>
          </cell>
          <cell r="O849" t="str">
            <v>研究生</v>
          </cell>
          <cell r="P849" t="str">
            <v>硕士</v>
          </cell>
          <cell r="Q849" t="str">
            <v>广西大学</v>
          </cell>
          <cell r="R849" t="str">
            <v>运筹学与控制论</v>
          </cell>
          <cell r="S849" t="str">
            <v>2017年7月</v>
          </cell>
          <cell r="T849" t="str">
            <v>其他</v>
          </cell>
          <cell r="U849" t="str">
            <v>F</v>
          </cell>
          <cell r="V849" t="str">
            <v>F</v>
          </cell>
          <cell r="W849" t="b">
            <v>1</v>
          </cell>
          <cell r="X849">
            <v>3000</v>
          </cell>
          <cell r="Y849">
            <v>750</v>
          </cell>
          <cell r="Z849">
            <v>3750</v>
          </cell>
          <cell r="AA849">
            <v>3000</v>
          </cell>
          <cell r="AB849" t="b">
            <v>1</v>
          </cell>
          <cell r="AC849">
            <v>750</v>
          </cell>
          <cell r="AD849" t="b">
            <v>1</v>
          </cell>
          <cell r="AE849">
            <v>3750</v>
          </cell>
          <cell r="AF849" t="b">
            <v>1</v>
          </cell>
          <cell r="AG849" t="str">
            <v>2019年9月</v>
          </cell>
          <cell r="AH849" t="str">
            <v>2023年7月</v>
          </cell>
          <cell r="AI849">
            <v>46</v>
          </cell>
          <cell r="AJ849">
            <v>46</v>
          </cell>
          <cell r="AK849" t="b">
            <v>1</v>
          </cell>
          <cell r="AL849">
            <v>3</v>
          </cell>
          <cell r="AM849">
            <v>49</v>
          </cell>
          <cell r="AN849" t="e">
            <v>#N/A</v>
          </cell>
          <cell r="AO849" t="str">
            <v>201707</v>
          </cell>
        </row>
        <row r="850">
          <cell r="B850" t="str">
            <v>葛伟明</v>
          </cell>
          <cell r="C850" t="str">
            <v>男</v>
          </cell>
          <cell r="D850" t="str">
            <v>汉</v>
          </cell>
          <cell r="E850">
            <v>34273</v>
          </cell>
          <cell r="F850" t="str">
            <v>中国</v>
          </cell>
          <cell r="G850" t="str">
            <v>身份证</v>
          </cell>
          <cell r="H850" t="str">
            <v>410224199310312915</v>
          </cell>
          <cell r="I850" t="str">
            <v>广西科技大学</v>
          </cell>
          <cell r="J850" t="str">
            <v>2019年10月</v>
          </cell>
          <cell r="K850" t="str">
            <v>2024年10月</v>
          </cell>
          <cell r="L850" t="str">
            <v>是</v>
          </cell>
          <cell r="M850" t="str">
            <v>柳州市</v>
          </cell>
          <cell r="N850" t="str">
            <v>高校</v>
          </cell>
          <cell r="O850" t="str">
            <v>研究生</v>
          </cell>
          <cell r="P850" t="str">
            <v>硕士</v>
          </cell>
          <cell r="Q850" t="str">
            <v>武汉体育学院</v>
          </cell>
          <cell r="R850" t="str">
            <v>体育教育</v>
          </cell>
          <cell r="S850" t="str">
            <v>2019年6月</v>
          </cell>
          <cell r="T850" t="str">
            <v>其他</v>
          </cell>
          <cell r="U850" t="str">
            <v>F</v>
          </cell>
          <cell r="V850" t="str">
            <v>F</v>
          </cell>
          <cell r="W850" t="b">
            <v>1</v>
          </cell>
          <cell r="X850">
            <v>3000</v>
          </cell>
          <cell r="Y850">
            <v>750</v>
          </cell>
          <cell r="Z850">
            <v>3750</v>
          </cell>
          <cell r="AA850">
            <v>3000</v>
          </cell>
          <cell r="AB850" t="b">
            <v>1</v>
          </cell>
          <cell r="AC850">
            <v>750</v>
          </cell>
          <cell r="AD850" t="b">
            <v>1</v>
          </cell>
          <cell r="AE850">
            <v>3750</v>
          </cell>
          <cell r="AF850" t="b">
            <v>1</v>
          </cell>
          <cell r="AG850" t="str">
            <v>2019年10月</v>
          </cell>
          <cell r="AH850" t="str">
            <v>2023年7月</v>
          </cell>
          <cell r="AI850">
            <v>45</v>
          </cell>
          <cell r="AJ850">
            <v>45</v>
          </cell>
          <cell r="AK850" t="b">
            <v>1</v>
          </cell>
          <cell r="AL850">
            <v>3</v>
          </cell>
          <cell r="AM850">
            <v>48</v>
          </cell>
          <cell r="AN850" t="e">
            <v>#N/A</v>
          </cell>
          <cell r="AO850" t="str">
            <v>201911</v>
          </cell>
        </row>
        <row r="851">
          <cell r="B851" t="str">
            <v>吴敏</v>
          </cell>
          <cell r="C851" t="str">
            <v>女</v>
          </cell>
          <cell r="D851" t="str">
            <v>瑶</v>
          </cell>
          <cell r="E851">
            <v>34645</v>
          </cell>
          <cell r="F851" t="str">
            <v>中国</v>
          </cell>
          <cell r="G851" t="str">
            <v>身份证</v>
          </cell>
          <cell r="H851" t="str">
            <v>431125199411070965</v>
          </cell>
          <cell r="I851" t="str">
            <v>广西科技大学</v>
          </cell>
          <cell r="J851">
            <v>43647</v>
          </cell>
          <cell r="K851">
            <v>45474</v>
          </cell>
          <cell r="L851" t="str">
            <v>是</v>
          </cell>
          <cell r="M851" t="str">
            <v>柳州市</v>
          </cell>
          <cell r="N851" t="str">
            <v>高校</v>
          </cell>
          <cell r="O851" t="str">
            <v>研究生</v>
          </cell>
          <cell r="P851" t="str">
            <v>硕士</v>
          </cell>
          <cell r="Q851" t="str">
            <v>湖南师范大学</v>
          </cell>
          <cell r="R851" t="str">
            <v>高等教育学</v>
          </cell>
          <cell r="S851" t="str">
            <v>2019年7月</v>
          </cell>
          <cell r="T851" t="str">
            <v>其他</v>
          </cell>
          <cell r="U851" t="str">
            <v>F</v>
          </cell>
          <cell r="V851" t="str">
            <v>F</v>
          </cell>
          <cell r="W851" t="b">
            <v>1</v>
          </cell>
          <cell r="X851">
            <v>3000</v>
          </cell>
          <cell r="Y851">
            <v>750</v>
          </cell>
          <cell r="Z851">
            <v>3750</v>
          </cell>
          <cell r="AA851">
            <v>3000</v>
          </cell>
          <cell r="AB851" t="b">
            <v>1</v>
          </cell>
          <cell r="AC851">
            <v>750</v>
          </cell>
          <cell r="AD851" t="b">
            <v>1</v>
          </cell>
          <cell r="AE851">
            <v>3750</v>
          </cell>
          <cell r="AF851" t="b">
            <v>1</v>
          </cell>
          <cell r="AG851">
            <v>43647</v>
          </cell>
          <cell r="AH851" t="str">
            <v>2023年7月</v>
          </cell>
          <cell r="AI851">
            <v>48</v>
          </cell>
          <cell r="AJ851">
            <v>48</v>
          </cell>
          <cell r="AK851" t="b">
            <v>1</v>
          </cell>
          <cell r="AL851">
            <v>3</v>
          </cell>
          <cell r="AM851">
            <v>51</v>
          </cell>
          <cell r="AN851" t="e">
            <v>#N/A</v>
          </cell>
          <cell r="AO851" t="str">
            <v>201908</v>
          </cell>
        </row>
        <row r="852">
          <cell r="B852" t="str">
            <v>衣秋雨</v>
          </cell>
          <cell r="C852" t="str">
            <v>女</v>
          </cell>
          <cell r="D852" t="str">
            <v>汉</v>
          </cell>
          <cell r="E852">
            <v>34201</v>
          </cell>
          <cell r="F852" t="str">
            <v>中国</v>
          </cell>
          <cell r="G852" t="str">
            <v>身份证</v>
          </cell>
          <cell r="H852" t="str">
            <v>450202199308200040</v>
          </cell>
          <cell r="I852" t="str">
            <v>广西科技大学</v>
          </cell>
          <cell r="J852">
            <v>43647</v>
          </cell>
          <cell r="K852">
            <v>45474</v>
          </cell>
          <cell r="L852" t="str">
            <v>是</v>
          </cell>
          <cell r="M852" t="str">
            <v>柳州市</v>
          </cell>
          <cell r="N852" t="str">
            <v>高校</v>
          </cell>
          <cell r="O852" t="str">
            <v>研究生</v>
          </cell>
          <cell r="P852" t="str">
            <v>硕士</v>
          </cell>
          <cell r="Q852" t="str">
            <v>广西艺术学院</v>
          </cell>
          <cell r="R852" t="str">
            <v>艺术学</v>
          </cell>
          <cell r="S852" t="str">
            <v>2019年7月</v>
          </cell>
          <cell r="T852" t="str">
            <v>其他</v>
          </cell>
          <cell r="U852" t="str">
            <v>F</v>
          </cell>
          <cell r="V852" t="str">
            <v>F</v>
          </cell>
          <cell r="W852" t="b">
            <v>1</v>
          </cell>
          <cell r="X852">
            <v>3000</v>
          </cell>
          <cell r="Y852">
            <v>750</v>
          </cell>
          <cell r="Z852">
            <v>3750</v>
          </cell>
          <cell r="AA852">
            <v>3000</v>
          </cell>
          <cell r="AB852" t="b">
            <v>1</v>
          </cell>
          <cell r="AC852">
            <v>750</v>
          </cell>
          <cell r="AD852" t="b">
            <v>1</v>
          </cell>
          <cell r="AE852">
            <v>3750</v>
          </cell>
          <cell r="AF852" t="b">
            <v>1</v>
          </cell>
          <cell r="AG852" t="str">
            <v>2019年7月</v>
          </cell>
          <cell r="AH852" t="str">
            <v>2023年7月</v>
          </cell>
          <cell r="AI852">
            <v>48</v>
          </cell>
          <cell r="AJ852">
            <v>48</v>
          </cell>
          <cell r="AK852" t="b">
            <v>1</v>
          </cell>
          <cell r="AL852">
            <v>3</v>
          </cell>
          <cell r="AM852">
            <v>51</v>
          </cell>
          <cell r="AN852" t="e">
            <v>#N/A</v>
          </cell>
          <cell r="AO852" t="str">
            <v>201501</v>
          </cell>
        </row>
        <row r="853">
          <cell r="B853" t="str">
            <v>朱前程</v>
          </cell>
          <cell r="C853" t="str">
            <v>男</v>
          </cell>
          <cell r="D853" t="str">
            <v>汉</v>
          </cell>
          <cell r="E853">
            <v>32072</v>
          </cell>
          <cell r="F853" t="str">
            <v>中国</v>
          </cell>
          <cell r="G853" t="str">
            <v>身份证</v>
          </cell>
          <cell r="H853" t="str">
            <v>320722198710220110</v>
          </cell>
          <cell r="I853" t="str">
            <v>广西科技大学</v>
          </cell>
          <cell r="J853">
            <v>43525</v>
          </cell>
          <cell r="K853" t="str">
            <v>2024年3月</v>
          </cell>
          <cell r="L853" t="str">
            <v>是</v>
          </cell>
          <cell r="M853" t="str">
            <v>柳州市</v>
          </cell>
          <cell r="N853" t="str">
            <v>高校</v>
          </cell>
          <cell r="O853" t="str">
            <v>研究生</v>
          </cell>
          <cell r="P853" t="str">
            <v>博士</v>
          </cell>
          <cell r="Q853" t="str">
            <v>上海交通大学</v>
          </cell>
          <cell r="R853" t="str">
            <v>化学</v>
          </cell>
          <cell r="S853" t="str">
            <v>2017年9月</v>
          </cell>
          <cell r="T853" t="str">
            <v>一流建设高校</v>
          </cell>
          <cell r="U853" t="str">
            <v>E</v>
          </cell>
          <cell r="V853" t="str">
            <v>E</v>
          </cell>
          <cell r="W853" t="b">
            <v>1</v>
          </cell>
          <cell r="X853">
            <v>4500</v>
          </cell>
          <cell r="Y853">
            <v>1125</v>
          </cell>
          <cell r="Z853">
            <v>5625</v>
          </cell>
          <cell r="AA853">
            <v>4500</v>
          </cell>
          <cell r="AB853" t="b">
            <v>1</v>
          </cell>
          <cell r="AC853">
            <v>1125</v>
          </cell>
          <cell r="AD853" t="b">
            <v>1</v>
          </cell>
          <cell r="AE853">
            <v>5625</v>
          </cell>
          <cell r="AF853" t="b">
            <v>1</v>
          </cell>
          <cell r="AG853">
            <v>43525</v>
          </cell>
          <cell r="AH853" t="str">
            <v>2023年7月</v>
          </cell>
          <cell r="AI853">
            <v>52</v>
          </cell>
          <cell r="AJ853">
            <v>52</v>
          </cell>
          <cell r="AK853" t="b">
            <v>1</v>
          </cell>
          <cell r="AL853">
            <v>3</v>
          </cell>
          <cell r="AM853">
            <v>55</v>
          </cell>
          <cell r="AN853" t="e">
            <v>#N/A</v>
          </cell>
          <cell r="AO853" t="str">
            <v>201904</v>
          </cell>
        </row>
        <row r="854">
          <cell r="B854" t="str">
            <v>李信飞</v>
          </cell>
          <cell r="C854" t="str">
            <v>男</v>
          </cell>
          <cell r="D854" t="str">
            <v>汉</v>
          </cell>
          <cell r="E854">
            <v>32760</v>
          </cell>
          <cell r="F854" t="str">
            <v>中国</v>
          </cell>
          <cell r="G854" t="str">
            <v>身份证</v>
          </cell>
          <cell r="H854" t="str">
            <v>360722198909091536</v>
          </cell>
          <cell r="I854" t="str">
            <v>广西科技大学</v>
          </cell>
          <cell r="J854" t="str">
            <v>2019年7月</v>
          </cell>
          <cell r="K854" t="str">
            <v>2024年7月</v>
          </cell>
          <cell r="L854" t="str">
            <v>是</v>
          </cell>
          <cell r="M854" t="str">
            <v>柳州市</v>
          </cell>
          <cell r="N854" t="str">
            <v>高校</v>
          </cell>
          <cell r="O854" t="str">
            <v>研究生</v>
          </cell>
          <cell r="P854" t="str">
            <v>博士</v>
          </cell>
          <cell r="Q854" t="str">
            <v>北京工业大学</v>
          </cell>
          <cell r="R854" t="str">
            <v>物理学</v>
          </cell>
          <cell r="S854" t="str">
            <v>2019年7月</v>
          </cell>
          <cell r="T854" t="str">
            <v>其他</v>
          </cell>
          <cell r="U854" t="str">
            <v>E</v>
          </cell>
          <cell r="V854" t="str">
            <v>E</v>
          </cell>
          <cell r="W854" t="b">
            <v>1</v>
          </cell>
          <cell r="X854">
            <v>4500</v>
          </cell>
          <cell r="Y854">
            <v>1125</v>
          </cell>
          <cell r="Z854">
            <v>5625</v>
          </cell>
          <cell r="AA854">
            <v>4500</v>
          </cell>
          <cell r="AB854" t="b">
            <v>1</v>
          </cell>
          <cell r="AC854">
            <v>1125</v>
          </cell>
          <cell r="AD854" t="b">
            <v>1</v>
          </cell>
          <cell r="AE854">
            <v>5625</v>
          </cell>
          <cell r="AF854" t="b">
            <v>1</v>
          </cell>
          <cell r="AG854" t="str">
            <v>2019年7月</v>
          </cell>
          <cell r="AH854" t="str">
            <v>2023年7月</v>
          </cell>
          <cell r="AI854">
            <v>48</v>
          </cell>
          <cell r="AJ854">
            <v>48</v>
          </cell>
          <cell r="AK854" t="b">
            <v>1</v>
          </cell>
          <cell r="AL854">
            <v>3</v>
          </cell>
          <cell r="AM854">
            <v>51</v>
          </cell>
          <cell r="AN854" t="e">
            <v>#N/A</v>
          </cell>
          <cell r="AO854" t="str">
            <v>201907</v>
          </cell>
        </row>
        <row r="855">
          <cell r="B855" t="str">
            <v>陈爱羽</v>
          </cell>
          <cell r="C855" t="str">
            <v>男</v>
          </cell>
          <cell r="D855" t="str">
            <v>汉</v>
          </cell>
          <cell r="E855">
            <v>33308</v>
          </cell>
          <cell r="F855" t="str">
            <v>中国</v>
          </cell>
          <cell r="G855" t="str">
            <v>身份证</v>
          </cell>
          <cell r="H855" t="str">
            <v>45042219910311361X</v>
          </cell>
          <cell r="I855" t="str">
            <v>广西科技大学</v>
          </cell>
          <cell r="J855" t="str">
            <v>2019年7月</v>
          </cell>
          <cell r="K855" t="str">
            <v>2024年6月</v>
          </cell>
          <cell r="L855" t="str">
            <v>是</v>
          </cell>
          <cell r="M855" t="str">
            <v>柳州市</v>
          </cell>
          <cell r="N855" t="str">
            <v>高校</v>
          </cell>
          <cell r="O855" t="str">
            <v>研究生</v>
          </cell>
          <cell r="P855" t="str">
            <v>博士</v>
          </cell>
          <cell r="Q855" t="str">
            <v>湖南大学</v>
          </cell>
          <cell r="R855" t="str">
            <v>化学工程与工艺</v>
          </cell>
          <cell r="S855" t="str">
            <v>2019年6月</v>
          </cell>
          <cell r="T855" t="str">
            <v>一流建设高校</v>
          </cell>
          <cell r="U855" t="str">
            <v>E</v>
          </cell>
          <cell r="V855" t="str">
            <v>E</v>
          </cell>
          <cell r="W855" t="b">
            <v>1</v>
          </cell>
          <cell r="X855">
            <v>4500</v>
          </cell>
          <cell r="Y855">
            <v>1125</v>
          </cell>
          <cell r="Z855">
            <v>5625</v>
          </cell>
          <cell r="AA855">
            <v>4500</v>
          </cell>
          <cell r="AB855" t="b">
            <v>1</v>
          </cell>
          <cell r="AC855">
            <v>1125</v>
          </cell>
          <cell r="AD855" t="b">
            <v>1</v>
          </cell>
          <cell r="AE855">
            <v>5625</v>
          </cell>
          <cell r="AF855" t="b">
            <v>1</v>
          </cell>
          <cell r="AG855" t="str">
            <v>2019年7月</v>
          </cell>
          <cell r="AH855" t="str">
            <v>2023年7月</v>
          </cell>
          <cell r="AI855">
            <v>48</v>
          </cell>
          <cell r="AJ855">
            <v>48</v>
          </cell>
          <cell r="AK855" t="b">
            <v>1</v>
          </cell>
          <cell r="AL855">
            <v>3</v>
          </cell>
          <cell r="AM855">
            <v>51</v>
          </cell>
          <cell r="AN855" t="e">
            <v>#N/A</v>
          </cell>
          <cell r="AO855" t="str">
            <v>201907</v>
          </cell>
        </row>
        <row r="856">
          <cell r="B856" t="str">
            <v>郑元英</v>
          </cell>
          <cell r="C856" t="str">
            <v>女</v>
          </cell>
          <cell r="D856" t="str">
            <v>汉</v>
          </cell>
          <cell r="E856">
            <v>29604</v>
          </cell>
          <cell r="F856" t="str">
            <v>中国</v>
          </cell>
          <cell r="G856" t="str">
            <v>身份证</v>
          </cell>
          <cell r="H856" t="str">
            <v>231026198101180025</v>
          </cell>
          <cell r="I856" t="str">
            <v>广西科技大学</v>
          </cell>
          <cell r="J856" t="str">
            <v>2019年7月</v>
          </cell>
          <cell r="K856" t="str">
            <v>2024年7月</v>
          </cell>
          <cell r="L856" t="str">
            <v>是</v>
          </cell>
          <cell r="M856" t="str">
            <v>柳州市</v>
          </cell>
          <cell r="N856" t="str">
            <v>高校</v>
          </cell>
          <cell r="O856" t="str">
            <v>研究生</v>
          </cell>
          <cell r="P856" t="str">
            <v>博士</v>
          </cell>
          <cell r="Q856" t="str">
            <v>上海复旦大学</v>
          </cell>
          <cell r="R856" t="str">
            <v>中国古代文学研究中心</v>
          </cell>
          <cell r="S856" t="str">
            <v>2019年6月</v>
          </cell>
          <cell r="T856" t="str">
            <v>一流建设高校</v>
          </cell>
          <cell r="U856" t="str">
            <v>E</v>
          </cell>
          <cell r="V856" t="str">
            <v>E</v>
          </cell>
          <cell r="W856" t="b">
            <v>1</v>
          </cell>
          <cell r="X856">
            <v>4500</v>
          </cell>
          <cell r="Y856">
            <v>1125</v>
          </cell>
          <cell r="Z856">
            <v>5625</v>
          </cell>
          <cell r="AA856">
            <v>4500</v>
          </cell>
          <cell r="AB856" t="b">
            <v>1</v>
          </cell>
          <cell r="AC856">
            <v>1125</v>
          </cell>
          <cell r="AD856" t="b">
            <v>1</v>
          </cell>
          <cell r="AE856">
            <v>5625</v>
          </cell>
          <cell r="AF856" t="b">
            <v>1</v>
          </cell>
          <cell r="AG856">
            <v>43647</v>
          </cell>
          <cell r="AH856" t="str">
            <v>2023年7月</v>
          </cell>
          <cell r="AI856">
            <v>48</v>
          </cell>
          <cell r="AJ856">
            <v>48</v>
          </cell>
          <cell r="AK856" t="b">
            <v>1</v>
          </cell>
          <cell r="AL856">
            <v>3</v>
          </cell>
          <cell r="AM856">
            <v>51</v>
          </cell>
          <cell r="AN856" t="e">
            <v>#N/A</v>
          </cell>
          <cell r="AO856" t="str">
            <v>201907</v>
          </cell>
        </row>
        <row r="857">
          <cell r="B857" t="str">
            <v>崔书婉</v>
          </cell>
          <cell r="C857" t="str">
            <v>女</v>
          </cell>
          <cell r="D857" t="str">
            <v>汉</v>
          </cell>
          <cell r="E857">
            <v>32629</v>
          </cell>
          <cell r="F857" t="str">
            <v>中国</v>
          </cell>
          <cell r="G857" t="str">
            <v>身份证</v>
          </cell>
          <cell r="H857" t="str">
            <v>22052319890501014X</v>
          </cell>
          <cell r="I857" t="str">
            <v>广西科技大学</v>
          </cell>
          <cell r="J857" t="str">
            <v>2019年7月</v>
          </cell>
          <cell r="K857" t="str">
            <v>2024年7月</v>
          </cell>
          <cell r="L857" t="str">
            <v>是</v>
          </cell>
          <cell r="M857" t="str">
            <v>柳州市</v>
          </cell>
          <cell r="N857" t="str">
            <v>高校</v>
          </cell>
          <cell r="O857" t="str">
            <v>研究生</v>
          </cell>
          <cell r="P857" t="str">
            <v>博士</v>
          </cell>
          <cell r="Q857" t="str">
            <v>华南理工大学</v>
          </cell>
          <cell r="R857" t="str">
            <v>机械工程</v>
          </cell>
          <cell r="S857" t="str">
            <v>2019年6月</v>
          </cell>
          <cell r="T857" t="str">
            <v>一流建设高校</v>
          </cell>
          <cell r="U857" t="str">
            <v>E</v>
          </cell>
          <cell r="V857" t="str">
            <v>E</v>
          </cell>
          <cell r="W857" t="b">
            <v>1</v>
          </cell>
          <cell r="X857">
            <v>4500</v>
          </cell>
          <cell r="Y857">
            <v>1125</v>
          </cell>
          <cell r="Z857">
            <v>5625</v>
          </cell>
          <cell r="AA857">
            <v>4500</v>
          </cell>
          <cell r="AB857" t="b">
            <v>1</v>
          </cell>
          <cell r="AC857">
            <v>1125</v>
          </cell>
          <cell r="AD857" t="b">
            <v>1</v>
          </cell>
          <cell r="AE857">
            <v>5625</v>
          </cell>
          <cell r="AF857" t="b">
            <v>1</v>
          </cell>
          <cell r="AG857">
            <v>43647</v>
          </cell>
          <cell r="AH857" t="str">
            <v>2023年7月</v>
          </cell>
          <cell r="AI857">
            <v>48</v>
          </cell>
          <cell r="AJ857">
            <v>48</v>
          </cell>
          <cell r="AK857" t="b">
            <v>1</v>
          </cell>
          <cell r="AL857">
            <v>3</v>
          </cell>
          <cell r="AM857">
            <v>51</v>
          </cell>
          <cell r="AN857" t="e">
            <v>#N/A</v>
          </cell>
          <cell r="AO857" t="str">
            <v>201508</v>
          </cell>
        </row>
        <row r="858">
          <cell r="B858" t="str">
            <v>谭东丽</v>
          </cell>
          <cell r="C858" t="str">
            <v>女</v>
          </cell>
          <cell r="D858" t="str">
            <v>侗</v>
          </cell>
          <cell r="E858">
            <v>30229</v>
          </cell>
          <cell r="F858" t="str">
            <v>中国</v>
          </cell>
          <cell r="G858" t="str">
            <v>身份证</v>
          </cell>
          <cell r="H858" t="str">
            <v>431225198210052040</v>
          </cell>
          <cell r="I858" t="str">
            <v>广西科技大学</v>
          </cell>
          <cell r="J858" t="str">
            <v>2019年6月</v>
          </cell>
          <cell r="K858" t="str">
            <v>2024年6月</v>
          </cell>
          <cell r="L858" t="str">
            <v>是</v>
          </cell>
          <cell r="M858" t="str">
            <v>柳州市</v>
          </cell>
          <cell r="N858" t="str">
            <v>高校</v>
          </cell>
          <cell r="O858" t="str">
            <v>研究生</v>
          </cell>
          <cell r="P858" t="str">
            <v>博士</v>
          </cell>
          <cell r="Q858" t="str">
            <v>中南财经政法大学</v>
          </cell>
          <cell r="R858" t="str">
            <v>知识产权学</v>
          </cell>
          <cell r="S858" t="str">
            <v>2019年6月</v>
          </cell>
          <cell r="T858" t="str">
            <v>其他</v>
          </cell>
          <cell r="U858" t="str">
            <v>E</v>
          </cell>
          <cell r="V858" t="str">
            <v>E</v>
          </cell>
          <cell r="W858" t="b">
            <v>1</v>
          </cell>
          <cell r="X858">
            <v>4500</v>
          </cell>
          <cell r="Y858">
            <v>1125</v>
          </cell>
          <cell r="Z858">
            <v>5625</v>
          </cell>
          <cell r="AA858">
            <v>4500</v>
          </cell>
          <cell r="AB858" t="b">
            <v>1</v>
          </cell>
          <cell r="AC858">
            <v>1125</v>
          </cell>
          <cell r="AD858" t="b">
            <v>1</v>
          </cell>
          <cell r="AE858">
            <v>5625</v>
          </cell>
          <cell r="AF858" t="b">
            <v>1</v>
          </cell>
          <cell r="AG858">
            <v>43617</v>
          </cell>
          <cell r="AH858" t="str">
            <v>2023年7月</v>
          </cell>
          <cell r="AI858">
            <v>49</v>
          </cell>
          <cell r="AJ858">
            <v>49</v>
          </cell>
          <cell r="AK858" t="b">
            <v>1</v>
          </cell>
          <cell r="AL858">
            <v>3</v>
          </cell>
          <cell r="AM858">
            <v>52</v>
          </cell>
          <cell r="AN858" t="e">
            <v>#N/A</v>
          </cell>
          <cell r="AO858" t="str">
            <v>201907</v>
          </cell>
        </row>
        <row r="859">
          <cell r="B859" t="str">
            <v>缪继</v>
          </cell>
          <cell r="C859" t="str">
            <v>男</v>
          </cell>
          <cell r="D859" t="str">
            <v>壮</v>
          </cell>
          <cell r="E859">
            <v>30943</v>
          </cell>
          <cell r="F859" t="str">
            <v>中国</v>
          </cell>
          <cell r="G859" t="str">
            <v>身份证</v>
          </cell>
          <cell r="H859" t="str">
            <v>45010319840918201X</v>
          </cell>
          <cell r="I859" t="str">
            <v>广西科技大学</v>
          </cell>
          <cell r="J859" t="str">
            <v>2019年7月</v>
          </cell>
          <cell r="K859" t="str">
            <v>2024年7月</v>
          </cell>
          <cell r="L859" t="str">
            <v>是</v>
          </cell>
          <cell r="M859" t="str">
            <v>柳州市</v>
          </cell>
          <cell r="N859" t="str">
            <v>高校</v>
          </cell>
          <cell r="O859" t="str">
            <v>研究生</v>
          </cell>
          <cell r="P859" t="str">
            <v>博士</v>
          </cell>
          <cell r="Q859" t="str">
            <v>上海师范大学</v>
          </cell>
          <cell r="R859" t="str">
            <v>美学</v>
          </cell>
          <cell r="S859" t="str">
            <v>2016年6月</v>
          </cell>
          <cell r="T859" t="str">
            <v>其他</v>
          </cell>
          <cell r="U859" t="str">
            <v>E</v>
          </cell>
          <cell r="V859" t="str">
            <v>E</v>
          </cell>
          <cell r="W859" t="b">
            <v>1</v>
          </cell>
          <cell r="X859">
            <v>4500</v>
          </cell>
          <cell r="Y859">
            <v>1125</v>
          </cell>
          <cell r="Z859">
            <v>5625</v>
          </cell>
          <cell r="AA859">
            <v>4500</v>
          </cell>
          <cell r="AB859" t="b">
            <v>1</v>
          </cell>
          <cell r="AC859">
            <v>1125</v>
          </cell>
          <cell r="AD859" t="b">
            <v>1</v>
          </cell>
          <cell r="AE859">
            <v>5625</v>
          </cell>
          <cell r="AF859" t="b">
            <v>1</v>
          </cell>
          <cell r="AG859">
            <v>43647</v>
          </cell>
          <cell r="AH859" t="str">
            <v>2023年7月</v>
          </cell>
          <cell r="AI859">
            <v>48</v>
          </cell>
          <cell r="AJ859">
            <v>48</v>
          </cell>
          <cell r="AK859" t="b">
            <v>1</v>
          </cell>
          <cell r="AL859">
            <v>3</v>
          </cell>
          <cell r="AM859">
            <v>51</v>
          </cell>
          <cell r="AN859" t="e">
            <v>#N/A</v>
          </cell>
          <cell r="AO859" t="str">
            <v>201907</v>
          </cell>
        </row>
        <row r="860">
          <cell r="B860" t="str">
            <v>潘珊珊</v>
          </cell>
          <cell r="C860" t="str">
            <v>女</v>
          </cell>
          <cell r="D860" t="str">
            <v>汉</v>
          </cell>
          <cell r="E860">
            <v>32771</v>
          </cell>
          <cell r="F860" t="str">
            <v>中国</v>
          </cell>
          <cell r="G860" t="str">
            <v>身份证</v>
          </cell>
          <cell r="H860" t="str">
            <v>450921198909200022</v>
          </cell>
          <cell r="I860" t="str">
            <v>广西科技大学</v>
          </cell>
          <cell r="J860" t="str">
            <v>2019年7月</v>
          </cell>
          <cell r="K860" t="str">
            <v>2024年7月</v>
          </cell>
          <cell r="L860" t="str">
            <v>是</v>
          </cell>
          <cell r="M860" t="str">
            <v>柳州市</v>
          </cell>
          <cell r="N860" t="str">
            <v>高校</v>
          </cell>
          <cell r="O860" t="str">
            <v>研究生</v>
          </cell>
          <cell r="P860" t="str">
            <v>博士</v>
          </cell>
          <cell r="Q860" t="str">
            <v>广西大学</v>
          </cell>
          <cell r="R860" t="str">
            <v>电力系统及其自动化</v>
          </cell>
          <cell r="S860" t="str">
            <v>2019年7月</v>
          </cell>
          <cell r="T860" t="str">
            <v>其他</v>
          </cell>
          <cell r="U860" t="str">
            <v>E</v>
          </cell>
          <cell r="V860" t="str">
            <v>E</v>
          </cell>
          <cell r="W860" t="b">
            <v>1</v>
          </cell>
          <cell r="X860">
            <v>4500</v>
          </cell>
          <cell r="Y860">
            <v>1125</v>
          </cell>
          <cell r="Z860">
            <v>5625</v>
          </cell>
          <cell r="AA860">
            <v>4500</v>
          </cell>
          <cell r="AB860" t="b">
            <v>1</v>
          </cell>
          <cell r="AC860">
            <v>1125</v>
          </cell>
          <cell r="AD860" t="b">
            <v>1</v>
          </cell>
          <cell r="AE860">
            <v>5625</v>
          </cell>
          <cell r="AF860" t="b">
            <v>1</v>
          </cell>
          <cell r="AG860" t="str">
            <v>2019年7月</v>
          </cell>
          <cell r="AH860" t="str">
            <v>2023年7月</v>
          </cell>
          <cell r="AI860">
            <v>48</v>
          </cell>
          <cell r="AJ860">
            <v>48</v>
          </cell>
          <cell r="AK860" t="b">
            <v>1</v>
          </cell>
          <cell r="AL860">
            <v>3</v>
          </cell>
          <cell r="AM860">
            <v>51</v>
          </cell>
          <cell r="AN860" t="e">
            <v>#N/A</v>
          </cell>
          <cell r="AO860" t="str">
            <v>201907</v>
          </cell>
        </row>
        <row r="861">
          <cell r="B861" t="str">
            <v>刘微</v>
          </cell>
          <cell r="C861" t="str">
            <v>女</v>
          </cell>
          <cell r="D861" t="str">
            <v>壮</v>
          </cell>
          <cell r="E861">
            <v>34323</v>
          </cell>
          <cell r="F861" t="str">
            <v>中国</v>
          </cell>
          <cell r="G861" t="str">
            <v>身份证</v>
          </cell>
          <cell r="H861" t="str">
            <v>452223199312202528</v>
          </cell>
          <cell r="I861" t="str">
            <v>广西科技大学</v>
          </cell>
          <cell r="J861" t="str">
            <v>2019年7月</v>
          </cell>
          <cell r="K861" t="str">
            <v>2024年7月</v>
          </cell>
          <cell r="L861" t="str">
            <v>是</v>
          </cell>
          <cell r="M861" t="str">
            <v>柳州市</v>
          </cell>
          <cell r="N861" t="str">
            <v>高校</v>
          </cell>
          <cell r="O861" t="str">
            <v>研究生</v>
          </cell>
          <cell r="P861" t="str">
            <v>硕士</v>
          </cell>
          <cell r="Q861" t="str">
            <v>上海体育学院</v>
          </cell>
          <cell r="R861" t="str">
            <v>运动康复学</v>
          </cell>
          <cell r="S861" t="str">
            <v>2019年7月</v>
          </cell>
          <cell r="T861" t="str">
            <v>其他</v>
          </cell>
          <cell r="U861" t="str">
            <v>F</v>
          </cell>
          <cell r="V861" t="str">
            <v>F</v>
          </cell>
          <cell r="W861" t="b">
            <v>1</v>
          </cell>
          <cell r="X861">
            <v>3000</v>
          </cell>
          <cell r="Y861">
            <v>750</v>
          </cell>
          <cell r="Z861">
            <v>3750</v>
          </cell>
          <cell r="AA861">
            <v>3000</v>
          </cell>
          <cell r="AB861" t="b">
            <v>1</v>
          </cell>
          <cell r="AC861">
            <v>750</v>
          </cell>
          <cell r="AD861" t="b">
            <v>1</v>
          </cell>
          <cell r="AE861">
            <v>3750</v>
          </cell>
          <cell r="AF861" t="b">
            <v>1</v>
          </cell>
          <cell r="AG861" t="str">
            <v>2019年7月</v>
          </cell>
          <cell r="AH861" t="str">
            <v>2023年7月</v>
          </cell>
          <cell r="AI861">
            <v>48</v>
          </cell>
          <cell r="AJ861">
            <v>48</v>
          </cell>
          <cell r="AK861" t="b">
            <v>1</v>
          </cell>
          <cell r="AL861">
            <v>3</v>
          </cell>
          <cell r="AM861">
            <v>51</v>
          </cell>
          <cell r="AN861" t="e">
            <v>#N/A</v>
          </cell>
          <cell r="AO861" t="e">
            <v>#N/A</v>
          </cell>
        </row>
        <row r="862">
          <cell r="B862" t="str">
            <v>钟秋怡</v>
          </cell>
          <cell r="C862" t="str">
            <v>女</v>
          </cell>
          <cell r="D862" t="str">
            <v>汉</v>
          </cell>
          <cell r="E862">
            <v>34241</v>
          </cell>
          <cell r="F862" t="str">
            <v>中国</v>
          </cell>
          <cell r="G862" t="str">
            <v>身份证</v>
          </cell>
          <cell r="H862" t="str">
            <v>450202199309290025</v>
          </cell>
          <cell r="I862" t="str">
            <v>广西科技大学</v>
          </cell>
          <cell r="J862" t="str">
            <v>2019年7月</v>
          </cell>
          <cell r="K862" t="str">
            <v>2024年7月</v>
          </cell>
          <cell r="L862" t="str">
            <v>是</v>
          </cell>
          <cell r="M862" t="str">
            <v>柳州市</v>
          </cell>
          <cell r="N862" t="str">
            <v>高校</v>
          </cell>
          <cell r="O862" t="str">
            <v>研究生</v>
          </cell>
          <cell r="P862" t="str">
            <v>硕士</v>
          </cell>
          <cell r="Q862" t="str">
            <v>南京农业大学</v>
          </cell>
          <cell r="R862" t="str">
            <v>作物栽培学与耕作学</v>
          </cell>
          <cell r="S862" t="str">
            <v>2019年7月</v>
          </cell>
          <cell r="T862" t="str">
            <v>其他</v>
          </cell>
          <cell r="U862" t="str">
            <v>F</v>
          </cell>
          <cell r="V862" t="str">
            <v>F</v>
          </cell>
          <cell r="W862" t="b">
            <v>1</v>
          </cell>
          <cell r="X862">
            <v>3000</v>
          </cell>
          <cell r="Y862">
            <v>750</v>
          </cell>
          <cell r="Z862">
            <v>3750</v>
          </cell>
          <cell r="AA862">
            <v>3000</v>
          </cell>
          <cell r="AB862" t="b">
            <v>1</v>
          </cell>
          <cell r="AC862">
            <v>750</v>
          </cell>
          <cell r="AD862" t="b">
            <v>1</v>
          </cell>
          <cell r="AE862">
            <v>3750</v>
          </cell>
          <cell r="AF862" t="b">
            <v>1</v>
          </cell>
          <cell r="AG862" t="str">
            <v>2019年7月</v>
          </cell>
          <cell r="AH862" t="str">
            <v>2023年7月</v>
          </cell>
          <cell r="AI862">
            <v>48</v>
          </cell>
          <cell r="AJ862">
            <v>48</v>
          </cell>
          <cell r="AK862" t="b">
            <v>1</v>
          </cell>
          <cell r="AL862">
            <v>3</v>
          </cell>
          <cell r="AM862">
            <v>51</v>
          </cell>
          <cell r="AN862" t="e">
            <v>#N/A</v>
          </cell>
          <cell r="AO862" t="str">
            <v>201908</v>
          </cell>
        </row>
        <row r="863">
          <cell r="B863" t="str">
            <v>莫双溪</v>
          </cell>
          <cell r="C863" t="str">
            <v>男</v>
          </cell>
          <cell r="D863" t="str">
            <v>壮</v>
          </cell>
          <cell r="E863">
            <v>32373</v>
          </cell>
          <cell r="F863" t="str">
            <v>中国</v>
          </cell>
          <cell r="G863" t="str">
            <v>身份证</v>
          </cell>
          <cell r="H863" t="str">
            <v>452231198808182511</v>
          </cell>
          <cell r="I863" t="str">
            <v>广西科技大学</v>
          </cell>
          <cell r="J863" t="str">
            <v>2019年7月</v>
          </cell>
          <cell r="K863" t="str">
            <v>2024年7月</v>
          </cell>
          <cell r="L863" t="str">
            <v>是</v>
          </cell>
          <cell r="M863" t="str">
            <v>柳州市</v>
          </cell>
          <cell r="N863" t="str">
            <v>高校</v>
          </cell>
          <cell r="O863" t="str">
            <v>研究生</v>
          </cell>
          <cell r="P863" t="str">
            <v>硕士</v>
          </cell>
          <cell r="Q863" t="str">
            <v>湖北大学</v>
          </cell>
          <cell r="R863" t="str">
            <v>体育人文社会学</v>
          </cell>
          <cell r="S863" t="str">
            <v>2019年7月</v>
          </cell>
          <cell r="T863" t="str">
            <v>其他</v>
          </cell>
          <cell r="U863" t="str">
            <v>F</v>
          </cell>
          <cell r="V863" t="str">
            <v>F</v>
          </cell>
          <cell r="W863" t="b">
            <v>1</v>
          </cell>
          <cell r="X863">
            <v>3000</v>
          </cell>
          <cell r="Y863">
            <v>750</v>
          </cell>
          <cell r="Z863">
            <v>3750</v>
          </cell>
          <cell r="AA863">
            <v>3000</v>
          </cell>
          <cell r="AB863" t="b">
            <v>1</v>
          </cell>
          <cell r="AC863">
            <v>750</v>
          </cell>
          <cell r="AD863" t="b">
            <v>1</v>
          </cell>
          <cell r="AE863">
            <v>3750</v>
          </cell>
          <cell r="AF863" t="b">
            <v>1</v>
          </cell>
          <cell r="AG863">
            <v>43647</v>
          </cell>
          <cell r="AH863" t="str">
            <v>2023年7月</v>
          </cell>
          <cell r="AI863">
            <v>48</v>
          </cell>
          <cell r="AJ863">
            <v>48</v>
          </cell>
          <cell r="AK863" t="b">
            <v>1</v>
          </cell>
          <cell r="AL863">
            <v>3</v>
          </cell>
          <cell r="AM863">
            <v>51</v>
          </cell>
          <cell r="AN863" t="e">
            <v>#N/A</v>
          </cell>
          <cell r="AO863" t="str">
            <v>201407</v>
          </cell>
        </row>
        <row r="864">
          <cell r="B864" t="str">
            <v>梁典胤</v>
          </cell>
          <cell r="C864" t="str">
            <v>男</v>
          </cell>
          <cell r="D864" t="str">
            <v>汉</v>
          </cell>
          <cell r="E864">
            <v>34170</v>
          </cell>
          <cell r="F864" t="str">
            <v>中国</v>
          </cell>
          <cell r="G864" t="str">
            <v>身份证</v>
          </cell>
          <cell r="H864" t="str">
            <v>45020519930720003X</v>
          </cell>
          <cell r="I864" t="str">
            <v>广西科技大学</v>
          </cell>
          <cell r="J864" t="str">
            <v>2019年7月</v>
          </cell>
          <cell r="K864" t="str">
            <v>2024年7月</v>
          </cell>
          <cell r="L864" t="str">
            <v>是</v>
          </cell>
          <cell r="M864" t="str">
            <v>柳州市</v>
          </cell>
          <cell r="N864" t="str">
            <v>高校</v>
          </cell>
          <cell r="O864" t="str">
            <v>研究生</v>
          </cell>
          <cell r="P864" t="str">
            <v>硕士</v>
          </cell>
          <cell r="Q864" t="str">
            <v>广西医科大学</v>
          </cell>
          <cell r="R864" t="str">
            <v>卫生毒理学</v>
          </cell>
          <cell r="S864" t="str">
            <v>2019年7月</v>
          </cell>
          <cell r="T864" t="str">
            <v>其他</v>
          </cell>
          <cell r="U864" t="str">
            <v>F</v>
          </cell>
          <cell r="V864" t="str">
            <v>F</v>
          </cell>
          <cell r="W864" t="b">
            <v>1</v>
          </cell>
          <cell r="X864">
            <v>3000</v>
          </cell>
          <cell r="Y864">
            <v>750</v>
          </cell>
          <cell r="Z864">
            <v>3750</v>
          </cell>
          <cell r="AA864">
            <v>3000</v>
          </cell>
          <cell r="AB864" t="b">
            <v>1</v>
          </cell>
          <cell r="AC864">
            <v>750</v>
          </cell>
          <cell r="AD864" t="b">
            <v>1</v>
          </cell>
          <cell r="AE864">
            <v>3750</v>
          </cell>
          <cell r="AF864" t="b">
            <v>1</v>
          </cell>
          <cell r="AG864">
            <v>43647</v>
          </cell>
          <cell r="AH864" t="str">
            <v>2023年7月</v>
          </cell>
          <cell r="AI864">
            <v>48</v>
          </cell>
          <cell r="AJ864">
            <v>48</v>
          </cell>
          <cell r="AK864" t="b">
            <v>1</v>
          </cell>
          <cell r="AL864">
            <v>3</v>
          </cell>
          <cell r="AM864">
            <v>51</v>
          </cell>
          <cell r="AN864" t="e">
            <v>#N/A</v>
          </cell>
          <cell r="AO864" t="str">
            <v>201907</v>
          </cell>
        </row>
        <row r="865">
          <cell r="B865" t="str">
            <v>韦德贤</v>
          </cell>
          <cell r="C865" t="str">
            <v>男</v>
          </cell>
          <cell r="D865" t="str">
            <v>壮</v>
          </cell>
          <cell r="E865">
            <v>31687</v>
          </cell>
          <cell r="F865" t="str">
            <v>中国</v>
          </cell>
          <cell r="G865" t="str">
            <v>身份证</v>
          </cell>
          <cell r="H865" t="str">
            <v>450802198610022917</v>
          </cell>
          <cell r="I865" t="str">
            <v>广西科技大学</v>
          </cell>
          <cell r="J865" t="str">
            <v>2019年1月</v>
          </cell>
          <cell r="K865" t="str">
            <v>2024年1月</v>
          </cell>
          <cell r="L865" t="str">
            <v>是</v>
          </cell>
          <cell r="M865" t="str">
            <v>柳州市</v>
          </cell>
          <cell r="N865" t="str">
            <v>高校</v>
          </cell>
          <cell r="O865" t="str">
            <v>研究生</v>
          </cell>
          <cell r="P865" t="str">
            <v>博士</v>
          </cell>
          <cell r="Q865" t="str">
            <v>复旦大学</v>
          </cell>
          <cell r="R865" t="str">
            <v>理论物理</v>
          </cell>
          <cell r="S865" t="str">
            <v>2018年6月</v>
          </cell>
          <cell r="T865" t="str">
            <v>一流建设高校</v>
          </cell>
          <cell r="U865" t="str">
            <v>E</v>
          </cell>
          <cell r="V865" t="str">
            <v>E</v>
          </cell>
          <cell r="W865" t="b">
            <v>1</v>
          </cell>
          <cell r="X865">
            <v>4500</v>
          </cell>
          <cell r="Y865">
            <v>1125</v>
          </cell>
          <cell r="Z865">
            <v>5625</v>
          </cell>
          <cell r="AA865">
            <v>4500</v>
          </cell>
          <cell r="AB865" t="b">
            <v>1</v>
          </cell>
          <cell r="AC865">
            <v>1125</v>
          </cell>
          <cell r="AD865" t="b">
            <v>1</v>
          </cell>
          <cell r="AE865">
            <v>5625</v>
          </cell>
          <cell r="AF865" t="b">
            <v>1</v>
          </cell>
          <cell r="AG865">
            <v>43466</v>
          </cell>
          <cell r="AH865" t="str">
            <v>2023年7月</v>
          </cell>
          <cell r="AI865">
            <v>54</v>
          </cell>
          <cell r="AJ865">
            <v>54</v>
          </cell>
          <cell r="AK865" t="b">
            <v>1</v>
          </cell>
          <cell r="AL865">
            <v>3</v>
          </cell>
          <cell r="AM865">
            <v>57</v>
          </cell>
          <cell r="AN865" t="e">
            <v>#N/A</v>
          </cell>
          <cell r="AO865" t="str">
            <v>201903</v>
          </cell>
        </row>
        <row r="866">
          <cell r="B866" t="str">
            <v>李宏达</v>
          </cell>
          <cell r="C866" t="str">
            <v>男</v>
          </cell>
          <cell r="D866" t="str">
            <v>汉</v>
          </cell>
          <cell r="E866">
            <v>33910</v>
          </cell>
          <cell r="F866" t="str">
            <v>中国</v>
          </cell>
          <cell r="G866" t="str">
            <v>身份证</v>
          </cell>
          <cell r="H866" t="str">
            <v>430682199211028838</v>
          </cell>
          <cell r="I866" t="str">
            <v>广西科技大学</v>
          </cell>
          <cell r="J866" t="str">
            <v>2019年1月</v>
          </cell>
          <cell r="K866" t="str">
            <v>2024年1月</v>
          </cell>
          <cell r="L866" t="str">
            <v>是</v>
          </cell>
          <cell r="M866" t="str">
            <v>柳州市</v>
          </cell>
          <cell r="N866" t="str">
            <v>高校</v>
          </cell>
          <cell r="O866" t="str">
            <v>研究生</v>
          </cell>
          <cell r="P866" t="str">
            <v>博士</v>
          </cell>
          <cell r="Q866" t="str">
            <v>北京科技大学</v>
          </cell>
          <cell r="R866" t="str">
            <v>化学</v>
          </cell>
          <cell r="S866" t="str">
            <v>2019年1月</v>
          </cell>
          <cell r="T866" t="str">
            <v>其他</v>
          </cell>
          <cell r="U866" t="str">
            <v>E</v>
          </cell>
          <cell r="V866" t="str">
            <v>E</v>
          </cell>
          <cell r="W866" t="b">
            <v>1</v>
          </cell>
          <cell r="X866">
            <v>4500</v>
          </cell>
          <cell r="Y866">
            <v>1125</v>
          </cell>
          <cell r="Z866">
            <v>5625</v>
          </cell>
          <cell r="AA866">
            <v>4500</v>
          </cell>
          <cell r="AB866" t="b">
            <v>1</v>
          </cell>
          <cell r="AC866">
            <v>1125</v>
          </cell>
          <cell r="AD866" t="b">
            <v>1</v>
          </cell>
          <cell r="AE866">
            <v>5625</v>
          </cell>
          <cell r="AF866" t="b">
            <v>1</v>
          </cell>
          <cell r="AG866">
            <v>43467</v>
          </cell>
          <cell r="AH866" t="str">
            <v>2023年7月</v>
          </cell>
          <cell r="AI866">
            <v>54</v>
          </cell>
          <cell r="AJ866">
            <v>54</v>
          </cell>
          <cell r="AK866" t="b">
            <v>1</v>
          </cell>
          <cell r="AL866">
            <v>3</v>
          </cell>
          <cell r="AM866">
            <v>57</v>
          </cell>
          <cell r="AN866" t="e">
            <v>#N/A</v>
          </cell>
          <cell r="AO866" t="str">
            <v>201903</v>
          </cell>
        </row>
        <row r="867">
          <cell r="B867" t="str">
            <v>杨大勇</v>
          </cell>
          <cell r="C867" t="str">
            <v>男</v>
          </cell>
          <cell r="D867" t="str">
            <v>汉</v>
          </cell>
          <cell r="E867">
            <v>31676</v>
          </cell>
          <cell r="F867" t="str">
            <v>中国</v>
          </cell>
          <cell r="G867" t="str">
            <v>身份证</v>
          </cell>
          <cell r="H867" t="str">
            <v>53272819860921003X</v>
          </cell>
          <cell r="I867" t="str">
            <v>广西科技大学</v>
          </cell>
          <cell r="J867" t="str">
            <v>2019年1月</v>
          </cell>
          <cell r="K867" t="str">
            <v>2024年1月</v>
          </cell>
          <cell r="L867" t="str">
            <v>是</v>
          </cell>
          <cell r="M867" t="str">
            <v>柳州市</v>
          </cell>
          <cell r="N867" t="str">
            <v>高校</v>
          </cell>
          <cell r="O867" t="str">
            <v>研究生</v>
          </cell>
          <cell r="P867" t="str">
            <v>博士</v>
          </cell>
          <cell r="Q867" t="str">
            <v>华南理工大学</v>
          </cell>
          <cell r="R867" t="str">
            <v>机械制造及其自动化</v>
          </cell>
          <cell r="S867" t="str">
            <v>2018年12月</v>
          </cell>
          <cell r="T867" t="str">
            <v>一流建设高校</v>
          </cell>
          <cell r="U867" t="str">
            <v>E</v>
          </cell>
          <cell r="V867" t="str">
            <v>E</v>
          </cell>
          <cell r="W867" t="b">
            <v>1</v>
          </cell>
          <cell r="X867">
            <v>4500</v>
          </cell>
          <cell r="Y867">
            <v>1125</v>
          </cell>
          <cell r="Z867">
            <v>5625</v>
          </cell>
          <cell r="AA867">
            <v>4500</v>
          </cell>
          <cell r="AB867" t="b">
            <v>1</v>
          </cell>
          <cell r="AC867">
            <v>1125</v>
          </cell>
          <cell r="AD867" t="b">
            <v>1</v>
          </cell>
          <cell r="AE867">
            <v>5625</v>
          </cell>
          <cell r="AF867" t="b">
            <v>1</v>
          </cell>
          <cell r="AG867" t="str">
            <v>2019年1月</v>
          </cell>
          <cell r="AH867" t="str">
            <v>2023年7月</v>
          </cell>
          <cell r="AI867">
            <v>54</v>
          </cell>
          <cell r="AJ867">
            <v>54</v>
          </cell>
          <cell r="AK867" t="b">
            <v>1</v>
          </cell>
          <cell r="AL867">
            <v>3</v>
          </cell>
          <cell r="AM867">
            <v>57</v>
          </cell>
          <cell r="AN867" t="e">
            <v>#N/A</v>
          </cell>
          <cell r="AO867" t="str">
            <v>201903</v>
          </cell>
        </row>
        <row r="868">
          <cell r="B868" t="str">
            <v>杨凡</v>
          </cell>
          <cell r="C868" t="str">
            <v>男</v>
          </cell>
          <cell r="D868" t="str">
            <v>汉</v>
          </cell>
          <cell r="E868">
            <v>30057</v>
          </cell>
          <cell r="F868" t="str">
            <v>中国</v>
          </cell>
          <cell r="G868" t="str">
            <v>身份证</v>
          </cell>
          <cell r="H868" t="str">
            <v>620102198204165019</v>
          </cell>
          <cell r="I868" t="str">
            <v>广西科技大学</v>
          </cell>
          <cell r="J868" t="str">
            <v>2019年1月</v>
          </cell>
          <cell r="K868" t="str">
            <v>2024年1月</v>
          </cell>
          <cell r="L868" t="str">
            <v>是</v>
          </cell>
          <cell r="M868" t="str">
            <v>柳州市</v>
          </cell>
          <cell r="N868" t="str">
            <v>高校</v>
          </cell>
          <cell r="O868" t="str">
            <v>研究生</v>
          </cell>
          <cell r="P868" t="str">
            <v>博士</v>
          </cell>
          <cell r="Q868" t="str">
            <v>兰州大学</v>
          </cell>
          <cell r="R868" t="str">
            <v>计算机应用技术</v>
          </cell>
          <cell r="S868" t="str">
            <v>2017年6月</v>
          </cell>
          <cell r="T868" t="str">
            <v>一流建设高校</v>
          </cell>
          <cell r="U868" t="str">
            <v>E</v>
          </cell>
          <cell r="V868" t="str">
            <v>E</v>
          </cell>
          <cell r="W868" t="b">
            <v>1</v>
          </cell>
          <cell r="X868">
            <v>4500</v>
          </cell>
          <cell r="Y868">
            <v>1125</v>
          </cell>
          <cell r="Z868">
            <v>5625</v>
          </cell>
          <cell r="AA868">
            <v>4500</v>
          </cell>
          <cell r="AB868" t="b">
            <v>1</v>
          </cell>
          <cell r="AC868">
            <v>1125</v>
          </cell>
          <cell r="AD868" t="b">
            <v>1</v>
          </cell>
          <cell r="AE868">
            <v>5625</v>
          </cell>
          <cell r="AF868" t="b">
            <v>1</v>
          </cell>
          <cell r="AG868" t="str">
            <v>2019年1月</v>
          </cell>
          <cell r="AH868" t="str">
            <v>2023年7月</v>
          </cell>
          <cell r="AI868">
            <v>54</v>
          </cell>
          <cell r="AJ868">
            <v>54</v>
          </cell>
          <cell r="AK868" t="b">
            <v>1</v>
          </cell>
          <cell r="AL868">
            <v>3</v>
          </cell>
          <cell r="AM868">
            <v>57</v>
          </cell>
          <cell r="AN868" t="e">
            <v>#N/A</v>
          </cell>
          <cell r="AO868" t="str">
            <v>201902</v>
          </cell>
        </row>
        <row r="869">
          <cell r="B869" t="str">
            <v>经承贵</v>
          </cell>
          <cell r="C869" t="str">
            <v>男</v>
          </cell>
          <cell r="D869" t="str">
            <v>汉</v>
          </cell>
          <cell r="E869">
            <v>32787</v>
          </cell>
          <cell r="F869" t="str">
            <v>中国</v>
          </cell>
          <cell r="G869" t="str">
            <v>身份证</v>
          </cell>
          <cell r="H869" t="str">
            <v>450324198910061310</v>
          </cell>
          <cell r="I869" t="str">
            <v>广西科技大学</v>
          </cell>
          <cell r="J869" t="str">
            <v>2019年1月</v>
          </cell>
          <cell r="K869" t="str">
            <v>2024年1月</v>
          </cell>
          <cell r="L869" t="str">
            <v>是</v>
          </cell>
          <cell r="M869" t="str">
            <v>柳州市</v>
          </cell>
          <cell r="N869" t="str">
            <v>高校</v>
          </cell>
          <cell r="O869" t="str">
            <v>研究生</v>
          </cell>
          <cell r="P869" t="str">
            <v>博士</v>
          </cell>
          <cell r="Q869" t="str">
            <v>广西大学</v>
          </cell>
          <cell r="R869" t="str">
            <v>结构工程</v>
          </cell>
          <cell r="S869" t="str">
            <v>2018年12月</v>
          </cell>
          <cell r="T869" t="str">
            <v>非一流高校的一流建设学科</v>
          </cell>
          <cell r="U869" t="str">
            <v>E</v>
          </cell>
          <cell r="V869" t="str">
            <v>E</v>
          </cell>
          <cell r="W869" t="b">
            <v>1</v>
          </cell>
          <cell r="X869">
            <v>4500</v>
          </cell>
          <cell r="Y869">
            <v>1125</v>
          </cell>
          <cell r="Z869">
            <v>5625</v>
          </cell>
          <cell r="AA869">
            <v>4500</v>
          </cell>
          <cell r="AB869" t="b">
            <v>1</v>
          </cell>
          <cell r="AC869">
            <v>1125</v>
          </cell>
          <cell r="AD869" t="b">
            <v>1</v>
          </cell>
          <cell r="AE869">
            <v>5625</v>
          </cell>
          <cell r="AF869" t="b">
            <v>1</v>
          </cell>
          <cell r="AG869" t="str">
            <v>2019年1月</v>
          </cell>
          <cell r="AH869" t="str">
            <v>2023年7月</v>
          </cell>
          <cell r="AI869">
            <v>54</v>
          </cell>
          <cell r="AJ869">
            <v>54</v>
          </cell>
          <cell r="AK869" t="b">
            <v>1</v>
          </cell>
          <cell r="AL869">
            <v>3</v>
          </cell>
          <cell r="AM869">
            <v>57</v>
          </cell>
          <cell r="AN869" t="e">
            <v>#N/A</v>
          </cell>
          <cell r="AO869" t="str">
            <v>201903</v>
          </cell>
        </row>
        <row r="870">
          <cell r="B870" t="str">
            <v>董武恒</v>
          </cell>
          <cell r="C870" t="str">
            <v>男</v>
          </cell>
          <cell r="D870" t="str">
            <v>汉</v>
          </cell>
          <cell r="E870">
            <v>32027</v>
          </cell>
          <cell r="F870" t="str">
            <v>中国</v>
          </cell>
          <cell r="G870" t="str">
            <v>身份证</v>
          </cell>
          <cell r="H870" t="str">
            <v>430424198709075616</v>
          </cell>
          <cell r="I870" t="str">
            <v>广西科技大学</v>
          </cell>
          <cell r="J870" t="str">
            <v>2019年4月</v>
          </cell>
          <cell r="K870" t="str">
            <v>2024年4月</v>
          </cell>
          <cell r="L870" t="str">
            <v>是</v>
          </cell>
          <cell r="M870" t="str">
            <v>柳州市</v>
          </cell>
          <cell r="N870" t="str">
            <v>高校</v>
          </cell>
          <cell r="O870" t="str">
            <v>研究生</v>
          </cell>
          <cell r="P870" t="str">
            <v>博士</v>
          </cell>
          <cell r="Q870" t="str">
            <v>上海交通大学</v>
          </cell>
          <cell r="R870" t="str">
            <v>化学</v>
          </cell>
          <cell r="S870" t="str">
            <v>2019年3月</v>
          </cell>
          <cell r="T870" t="str">
            <v>一流建设高校</v>
          </cell>
          <cell r="U870" t="str">
            <v>E</v>
          </cell>
          <cell r="V870" t="str">
            <v>E</v>
          </cell>
          <cell r="W870" t="b">
            <v>1</v>
          </cell>
          <cell r="X870">
            <v>4500</v>
          </cell>
          <cell r="Y870">
            <v>1125</v>
          </cell>
          <cell r="Z870">
            <v>5625</v>
          </cell>
          <cell r="AA870">
            <v>4500</v>
          </cell>
          <cell r="AB870" t="b">
            <v>1</v>
          </cell>
          <cell r="AC870">
            <v>1125</v>
          </cell>
          <cell r="AD870" t="b">
            <v>1</v>
          </cell>
          <cell r="AE870">
            <v>5625</v>
          </cell>
          <cell r="AF870" t="b">
            <v>1</v>
          </cell>
          <cell r="AG870">
            <v>43556</v>
          </cell>
          <cell r="AH870" t="str">
            <v>2023年7月</v>
          </cell>
          <cell r="AI870">
            <v>51</v>
          </cell>
          <cell r="AJ870">
            <v>51</v>
          </cell>
          <cell r="AK870" t="b">
            <v>1</v>
          </cell>
          <cell r="AL870">
            <v>3</v>
          </cell>
          <cell r="AM870">
            <v>54</v>
          </cell>
          <cell r="AN870" t="e">
            <v>#N/A</v>
          </cell>
          <cell r="AO870" t="str">
            <v>201905</v>
          </cell>
        </row>
        <row r="871">
          <cell r="B871" t="str">
            <v>毛德羽</v>
          </cell>
          <cell r="C871" t="str">
            <v>女</v>
          </cell>
          <cell r="D871" t="str">
            <v>汉</v>
          </cell>
          <cell r="E871">
            <v>32113</v>
          </cell>
          <cell r="F871" t="str">
            <v>中国</v>
          </cell>
          <cell r="G871" t="str">
            <v>身份证</v>
          </cell>
          <cell r="H871" t="str">
            <v>140225198712023426</v>
          </cell>
          <cell r="I871" t="str">
            <v>广西科技大学</v>
          </cell>
          <cell r="J871" t="str">
            <v>2019年4月</v>
          </cell>
          <cell r="K871" t="str">
            <v>2024年4月</v>
          </cell>
          <cell r="L871" t="str">
            <v>是</v>
          </cell>
          <cell r="M871" t="str">
            <v>柳州市</v>
          </cell>
          <cell r="N871" t="str">
            <v>高校</v>
          </cell>
          <cell r="O871" t="str">
            <v>研究生</v>
          </cell>
          <cell r="P871" t="str">
            <v>硕士</v>
          </cell>
          <cell r="Q871" t="str">
            <v>哈尔滨工业大学</v>
          </cell>
          <cell r="R871" t="str">
            <v>无机化学</v>
          </cell>
          <cell r="S871" t="str">
            <v>2013年7月</v>
          </cell>
          <cell r="T871" t="str">
            <v>一流建设高校</v>
          </cell>
          <cell r="U871" t="str">
            <v>F</v>
          </cell>
          <cell r="V871" t="str">
            <v>F</v>
          </cell>
          <cell r="W871" t="b">
            <v>1</v>
          </cell>
          <cell r="X871">
            <v>3000</v>
          </cell>
          <cell r="Y871">
            <v>750</v>
          </cell>
          <cell r="Z871">
            <v>3750</v>
          </cell>
          <cell r="AA871">
            <v>3000</v>
          </cell>
          <cell r="AB871" t="b">
            <v>1</v>
          </cell>
          <cell r="AC871">
            <v>750</v>
          </cell>
          <cell r="AD871" t="b">
            <v>1</v>
          </cell>
          <cell r="AE871">
            <v>3750</v>
          </cell>
          <cell r="AF871" t="b">
            <v>1</v>
          </cell>
          <cell r="AG871">
            <v>43556</v>
          </cell>
          <cell r="AH871" t="str">
            <v>2023年7月</v>
          </cell>
          <cell r="AI871">
            <v>51</v>
          </cell>
          <cell r="AJ871">
            <v>51</v>
          </cell>
          <cell r="AK871" t="b">
            <v>1</v>
          </cell>
          <cell r="AL871">
            <v>3</v>
          </cell>
          <cell r="AM871">
            <v>54</v>
          </cell>
          <cell r="AN871" t="e">
            <v>#N/A</v>
          </cell>
          <cell r="AO871" t="str">
            <v>201905</v>
          </cell>
        </row>
        <row r="872">
          <cell r="B872" t="str">
            <v>莫凯冬</v>
          </cell>
          <cell r="C872" t="str">
            <v>女</v>
          </cell>
          <cell r="D872" t="str">
            <v>壮</v>
          </cell>
          <cell r="E872">
            <v>31391</v>
          </cell>
          <cell r="F872" t="str">
            <v>中国</v>
          </cell>
          <cell r="G872" t="str">
            <v>身份证</v>
          </cell>
          <cell r="H872" t="str">
            <v>450202198512100325</v>
          </cell>
          <cell r="I872" t="str">
            <v>广西科技大学</v>
          </cell>
          <cell r="J872" t="str">
            <v>2019年3月</v>
          </cell>
          <cell r="K872" t="str">
            <v>2024年3月</v>
          </cell>
          <cell r="L872" t="str">
            <v>是</v>
          </cell>
          <cell r="M872" t="str">
            <v>柳州市</v>
          </cell>
          <cell r="N872" t="str">
            <v>高校</v>
          </cell>
          <cell r="O872" t="str">
            <v>研究生</v>
          </cell>
          <cell r="P872" t="str">
            <v>硕士</v>
          </cell>
          <cell r="Q872" t="str">
            <v>云南民族大学</v>
          </cell>
          <cell r="R872" t="str">
            <v>行政管理</v>
          </cell>
          <cell r="S872" t="str">
            <v>2019年3月</v>
          </cell>
          <cell r="T872" t="str">
            <v>其他</v>
          </cell>
          <cell r="U872" t="str">
            <v>F</v>
          </cell>
          <cell r="V872" t="str">
            <v>F</v>
          </cell>
          <cell r="W872" t="b">
            <v>1</v>
          </cell>
          <cell r="X872">
            <v>3000</v>
          </cell>
          <cell r="Y872">
            <v>750</v>
          </cell>
          <cell r="Z872">
            <v>3750</v>
          </cell>
          <cell r="AA872">
            <v>3000</v>
          </cell>
          <cell r="AB872" t="b">
            <v>1</v>
          </cell>
          <cell r="AC872">
            <v>750</v>
          </cell>
          <cell r="AD872" t="b">
            <v>1</v>
          </cell>
          <cell r="AE872">
            <v>3750</v>
          </cell>
          <cell r="AF872" t="b">
            <v>1</v>
          </cell>
          <cell r="AG872">
            <v>43525</v>
          </cell>
          <cell r="AH872" t="str">
            <v>2023年7月</v>
          </cell>
          <cell r="AI872">
            <v>52</v>
          </cell>
          <cell r="AJ872">
            <v>52</v>
          </cell>
          <cell r="AK872" t="b">
            <v>1</v>
          </cell>
          <cell r="AL872">
            <v>3</v>
          </cell>
          <cell r="AM872">
            <v>55</v>
          </cell>
          <cell r="AN872" t="e">
            <v>#N/A</v>
          </cell>
          <cell r="AO872" t="str">
            <v>200901</v>
          </cell>
        </row>
        <row r="873">
          <cell r="B873" t="str">
            <v>蒋丽玲</v>
          </cell>
          <cell r="C873" t="str">
            <v>女</v>
          </cell>
          <cell r="D873" t="str">
            <v>汉</v>
          </cell>
          <cell r="E873">
            <v>33485</v>
          </cell>
          <cell r="F873" t="str">
            <v>中国</v>
          </cell>
          <cell r="G873" t="str">
            <v>身份证</v>
          </cell>
          <cell r="H873" t="str">
            <v>450324199109042522</v>
          </cell>
          <cell r="I873" t="str">
            <v>广西科技大学</v>
          </cell>
          <cell r="J873" t="str">
            <v>2019年4月</v>
          </cell>
          <cell r="K873" t="str">
            <v>2024年4月</v>
          </cell>
          <cell r="L873" t="str">
            <v>是</v>
          </cell>
          <cell r="M873" t="str">
            <v>柳州市</v>
          </cell>
          <cell r="N873" t="str">
            <v>高校</v>
          </cell>
          <cell r="O873" t="str">
            <v>研究生</v>
          </cell>
          <cell r="P873" t="str">
            <v>硕士</v>
          </cell>
          <cell r="Q873" t="str">
            <v>广西大学</v>
          </cell>
          <cell r="R873" t="str">
            <v>旅游管理</v>
          </cell>
          <cell r="S873" t="str">
            <v>2017年7月</v>
          </cell>
          <cell r="T873" t="str">
            <v>其他</v>
          </cell>
          <cell r="U873" t="str">
            <v>F</v>
          </cell>
          <cell r="V873" t="str">
            <v>F</v>
          </cell>
          <cell r="W873" t="b">
            <v>1</v>
          </cell>
          <cell r="X873">
            <v>3000</v>
          </cell>
          <cell r="Y873">
            <v>750</v>
          </cell>
          <cell r="Z873">
            <v>3750</v>
          </cell>
          <cell r="AA873">
            <v>3000</v>
          </cell>
          <cell r="AB873" t="b">
            <v>1</v>
          </cell>
          <cell r="AC873">
            <v>750</v>
          </cell>
          <cell r="AD873" t="b">
            <v>1</v>
          </cell>
          <cell r="AE873">
            <v>3750</v>
          </cell>
          <cell r="AF873" t="b">
            <v>1</v>
          </cell>
          <cell r="AG873">
            <v>43556</v>
          </cell>
          <cell r="AH873" t="str">
            <v>2023年7月</v>
          </cell>
          <cell r="AI873">
            <v>51</v>
          </cell>
          <cell r="AJ873">
            <v>51</v>
          </cell>
          <cell r="AK873" t="b">
            <v>1</v>
          </cell>
          <cell r="AL873">
            <v>3</v>
          </cell>
          <cell r="AM873">
            <v>54</v>
          </cell>
          <cell r="AN873" t="e">
            <v>#N/A</v>
          </cell>
          <cell r="AO873" t="str">
            <v>201905</v>
          </cell>
        </row>
        <row r="874">
          <cell r="B874" t="str">
            <v>潘思杏</v>
          </cell>
          <cell r="C874" t="str">
            <v>女</v>
          </cell>
          <cell r="D874" t="str">
            <v>瑶</v>
          </cell>
          <cell r="E874">
            <v>33845</v>
          </cell>
          <cell r="F874" t="str">
            <v>中国</v>
          </cell>
          <cell r="G874" t="str">
            <v>身份证</v>
          </cell>
          <cell r="H874" t="str">
            <v>450423199208290029</v>
          </cell>
          <cell r="I874" t="str">
            <v>广西科技大学</v>
          </cell>
          <cell r="J874" t="str">
            <v>2019年1月</v>
          </cell>
          <cell r="K874" t="str">
            <v>2024年1月</v>
          </cell>
          <cell r="L874" t="str">
            <v>是</v>
          </cell>
          <cell r="M874" t="str">
            <v>柳州市</v>
          </cell>
          <cell r="N874" t="str">
            <v>高校</v>
          </cell>
          <cell r="O874" t="str">
            <v>研究生</v>
          </cell>
          <cell r="P874" t="str">
            <v>硕士</v>
          </cell>
          <cell r="Q874" t="str">
            <v>广西医科大学</v>
          </cell>
          <cell r="R874" t="str">
            <v>儿少卫生与妇幼保健学</v>
          </cell>
          <cell r="S874" t="str">
            <v>2018年6月</v>
          </cell>
          <cell r="T874" t="str">
            <v>其他</v>
          </cell>
          <cell r="U874" t="str">
            <v>F</v>
          </cell>
          <cell r="V874" t="str">
            <v>F</v>
          </cell>
          <cell r="W874" t="b">
            <v>1</v>
          </cell>
          <cell r="X874">
            <v>3000</v>
          </cell>
          <cell r="Y874">
            <v>750</v>
          </cell>
          <cell r="Z874">
            <v>3750</v>
          </cell>
          <cell r="AA874">
            <v>3000</v>
          </cell>
          <cell r="AB874" t="b">
            <v>1</v>
          </cell>
          <cell r="AC874">
            <v>750</v>
          </cell>
          <cell r="AD874" t="b">
            <v>1</v>
          </cell>
          <cell r="AE874">
            <v>3750</v>
          </cell>
          <cell r="AF874" t="b">
            <v>1</v>
          </cell>
          <cell r="AG874">
            <v>43466</v>
          </cell>
          <cell r="AH874" t="str">
            <v>2023年7月</v>
          </cell>
          <cell r="AI874">
            <v>54</v>
          </cell>
          <cell r="AJ874">
            <v>54</v>
          </cell>
          <cell r="AK874" t="b">
            <v>1</v>
          </cell>
          <cell r="AL874">
            <v>3</v>
          </cell>
          <cell r="AM874">
            <v>57</v>
          </cell>
          <cell r="AN874" t="e">
            <v>#N/A</v>
          </cell>
          <cell r="AO874" t="str">
            <v>201902</v>
          </cell>
        </row>
        <row r="875">
          <cell r="B875" t="str">
            <v>董金诗</v>
          </cell>
          <cell r="C875" t="str">
            <v>男</v>
          </cell>
          <cell r="D875" t="str">
            <v>汉</v>
          </cell>
          <cell r="E875">
            <v>32417</v>
          </cell>
          <cell r="F875" t="str">
            <v>中国</v>
          </cell>
          <cell r="G875" t="str">
            <v>身份证</v>
          </cell>
          <cell r="H875" t="str">
            <v>320321198810010294</v>
          </cell>
          <cell r="I875" t="str">
            <v>广西科技大学</v>
          </cell>
          <cell r="J875" t="str">
            <v>2018年10月</v>
          </cell>
          <cell r="K875" t="str">
            <v>2023年10月</v>
          </cell>
          <cell r="L875" t="str">
            <v>是</v>
          </cell>
          <cell r="M875" t="str">
            <v>柳州市</v>
          </cell>
          <cell r="N875" t="str">
            <v>高校</v>
          </cell>
          <cell r="O875" t="str">
            <v>研究生</v>
          </cell>
          <cell r="P875" t="str">
            <v>博士</v>
          </cell>
          <cell r="Q875" t="str">
            <v>天津大学</v>
          </cell>
          <cell r="R875" t="str">
            <v>化学工程</v>
          </cell>
          <cell r="S875" t="str">
            <v>2018年7月</v>
          </cell>
          <cell r="T875" t="str">
            <v>一流建设高校</v>
          </cell>
          <cell r="U875" t="str">
            <v>E</v>
          </cell>
          <cell r="V875" t="str">
            <v>E</v>
          </cell>
          <cell r="W875" t="b">
            <v>1</v>
          </cell>
          <cell r="X875">
            <v>4500</v>
          </cell>
          <cell r="Y875">
            <v>1125</v>
          </cell>
          <cell r="Z875">
            <v>5625</v>
          </cell>
          <cell r="AA875">
            <v>4500</v>
          </cell>
          <cell r="AB875" t="b">
            <v>1</v>
          </cell>
          <cell r="AC875">
            <v>1125</v>
          </cell>
          <cell r="AD875" t="b">
            <v>1</v>
          </cell>
          <cell r="AE875">
            <v>5625</v>
          </cell>
          <cell r="AF875" t="b">
            <v>1</v>
          </cell>
          <cell r="AG875" t="str">
            <v>2018年10月</v>
          </cell>
          <cell r="AH875" t="str">
            <v>2023年7月</v>
          </cell>
          <cell r="AI875">
            <v>57</v>
          </cell>
          <cell r="AJ875">
            <v>57</v>
          </cell>
          <cell r="AK875" t="b">
            <v>1</v>
          </cell>
          <cell r="AL875">
            <v>3</v>
          </cell>
          <cell r="AM875">
            <v>60</v>
          </cell>
          <cell r="AN875" t="e">
            <v>#N/A</v>
          </cell>
          <cell r="AO875" t="str">
            <v>201811</v>
          </cell>
        </row>
        <row r="876">
          <cell r="B876" t="str">
            <v>常盼盼</v>
          </cell>
          <cell r="C876" t="str">
            <v>女</v>
          </cell>
          <cell r="D876" t="str">
            <v>汉</v>
          </cell>
          <cell r="E876">
            <v>32524</v>
          </cell>
          <cell r="F876" t="str">
            <v>中国</v>
          </cell>
          <cell r="G876" t="str">
            <v>身份证</v>
          </cell>
          <cell r="H876" t="str">
            <v>142731198901163627</v>
          </cell>
          <cell r="I876" t="str">
            <v>广西科技大学</v>
          </cell>
          <cell r="J876" t="str">
            <v>2018年10月</v>
          </cell>
          <cell r="K876" t="str">
            <v>2023年10月</v>
          </cell>
          <cell r="L876" t="str">
            <v>是</v>
          </cell>
          <cell r="M876" t="str">
            <v>柳州市</v>
          </cell>
          <cell r="N876" t="str">
            <v>高校</v>
          </cell>
          <cell r="O876" t="str">
            <v>研究生</v>
          </cell>
          <cell r="P876" t="str">
            <v>博士</v>
          </cell>
          <cell r="Q876" t="str">
            <v>天津大学</v>
          </cell>
          <cell r="R876" t="str">
            <v>化学工艺</v>
          </cell>
          <cell r="S876" t="str">
            <v>2018年7月</v>
          </cell>
          <cell r="T876" t="str">
            <v>一流建设高校</v>
          </cell>
          <cell r="U876" t="str">
            <v>E</v>
          </cell>
          <cell r="V876" t="str">
            <v>E</v>
          </cell>
          <cell r="W876" t="b">
            <v>1</v>
          </cell>
          <cell r="X876">
            <v>4500</v>
          </cell>
          <cell r="Y876">
            <v>1125</v>
          </cell>
          <cell r="Z876">
            <v>5625</v>
          </cell>
          <cell r="AA876">
            <v>4500</v>
          </cell>
          <cell r="AB876" t="b">
            <v>1</v>
          </cell>
          <cell r="AC876">
            <v>1125</v>
          </cell>
          <cell r="AD876" t="b">
            <v>1</v>
          </cell>
          <cell r="AE876">
            <v>5625</v>
          </cell>
          <cell r="AF876" t="b">
            <v>1</v>
          </cell>
          <cell r="AG876" t="str">
            <v>2018年10月</v>
          </cell>
          <cell r="AH876" t="str">
            <v>2023年7月</v>
          </cell>
          <cell r="AI876">
            <v>57</v>
          </cell>
          <cell r="AJ876">
            <v>57</v>
          </cell>
          <cell r="AK876" t="b">
            <v>1</v>
          </cell>
          <cell r="AL876">
            <v>3</v>
          </cell>
          <cell r="AM876">
            <v>60</v>
          </cell>
          <cell r="AN876" t="e">
            <v>#N/A</v>
          </cell>
          <cell r="AO876" t="str">
            <v>201811</v>
          </cell>
        </row>
        <row r="877">
          <cell r="B877" t="str">
            <v>黄院星</v>
          </cell>
          <cell r="C877" t="str">
            <v>男</v>
          </cell>
          <cell r="D877" t="str">
            <v>汉</v>
          </cell>
          <cell r="E877">
            <v>30548</v>
          </cell>
          <cell r="F877" t="str">
            <v>中国</v>
          </cell>
          <cell r="G877" t="str">
            <v>身份证</v>
          </cell>
          <cell r="H877" t="str">
            <v>452126198308202778</v>
          </cell>
          <cell r="I877" t="str">
            <v>广西科技大学</v>
          </cell>
          <cell r="J877" t="str">
            <v>2018年10月</v>
          </cell>
          <cell r="K877" t="str">
            <v>2023年10月</v>
          </cell>
          <cell r="L877" t="str">
            <v>是</v>
          </cell>
          <cell r="M877" t="str">
            <v>柳州市</v>
          </cell>
          <cell r="N877" t="str">
            <v>高校</v>
          </cell>
          <cell r="O877" t="str">
            <v>研究生</v>
          </cell>
          <cell r="P877" t="str">
            <v>博士</v>
          </cell>
          <cell r="Q877" t="str">
            <v>广西大学</v>
          </cell>
          <cell r="R877" t="str">
            <v>电力装备与智能信息技术</v>
          </cell>
          <cell r="S877" t="str">
            <v>2018年6月</v>
          </cell>
          <cell r="T877" t="str">
            <v>其他</v>
          </cell>
          <cell r="U877" t="str">
            <v>E</v>
          </cell>
          <cell r="V877" t="str">
            <v>E</v>
          </cell>
          <cell r="W877" t="b">
            <v>1</v>
          </cell>
          <cell r="X877">
            <v>4500</v>
          </cell>
          <cell r="Y877">
            <v>1125</v>
          </cell>
          <cell r="Z877">
            <v>5625</v>
          </cell>
          <cell r="AA877">
            <v>4500</v>
          </cell>
          <cell r="AB877" t="b">
            <v>1</v>
          </cell>
          <cell r="AC877">
            <v>1125</v>
          </cell>
          <cell r="AD877" t="b">
            <v>1</v>
          </cell>
          <cell r="AE877">
            <v>5625</v>
          </cell>
          <cell r="AF877" t="b">
            <v>1</v>
          </cell>
          <cell r="AG877" t="str">
            <v>2018年10月</v>
          </cell>
          <cell r="AH877" t="str">
            <v>2023年7月</v>
          </cell>
          <cell r="AI877">
            <v>57</v>
          </cell>
          <cell r="AJ877">
            <v>57</v>
          </cell>
          <cell r="AK877" t="b">
            <v>1</v>
          </cell>
          <cell r="AL877">
            <v>3</v>
          </cell>
          <cell r="AM877">
            <v>60</v>
          </cell>
          <cell r="AN877" t="e">
            <v>#N/A</v>
          </cell>
          <cell r="AO877" t="str">
            <v>200810</v>
          </cell>
        </row>
        <row r="878">
          <cell r="B878" t="str">
            <v>刘景贤</v>
          </cell>
          <cell r="C878" t="str">
            <v>男</v>
          </cell>
          <cell r="D878" t="str">
            <v>汉</v>
          </cell>
          <cell r="E878">
            <v>31014</v>
          </cell>
          <cell r="F878" t="str">
            <v>中国</v>
          </cell>
          <cell r="G878" t="str">
            <v>身份证</v>
          </cell>
          <cell r="H878" t="str">
            <v>45040319841128031X</v>
          </cell>
          <cell r="I878" t="str">
            <v>广西科技大学</v>
          </cell>
          <cell r="J878" t="str">
            <v>2018年12月</v>
          </cell>
          <cell r="K878" t="str">
            <v>2023年12月</v>
          </cell>
          <cell r="L878" t="str">
            <v>是</v>
          </cell>
          <cell r="M878" t="str">
            <v>柳州市</v>
          </cell>
          <cell r="N878" t="str">
            <v>高校</v>
          </cell>
          <cell r="O878" t="str">
            <v>研究生</v>
          </cell>
          <cell r="P878" t="str">
            <v>博士</v>
          </cell>
          <cell r="Q878" t="str">
            <v>北京航空航天大学</v>
          </cell>
          <cell r="R878" t="str">
            <v>通信与信息系统</v>
          </cell>
          <cell r="S878" t="str">
            <v>2018年11月</v>
          </cell>
          <cell r="T878" t="str">
            <v>一流建设高校</v>
          </cell>
          <cell r="U878" t="str">
            <v>E</v>
          </cell>
          <cell r="V878" t="str">
            <v>E</v>
          </cell>
          <cell r="W878" t="b">
            <v>1</v>
          </cell>
          <cell r="X878">
            <v>4500</v>
          </cell>
          <cell r="Y878">
            <v>1125</v>
          </cell>
          <cell r="Z878">
            <v>5625</v>
          </cell>
          <cell r="AA878">
            <v>4500</v>
          </cell>
          <cell r="AB878" t="b">
            <v>1</v>
          </cell>
          <cell r="AC878">
            <v>1125</v>
          </cell>
          <cell r="AD878" t="b">
            <v>1</v>
          </cell>
          <cell r="AE878">
            <v>5625</v>
          </cell>
          <cell r="AF878" t="b">
            <v>1</v>
          </cell>
          <cell r="AG878" t="str">
            <v>2018年12月</v>
          </cell>
          <cell r="AH878" t="str">
            <v>2023年7月</v>
          </cell>
          <cell r="AI878">
            <v>55</v>
          </cell>
          <cell r="AJ878">
            <v>55</v>
          </cell>
          <cell r="AK878" t="b">
            <v>1</v>
          </cell>
          <cell r="AL878">
            <v>3</v>
          </cell>
          <cell r="AM878">
            <v>58</v>
          </cell>
          <cell r="AN878" t="e">
            <v>#N/A</v>
          </cell>
          <cell r="AO878" t="str">
            <v>201901</v>
          </cell>
        </row>
        <row r="879">
          <cell r="B879" t="str">
            <v>杨观华</v>
          </cell>
          <cell r="C879" t="str">
            <v>男</v>
          </cell>
          <cell r="D879" t="str">
            <v>汉</v>
          </cell>
          <cell r="E879">
            <v>31514</v>
          </cell>
          <cell r="F879" t="str">
            <v>中国</v>
          </cell>
          <cell r="G879" t="str">
            <v>身份证</v>
          </cell>
          <cell r="H879" t="str">
            <v>450923198604122038</v>
          </cell>
          <cell r="I879" t="str">
            <v>广西科技大学</v>
          </cell>
          <cell r="J879" t="str">
            <v>2019年1月</v>
          </cell>
          <cell r="K879" t="str">
            <v>2024年1月</v>
          </cell>
          <cell r="L879" t="str">
            <v>是</v>
          </cell>
          <cell r="M879" t="str">
            <v>柳州市</v>
          </cell>
          <cell r="N879" t="str">
            <v>高校</v>
          </cell>
          <cell r="O879" t="str">
            <v>研究生</v>
          </cell>
          <cell r="P879" t="str">
            <v>博士</v>
          </cell>
          <cell r="Q879" t="str">
            <v>广西师范大学</v>
          </cell>
          <cell r="R879" t="str">
            <v>物理化学</v>
          </cell>
          <cell r="S879" t="str">
            <v>2018年12月</v>
          </cell>
          <cell r="T879" t="str">
            <v>其他</v>
          </cell>
          <cell r="U879" t="str">
            <v>E</v>
          </cell>
          <cell r="V879" t="str">
            <v>E</v>
          </cell>
          <cell r="W879" t="b">
            <v>1</v>
          </cell>
          <cell r="X879">
            <v>4500</v>
          </cell>
          <cell r="Y879">
            <v>1125</v>
          </cell>
          <cell r="Z879">
            <v>5625</v>
          </cell>
          <cell r="AA879">
            <v>4500</v>
          </cell>
          <cell r="AB879" t="b">
            <v>1</v>
          </cell>
          <cell r="AC879">
            <v>1125</v>
          </cell>
          <cell r="AD879" t="b">
            <v>1</v>
          </cell>
          <cell r="AE879">
            <v>5625</v>
          </cell>
          <cell r="AF879" t="b">
            <v>1</v>
          </cell>
          <cell r="AG879" t="str">
            <v>2019年1月</v>
          </cell>
          <cell r="AH879" t="str">
            <v>2023年7月</v>
          </cell>
          <cell r="AI879">
            <v>54</v>
          </cell>
          <cell r="AJ879">
            <v>54</v>
          </cell>
          <cell r="AK879" t="b">
            <v>1</v>
          </cell>
          <cell r="AL879">
            <v>3</v>
          </cell>
          <cell r="AM879">
            <v>57</v>
          </cell>
          <cell r="AN879" t="e">
            <v>#N/A</v>
          </cell>
          <cell r="AO879" t="str">
            <v>201901</v>
          </cell>
        </row>
        <row r="880">
          <cell r="B880" t="str">
            <v>潘金海</v>
          </cell>
          <cell r="C880" t="str">
            <v>女</v>
          </cell>
          <cell r="D880" t="str">
            <v>汉</v>
          </cell>
          <cell r="E880">
            <v>32571</v>
          </cell>
          <cell r="F880" t="str">
            <v>中国</v>
          </cell>
          <cell r="G880" t="str">
            <v>身份证</v>
          </cell>
          <cell r="H880" t="str">
            <v>450921198903043222</v>
          </cell>
          <cell r="I880" t="str">
            <v>广西科技大学</v>
          </cell>
          <cell r="J880" t="str">
            <v>2018年10月</v>
          </cell>
          <cell r="K880" t="str">
            <v>2023年10月</v>
          </cell>
          <cell r="L880" t="str">
            <v>是</v>
          </cell>
          <cell r="M880" t="str">
            <v>柳州市</v>
          </cell>
          <cell r="N880" t="str">
            <v>高校</v>
          </cell>
          <cell r="O880" t="str">
            <v>研究生</v>
          </cell>
          <cell r="P880" t="str">
            <v>硕士</v>
          </cell>
          <cell r="Q880" t="str">
            <v>桂林电子科技大学</v>
          </cell>
          <cell r="R880" t="str">
            <v>控制工程</v>
          </cell>
          <cell r="S880" t="str">
            <v>2016年8月</v>
          </cell>
          <cell r="T880" t="str">
            <v>其他</v>
          </cell>
          <cell r="U880" t="str">
            <v>F</v>
          </cell>
          <cell r="V880" t="str">
            <v>F</v>
          </cell>
          <cell r="W880" t="b">
            <v>1</v>
          </cell>
          <cell r="X880">
            <v>3000</v>
          </cell>
          <cell r="Y880">
            <v>750</v>
          </cell>
          <cell r="Z880">
            <v>3750</v>
          </cell>
          <cell r="AA880">
            <v>3000</v>
          </cell>
          <cell r="AB880" t="b">
            <v>1</v>
          </cell>
          <cell r="AC880">
            <v>750</v>
          </cell>
          <cell r="AD880" t="b">
            <v>1</v>
          </cell>
          <cell r="AE880">
            <v>3750</v>
          </cell>
          <cell r="AF880" t="b">
            <v>1</v>
          </cell>
          <cell r="AG880" t="str">
            <v>2018年10月</v>
          </cell>
          <cell r="AH880" t="str">
            <v>2023年7月</v>
          </cell>
          <cell r="AI880">
            <v>57</v>
          </cell>
          <cell r="AJ880">
            <v>57</v>
          </cell>
          <cell r="AK880" t="b">
            <v>1</v>
          </cell>
          <cell r="AL880">
            <v>3</v>
          </cell>
          <cell r="AM880">
            <v>60</v>
          </cell>
          <cell r="AN880" t="e">
            <v>#N/A</v>
          </cell>
          <cell r="AO880" t="str">
            <v>201810</v>
          </cell>
        </row>
        <row r="881">
          <cell r="B881" t="str">
            <v>燕四伟</v>
          </cell>
          <cell r="C881" t="str">
            <v>男</v>
          </cell>
          <cell r="D881" t="str">
            <v>汉</v>
          </cell>
          <cell r="E881">
            <v>33977</v>
          </cell>
          <cell r="F881" t="str">
            <v>中国</v>
          </cell>
          <cell r="G881" t="str">
            <v>身份证</v>
          </cell>
          <cell r="H881" t="str">
            <v>370402199301081510</v>
          </cell>
          <cell r="I881" t="str">
            <v>广西科技大学</v>
          </cell>
          <cell r="J881">
            <v>44799</v>
          </cell>
          <cell r="K881" t="str">
            <v>2027年8月25日</v>
          </cell>
          <cell r="L881" t="str">
            <v>是</v>
          </cell>
          <cell r="M881" t="str">
            <v>柳州市</v>
          </cell>
          <cell r="N881" t="str">
            <v>高校</v>
          </cell>
          <cell r="O881" t="str">
            <v>研究生</v>
          </cell>
          <cell r="P881" t="str">
            <v>硕士</v>
          </cell>
          <cell r="Q881" t="str">
            <v>青岛科技大学</v>
          </cell>
          <cell r="R881" t="str">
            <v>材料工程</v>
          </cell>
          <cell r="S881" t="str">
            <v>2019年6月</v>
          </cell>
          <cell r="T881" t="str">
            <v>其他</v>
          </cell>
          <cell r="U881" t="str">
            <v>F</v>
          </cell>
          <cell r="V881" t="str">
            <v>F</v>
          </cell>
          <cell r="W881" t="b">
            <v>1</v>
          </cell>
          <cell r="X881">
            <v>15000</v>
          </cell>
          <cell r="Y881">
            <v>3750</v>
          </cell>
          <cell r="Z881">
            <v>18750</v>
          </cell>
          <cell r="AA881">
            <v>15000</v>
          </cell>
          <cell r="AB881" t="b">
            <v>1</v>
          </cell>
          <cell r="AC881">
            <v>3750</v>
          </cell>
          <cell r="AD881" t="b">
            <v>1</v>
          </cell>
          <cell r="AE881">
            <v>18750</v>
          </cell>
          <cell r="AF881" t="b">
            <v>1</v>
          </cell>
          <cell r="AG881" t="str">
            <v>2022年8月</v>
          </cell>
          <cell r="AH881">
            <v>44743</v>
          </cell>
          <cell r="AI881">
            <v>36</v>
          </cell>
          <cell r="AJ881">
            <v>36</v>
          </cell>
          <cell r="AK881" t="b">
            <v>1</v>
          </cell>
          <cell r="AL881">
            <v>15</v>
          </cell>
          <cell r="AM881">
            <v>51</v>
          </cell>
          <cell r="AN881" t="e">
            <v>#N/A</v>
          </cell>
          <cell r="AO881" t="e">
            <v>#N/A</v>
          </cell>
        </row>
        <row r="882">
          <cell r="B882" t="str">
            <v>朱挺</v>
          </cell>
          <cell r="C882" t="str">
            <v>男</v>
          </cell>
          <cell r="D882" t="str">
            <v>壮</v>
          </cell>
          <cell r="E882">
            <v>31774</v>
          </cell>
          <cell r="F882" t="str">
            <v>中国</v>
          </cell>
          <cell r="G882" t="str">
            <v>身份证</v>
          </cell>
          <cell r="H882" t="str">
            <v>452625198612284713</v>
          </cell>
          <cell r="I882" t="str">
            <v>广西科技大学</v>
          </cell>
          <cell r="J882">
            <v>44795</v>
          </cell>
          <cell r="K882">
            <v>47716</v>
          </cell>
          <cell r="L882" t="str">
            <v>是</v>
          </cell>
          <cell r="M882" t="str">
            <v>柳州市</v>
          </cell>
          <cell r="N882" t="str">
            <v>学校</v>
          </cell>
          <cell r="O882" t="str">
            <v>研究生</v>
          </cell>
          <cell r="P882" t="str">
            <v>博士</v>
          </cell>
          <cell r="Q882" t="str">
            <v>航天工程大学</v>
          </cell>
          <cell r="R882" t="str">
            <v>通信与信息系统</v>
          </cell>
          <cell r="S882">
            <v>44742</v>
          </cell>
          <cell r="T882" t="str">
            <v>其他</v>
          </cell>
          <cell r="U882" t="str">
            <v>E</v>
          </cell>
          <cell r="V882" t="str">
            <v>E</v>
          </cell>
          <cell r="W882" t="b">
            <v>1</v>
          </cell>
          <cell r="X882">
            <v>21000</v>
          </cell>
          <cell r="Y882">
            <v>5250</v>
          </cell>
          <cell r="Z882">
            <v>26250</v>
          </cell>
          <cell r="AA882">
            <v>21000</v>
          </cell>
          <cell r="AB882" t="b">
            <v>1</v>
          </cell>
          <cell r="AC882">
            <v>5250</v>
          </cell>
          <cell r="AD882" t="b">
            <v>1</v>
          </cell>
          <cell r="AE882">
            <v>26250</v>
          </cell>
          <cell r="AF882" t="b">
            <v>1</v>
          </cell>
          <cell r="AG882">
            <v>44774</v>
          </cell>
          <cell r="AH882" t="str">
            <v>无</v>
          </cell>
          <cell r="AI882">
            <v>0</v>
          </cell>
          <cell r="AJ882">
            <v>0</v>
          </cell>
          <cell r="AK882" t="b">
            <v>1</v>
          </cell>
          <cell r="AL882">
            <v>14</v>
          </cell>
          <cell r="AM882">
            <v>14</v>
          </cell>
          <cell r="AN882" t="e">
            <v>#N/A</v>
          </cell>
          <cell r="AO882" t="str">
            <v>202209</v>
          </cell>
        </row>
        <row r="883">
          <cell r="B883" t="str">
            <v>李建伟</v>
          </cell>
          <cell r="C883" t="str">
            <v>男</v>
          </cell>
          <cell r="D883" t="str">
            <v>汉</v>
          </cell>
          <cell r="E883">
            <v>30186</v>
          </cell>
          <cell r="F883" t="str">
            <v>中国</v>
          </cell>
          <cell r="G883" t="str">
            <v>身份证</v>
          </cell>
          <cell r="H883" t="str">
            <v>53011219820823051X</v>
          </cell>
          <cell r="I883" t="str">
            <v>广西科技大学</v>
          </cell>
          <cell r="J883">
            <v>44866</v>
          </cell>
          <cell r="K883">
            <v>47787</v>
          </cell>
          <cell r="L883" t="str">
            <v>是</v>
          </cell>
          <cell r="M883" t="str">
            <v>柳州</v>
          </cell>
          <cell r="N883" t="str">
            <v>学校</v>
          </cell>
          <cell r="O883" t="str">
            <v>博士研究生</v>
          </cell>
          <cell r="P883" t="str">
            <v>博士</v>
          </cell>
          <cell r="Q883" t="str">
            <v>云南大学信息学院</v>
          </cell>
          <cell r="R883" t="str">
            <v>信息与通信工程</v>
          </cell>
          <cell r="S883">
            <v>44543</v>
          </cell>
          <cell r="T883" t="str">
            <v>双一流</v>
          </cell>
          <cell r="U883" t="str">
            <v>D</v>
          </cell>
          <cell r="V883" t="str">
            <v>D</v>
          </cell>
          <cell r="W883" t="b">
            <v>1</v>
          </cell>
          <cell r="X883">
            <v>16500</v>
          </cell>
          <cell r="Y883">
            <v>4125</v>
          </cell>
          <cell r="Z883">
            <v>20625</v>
          </cell>
          <cell r="AA883">
            <v>16500</v>
          </cell>
          <cell r="AB883" t="b">
            <v>1</v>
          </cell>
          <cell r="AC883">
            <v>4125</v>
          </cell>
          <cell r="AD883" t="b">
            <v>1</v>
          </cell>
          <cell r="AE883">
            <v>20625</v>
          </cell>
          <cell r="AF883" t="b">
            <v>1</v>
          </cell>
          <cell r="AG883">
            <v>44866</v>
          </cell>
          <cell r="AH883" t="str">
            <v>无</v>
          </cell>
          <cell r="AI883">
            <v>0</v>
          </cell>
          <cell r="AJ883">
            <v>0</v>
          </cell>
          <cell r="AK883" t="b">
            <v>1</v>
          </cell>
          <cell r="AL883">
            <v>11</v>
          </cell>
          <cell r="AM883">
            <v>11</v>
          </cell>
          <cell r="AN883" t="e">
            <v>#N/A</v>
          </cell>
          <cell r="AO883">
            <v>202211</v>
          </cell>
        </row>
        <row r="884">
          <cell r="W884" t="b">
            <v>1</v>
          </cell>
          <cell r="X884">
            <v>1187500</v>
          </cell>
          <cell r="Y884">
            <v>296875</v>
          </cell>
          <cell r="Z884">
            <v>1484375</v>
          </cell>
          <cell r="AA884">
            <v>1187500</v>
          </cell>
        </row>
        <row r="884">
          <cell r="AC884">
            <v>296875</v>
          </cell>
        </row>
        <row r="884">
          <cell r="AE884">
            <v>1484375</v>
          </cell>
        </row>
        <row r="884">
          <cell r="AK884" t="b">
            <v>1</v>
          </cell>
        </row>
        <row r="884">
          <cell r="AN884" t="e">
            <v>#N/A</v>
          </cell>
          <cell r="AO884" t="e">
            <v>#N/A</v>
          </cell>
        </row>
        <row r="885">
          <cell r="B885" t="str">
            <v>韦昕汝</v>
          </cell>
          <cell r="C885" t="str">
            <v>女</v>
          </cell>
          <cell r="D885" t="str">
            <v>壮族</v>
          </cell>
          <cell r="E885">
            <v>36146</v>
          </cell>
          <cell r="F885" t="str">
            <v>中国</v>
          </cell>
          <cell r="G885" t="str">
            <v>居民身份证</v>
          </cell>
          <cell r="H885" t="str">
            <v>452224199812174021</v>
          </cell>
          <cell r="I885" t="str">
            <v>柳州市第四十一中学</v>
          </cell>
          <cell r="J885">
            <v>44803</v>
          </cell>
          <cell r="K885">
            <v>45898</v>
          </cell>
          <cell r="L885" t="str">
            <v>是</v>
          </cell>
          <cell r="M885" t="str">
            <v>柳江区</v>
          </cell>
          <cell r="N885" t="str">
            <v>学校</v>
          </cell>
          <cell r="O885" t="str">
            <v>本科</v>
          </cell>
          <cell r="P885" t="str">
            <v>学士</v>
          </cell>
          <cell r="Q885" t="str">
            <v>河池学院</v>
          </cell>
          <cell r="R885" t="str">
            <v>英语</v>
          </cell>
          <cell r="S885">
            <v>44742</v>
          </cell>
          <cell r="T885" t="str">
            <v>其他</v>
          </cell>
          <cell r="U885" t="str">
            <v>H</v>
          </cell>
          <cell r="V885" t="str">
            <v>H</v>
          </cell>
          <cell r="W885" t="b">
            <v>1</v>
          </cell>
          <cell r="X885">
            <v>2000</v>
          </cell>
          <cell r="Y885">
            <v>500</v>
          </cell>
          <cell r="Z885">
            <v>2500</v>
          </cell>
          <cell r="AA885">
            <v>2000</v>
          </cell>
          <cell r="AB885" t="b">
            <v>1</v>
          </cell>
          <cell r="AC885">
            <v>500</v>
          </cell>
          <cell r="AD885" t="b">
            <v>1</v>
          </cell>
          <cell r="AE885">
            <v>2500</v>
          </cell>
          <cell r="AF885" t="b">
            <v>1</v>
          </cell>
          <cell r="AG885">
            <v>44774</v>
          </cell>
          <cell r="AH885">
            <v>45017</v>
          </cell>
          <cell r="AI885">
            <v>8</v>
          </cell>
          <cell r="AJ885">
            <v>8</v>
          </cell>
          <cell r="AK885" t="b">
            <v>1</v>
          </cell>
          <cell r="AL885">
            <v>4</v>
          </cell>
          <cell r="AM885">
            <v>12</v>
          </cell>
          <cell r="AN885" t="e">
            <v>#N/A</v>
          </cell>
          <cell r="AO885" t="e">
            <v>#N/A</v>
          </cell>
        </row>
        <row r="886">
          <cell r="B886" t="str">
            <v>张欣婷</v>
          </cell>
          <cell r="C886" t="str">
            <v>女</v>
          </cell>
          <cell r="D886" t="str">
            <v>瑶族</v>
          </cell>
          <cell r="E886">
            <v>36636</v>
          </cell>
          <cell r="F886" t="str">
            <v>中国</v>
          </cell>
          <cell r="G886" t="str">
            <v>居民身份证</v>
          </cell>
          <cell r="H886" t="str">
            <v>450821200004204365</v>
          </cell>
          <cell r="I886" t="str">
            <v>柳州市第四十一中学</v>
          </cell>
          <cell r="J886">
            <v>44803</v>
          </cell>
          <cell r="K886">
            <v>45898</v>
          </cell>
          <cell r="L886" t="str">
            <v>是</v>
          </cell>
          <cell r="M886" t="str">
            <v>柳江区</v>
          </cell>
          <cell r="N886" t="str">
            <v>学校</v>
          </cell>
          <cell r="O886" t="str">
            <v>本科</v>
          </cell>
          <cell r="P886" t="str">
            <v>学士</v>
          </cell>
          <cell r="Q886" t="str">
            <v>广西师范大学</v>
          </cell>
          <cell r="R886" t="str">
            <v>政治学与行政学</v>
          </cell>
          <cell r="S886">
            <v>44742</v>
          </cell>
          <cell r="T886" t="str">
            <v>其他</v>
          </cell>
          <cell r="U886" t="str">
            <v>H</v>
          </cell>
          <cell r="V886" t="str">
            <v>H</v>
          </cell>
          <cell r="W886" t="b">
            <v>1</v>
          </cell>
          <cell r="X886">
            <v>2000</v>
          </cell>
          <cell r="Y886">
            <v>500</v>
          </cell>
          <cell r="Z886">
            <v>2500</v>
          </cell>
          <cell r="AA886">
            <v>2000</v>
          </cell>
          <cell r="AB886" t="b">
            <v>1</v>
          </cell>
          <cell r="AC886">
            <v>500</v>
          </cell>
          <cell r="AD886" t="b">
            <v>1</v>
          </cell>
          <cell r="AE886">
            <v>2500</v>
          </cell>
          <cell r="AF886" t="b">
            <v>1</v>
          </cell>
          <cell r="AG886">
            <v>44774</v>
          </cell>
          <cell r="AH886">
            <v>45017</v>
          </cell>
          <cell r="AI886">
            <v>8</v>
          </cell>
          <cell r="AJ886">
            <v>8</v>
          </cell>
          <cell r="AK886" t="b">
            <v>1</v>
          </cell>
          <cell r="AL886">
            <v>4</v>
          </cell>
          <cell r="AM886">
            <v>12</v>
          </cell>
          <cell r="AN886" t="e">
            <v>#N/A</v>
          </cell>
          <cell r="AO886" t="e">
            <v>#N/A</v>
          </cell>
        </row>
        <row r="887">
          <cell r="B887" t="str">
            <v>曾月芬</v>
          </cell>
          <cell r="C887" t="str">
            <v>女</v>
          </cell>
          <cell r="D887" t="str">
            <v>汉族</v>
          </cell>
          <cell r="E887">
            <v>36337</v>
          </cell>
          <cell r="F887" t="str">
            <v>中国</v>
          </cell>
          <cell r="G887" t="str">
            <v>身份证</v>
          </cell>
          <cell r="H887" t="str">
            <v>452223199906262544</v>
          </cell>
          <cell r="I887" t="str">
            <v>柳州市第四十一中学</v>
          </cell>
          <cell r="J887">
            <v>44803</v>
          </cell>
          <cell r="K887">
            <v>45898</v>
          </cell>
          <cell r="L887" t="str">
            <v>是</v>
          </cell>
          <cell r="M887" t="str">
            <v>柳江区</v>
          </cell>
          <cell r="N887" t="str">
            <v>学校</v>
          </cell>
          <cell r="O887" t="str">
            <v>本科</v>
          </cell>
          <cell r="P887" t="str">
            <v>学士</v>
          </cell>
          <cell r="Q887" t="str">
            <v>北华大学</v>
          </cell>
          <cell r="R887" t="str">
            <v>历史学（师范）</v>
          </cell>
          <cell r="S887">
            <v>44730</v>
          </cell>
          <cell r="T887" t="str">
            <v>其他</v>
          </cell>
          <cell r="U887" t="str">
            <v>H</v>
          </cell>
          <cell r="V887" t="str">
            <v>H</v>
          </cell>
          <cell r="W887" t="b">
            <v>1</v>
          </cell>
          <cell r="X887">
            <v>2000</v>
          </cell>
          <cell r="Y887">
            <v>500</v>
          </cell>
          <cell r="Z887">
            <v>2500</v>
          </cell>
          <cell r="AA887">
            <v>2000</v>
          </cell>
          <cell r="AB887" t="b">
            <v>1</v>
          </cell>
          <cell r="AC887">
            <v>500</v>
          </cell>
          <cell r="AD887" t="b">
            <v>1</v>
          </cell>
          <cell r="AE887">
            <v>2500</v>
          </cell>
          <cell r="AF887" t="b">
            <v>1</v>
          </cell>
          <cell r="AG887">
            <v>44774</v>
          </cell>
          <cell r="AH887">
            <v>45017</v>
          </cell>
          <cell r="AI887">
            <v>8</v>
          </cell>
          <cell r="AJ887">
            <v>8</v>
          </cell>
          <cell r="AK887" t="b">
            <v>1</v>
          </cell>
          <cell r="AL887">
            <v>4</v>
          </cell>
          <cell r="AM887">
            <v>12</v>
          </cell>
          <cell r="AN887" t="e">
            <v>#N/A</v>
          </cell>
          <cell r="AO887" t="e">
            <v>#N/A</v>
          </cell>
        </row>
        <row r="888">
          <cell r="B888" t="str">
            <v>韦迪</v>
          </cell>
          <cell r="C888" t="str">
            <v>女</v>
          </cell>
          <cell r="D888" t="str">
            <v>壮族</v>
          </cell>
          <cell r="E888">
            <v>36503</v>
          </cell>
          <cell r="F888" t="str">
            <v>中国</v>
          </cell>
          <cell r="G888" t="str">
            <v>身份证</v>
          </cell>
          <cell r="H888" t="str">
            <v>452231199912092043</v>
          </cell>
          <cell r="I888" t="str">
            <v>柳州市第四十一中学</v>
          </cell>
          <cell r="J888">
            <v>44803</v>
          </cell>
          <cell r="K888">
            <v>45898</v>
          </cell>
          <cell r="L888" t="str">
            <v>是</v>
          </cell>
          <cell r="M888" t="str">
            <v>柳江区</v>
          </cell>
          <cell r="N888" t="str">
            <v>学校</v>
          </cell>
          <cell r="O888" t="str">
            <v>本科</v>
          </cell>
          <cell r="P888" t="str">
            <v>学士</v>
          </cell>
          <cell r="Q888" t="str">
            <v>广西科技师范学院</v>
          </cell>
          <cell r="R888" t="str">
            <v>体育教育</v>
          </cell>
          <cell r="S888" t="str">
            <v>2022.年6月30日</v>
          </cell>
          <cell r="T888" t="str">
            <v>其他</v>
          </cell>
          <cell r="U888" t="str">
            <v>H</v>
          </cell>
          <cell r="V888" t="str">
            <v>H</v>
          </cell>
          <cell r="W888" t="b">
            <v>1</v>
          </cell>
          <cell r="X888">
            <v>2000</v>
          </cell>
          <cell r="Y888">
            <v>500</v>
          </cell>
          <cell r="Z888">
            <v>2500</v>
          </cell>
          <cell r="AA888">
            <v>2000</v>
          </cell>
          <cell r="AB888" t="b">
            <v>1</v>
          </cell>
          <cell r="AC888">
            <v>500</v>
          </cell>
          <cell r="AD888" t="b">
            <v>1</v>
          </cell>
          <cell r="AE888">
            <v>2500</v>
          </cell>
          <cell r="AF888" t="b">
            <v>1</v>
          </cell>
          <cell r="AG888">
            <v>44774</v>
          </cell>
          <cell r="AH888">
            <v>45017</v>
          </cell>
          <cell r="AI888">
            <v>8</v>
          </cell>
          <cell r="AJ888">
            <v>8</v>
          </cell>
          <cell r="AK888" t="b">
            <v>1</v>
          </cell>
          <cell r="AL888">
            <v>4</v>
          </cell>
          <cell r="AM888">
            <v>12</v>
          </cell>
          <cell r="AN888" t="e">
            <v>#N/A</v>
          </cell>
          <cell r="AO888" t="e">
            <v>#N/A</v>
          </cell>
        </row>
        <row r="889">
          <cell r="B889" t="str">
            <v>申柳凤</v>
          </cell>
          <cell r="C889" t="str">
            <v>女</v>
          </cell>
          <cell r="D889" t="str">
            <v>汉族</v>
          </cell>
          <cell r="E889">
            <v>36872</v>
          </cell>
          <cell r="F889" t="str">
            <v>中国</v>
          </cell>
          <cell r="G889" t="str">
            <v>身份证</v>
          </cell>
          <cell r="H889" t="str">
            <v>430426200012123043</v>
          </cell>
          <cell r="I889" t="str">
            <v>柳州市第四十一中学</v>
          </cell>
          <cell r="J889">
            <v>44803</v>
          </cell>
          <cell r="K889">
            <v>45898</v>
          </cell>
          <cell r="L889" t="str">
            <v>是</v>
          </cell>
          <cell r="M889" t="str">
            <v>柳江区</v>
          </cell>
          <cell r="N889" t="str">
            <v>学校</v>
          </cell>
          <cell r="O889" t="str">
            <v>本科</v>
          </cell>
          <cell r="P889" t="str">
            <v>学士</v>
          </cell>
          <cell r="Q889" t="str">
            <v>长春师范大学</v>
          </cell>
          <cell r="R889" t="str">
            <v>生物科学</v>
          </cell>
          <cell r="S889">
            <v>44742</v>
          </cell>
          <cell r="T889" t="str">
            <v>其他</v>
          </cell>
          <cell r="U889" t="str">
            <v>H</v>
          </cell>
          <cell r="V889" t="str">
            <v>H</v>
          </cell>
          <cell r="W889" t="b">
            <v>1</v>
          </cell>
          <cell r="X889">
            <v>2000</v>
          </cell>
          <cell r="Y889">
            <v>500</v>
          </cell>
          <cell r="Z889">
            <v>2500</v>
          </cell>
          <cell r="AA889">
            <v>2000</v>
          </cell>
          <cell r="AB889" t="b">
            <v>1</v>
          </cell>
          <cell r="AC889">
            <v>500</v>
          </cell>
          <cell r="AD889" t="b">
            <v>1</v>
          </cell>
          <cell r="AE889">
            <v>2500</v>
          </cell>
          <cell r="AF889" t="b">
            <v>1</v>
          </cell>
          <cell r="AG889">
            <v>44774</v>
          </cell>
          <cell r="AH889">
            <v>45017</v>
          </cell>
          <cell r="AI889">
            <v>8</v>
          </cell>
          <cell r="AJ889">
            <v>8</v>
          </cell>
          <cell r="AK889" t="b">
            <v>1</v>
          </cell>
          <cell r="AL889">
            <v>4</v>
          </cell>
          <cell r="AM889">
            <v>12</v>
          </cell>
          <cell r="AN889" t="e">
            <v>#N/A</v>
          </cell>
          <cell r="AO889" t="e">
            <v>#N/A</v>
          </cell>
        </row>
        <row r="890">
          <cell r="B890" t="str">
            <v>林晓静</v>
          </cell>
          <cell r="C890" t="str">
            <v>女</v>
          </cell>
          <cell r="D890" t="str">
            <v>汉族</v>
          </cell>
          <cell r="E890">
            <v>36456</v>
          </cell>
          <cell r="F890" t="str">
            <v>中国</v>
          </cell>
          <cell r="G890" t="str">
            <v>身份证</v>
          </cell>
          <cell r="H890" t="str">
            <v>450221199611230022</v>
          </cell>
          <cell r="I890" t="str">
            <v>柳州市第四十一中学</v>
          </cell>
          <cell r="J890">
            <v>43703</v>
          </cell>
          <cell r="K890">
            <v>45169</v>
          </cell>
          <cell r="L890" t="str">
            <v>是</v>
          </cell>
          <cell r="M890" t="str">
            <v>柳江区</v>
          </cell>
          <cell r="N890" t="str">
            <v>学校</v>
          </cell>
          <cell r="O890" t="str">
            <v>本科</v>
          </cell>
          <cell r="P890" t="str">
            <v>学士</v>
          </cell>
          <cell r="Q890" t="str">
            <v>兴义民族师范学院</v>
          </cell>
          <cell r="R890" t="str">
            <v>广播电视学</v>
          </cell>
          <cell r="S890">
            <v>43647</v>
          </cell>
          <cell r="T890" t="str">
            <v>其他</v>
          </cell>
          <cell r="U890" t="str">
            <v>H</v>
          </cell>
          <cell r="V890" t="str">
            <v>H</v>
          </cell>
          <cell r="W890" t="b">
            <v>1</v>
          </cell>
          <cell r="X890">
            <v>2000</v>
          </cell>
          <cell r="Y890">
            <v>500</v>
          </cell>
          <cell r="Z890">
            <v>2500</v>
          </cell>
          <cell r="AA890">
            <v>2000</v>
          </cell>
          <cell r="AB890" t="b">
            <v>1</v>
          </cell>
          <cell r="AC890">
            <v>500</v>
          </cell>
          <cell r="AD890" t="b">
            <v>1</v>
          </cell>
          <cell r="AE890">
            <v>2500</v>
          </cell>
          <cell r="AF890" t="b">
            <v>1</v>
          </cell>
          <cell r="AG890">
            <v>44774</v>
          </cell>
          <cell r="AH890">
            <v>45017</v>
          </cell>
          <cell r="AI890">
            <v>8</v>
          </cell>
          <cell r="AJ890">
            <v>8</v>
          </cell>
          <cell r="AK890" t="b">
            <v>1</v>
          </cell>
          <cell r="AL890">
            <v>4</v>
          </cell>
          <cell r="AM890">
            <v>12</v>
          </cell>
          <cell r="AN890" t="e">
            <v>#N/A</v>
          </cell>
          <cell r="AO890" t="e">
            <v>#N/A</v>
          </cell>
        </row>
        <row r="891">
          <cell r="B891" t="str">
            <v>陈明辉</v>
          </cell>
          <cell r="C891" t="str">
            <v>女</v>
          </cell>
          <cell r="D891" t="str">
            <v>汉</v>
          </cell>
          <cell r="E891">
            <v>36031</v>
          </cell>
          <cell r="F891" t="str">
            <v>中国</v>
          </cell>
          <cell r="G891" t="str">
            <v>身份证</v>
          </cell>
          <cell r="H891" t="str">
            <v>450722199808245125</v>
          </cell>
          <cell r="I891" t="str">
            <v>柳州市柳邕路第三小学</v>
          </cell>
          <cell r="J891">
            <v>44803</v>
          </cell>
          <cell r="K891" t="str">
            <v>2025年8月29日</v>
          </cell>
          <cell r="L891" t="str">
            <v>是</v>
          </cell>
          <cell r="M891" t="str">
            <v>柳江区</v>
          </cell>
          <cell r="N891" t="str">
            <v>事业单位</v>
          </cell>
          <cell r="O891" t="str">
            <v>本科</v>
          </cell>
          <cell r="P891" t="str">
            <v>学士</v>
          </cell>
          <cell r="Q891" t="str">
            <v>池河学院</v>
          </cell>
          <cell r="R891" t="str">
            <v>小学教育（语文）</v>
          </cell>
          <cell r="S891" t="str">
            <v>2021年6月30日</v>
          </cell>
          <cell r="T891" t="str">
            <v>其他</v>
          </cell>
          <cell r="U891" t="str">
            <v>H</v>
          </cell>
          <cell r="V891" t="str">
            <v>H</v>
          </cell>
          <cell r="W891" t="b">
            <v>1</v>
          </cell>
          <cell r="X891">
            <v>2000</v>
          </cell>
          <cell r="Y891">
            <v>500</v>
          </cell>
          <cell r="Z891">
            <v>2500</v>
          </cell>
          <cell r="AA891">
            <v>2000</v>
          </cell>
          <cell r="AB891" t="b">
            <v>1</v>
          </cell>
          <cell r="AC891">
            <v>500</v>
          </cell>
          <cell r="AD891" t="b">
            <v>1</v>
          </cell>
          <cell r="AE891">
            <v>2500</v>
          </cell>
          <cell r="AF891" t="b">
            <v>1</v>
          </cell>
          <cell r="AG891" t="str">
            <v>2022年8月</v>
          </cell>
          <cell r="AH891">
            <v>45017</v>
          </cell>
          <cell r="AI891">
            <v>8</v>
          </cell>
          <cell r="AJ891">
            <v>8</v>
          </cell>
          <cell r="AK891" t="b">
            <v>1</v>
          </cell>
          <cell r="AL891">
            <v>4</v>
          </cell>
          <cell r="AM891">
            <v>12</v>
          </cell>
          <cell r="AN891" t="e">
            <v>#N/A</v>
          </cell>
          <cell r="AO891" t="e">
            <v>#N/A</v>
          </cell>
        </row>
        <row r="892">
          <cell r="B892" t="str">
            <v>廖妮</v>
          </cell>
          <cell r="C892" t="str">
            <v>女</v>
          </cell>
          <cell r="D892" t="str">
            <v>汉</v>
          </cell>
          <cell r="E892">
            <v>36157</v>
          </cell>
          <cell r="F892" t="str">
            <v>中国</v>
          </cell>
          <cell r="G892" t="str">
            <v>身份证</v>
          </cell>
          <cell r="H892" t="str">
            <v>450222199812281949</v>
          </cell>
          <cell r="I892" t="str">
            <v>柳州市柳邕路第三小学</v>
          </cell>
          <cell r="J892">
            <v>44803</v>
          </cell>
          <cell r="K892" t="str">
            <v>2025年8月29日</v>
          </cell>
          <cell r="L892" t="str">
            <v>是</v>
          </cell>
          <cell r="M892" t="str">
            <v>柳江区</v>
          </cell>
          <cell r="N892" t="str">
            <v>事业单位</v>
          </cell>
          <cell r="O892" t="str">
            <v>本科</v>
          </cell>
          <cell r="P892" t="str">
            <v>学士</v>
          </cell>
          <cell r="Q892" t="str">
            <v>百色学院教育科学学院</v>
          </cell>
          <cell r="R892" t="str">
            <v>小学教育</v>
          </cell>
          <cell r="S892">
            <v>44742</v>
          </cell>
          <cell r="T892" t="str">
            <v>其他</v>
          </cell>
          <cell r="U892" t="str">
            <v>H</v>
          </cell>
          <cell r="V892" t="str">
            <v>H</v>
          </cell>
          <cell r="W892" t="b">
            <v>1</v>
          </cell>
          <cell r="X892">
            <v>2000</v>
          </cell>
          <cell r="Y892">
            <v>500</v>
          </cell>
          <cell r="Z892">
            <v>2500</v>
          </cell>
          <cell r="AA892">
            <v>2000</v>
          </cell>
          <cell r="AB892" t="b">
            <v>1</v>
          </cell>
          <cell r="AC892">
            <v>500</v>
          </cell>
          <cell r="AD892" t="b">
            <v>1</v>
          </cell>
          <cell r="AE892">
            <v>2500</v>
          </cell>
          <cell r="AF892" t="b">
            <v>1</v>
          </cell>
          <cell r="AG892" t="str">
            <v>2022年8月</v>
          </cell>
          <cell r="AH892">
            <v>45017</v>
          </cell>
          <cell r="AI892">
            <v>8</v>
          </cell>
          <cell r="AJ892">
            <v>8</v>
          </cell>
          <cell r="AK892" t="b">
            <v>1</v>
          </cell>
          <cell r="AL892">
            <v>4</v>
          </cell>
          <cell r="AM892">
            <v>12</v>
          </cell>
          <cell r="AN892" t="e">
            <v>#N/A</v>
          </cell>
          <cell r="AO892" t="e">
            <v>#N/A</v>
          </cell>
        </row>
        <row r="893">
          <cell r="B893" t="str">
            <v>梁春兰</v>
          </cell>
          <cell r="C893" t="str">
            <v>女</v>
          </cell>
          <cell r="D893" t="str">
            <v>汉</v>
          </cell>
          <cell r="E893">
            <v>35872</v>
          </cell>
          <cell r="F893" t="str">
            <v>中国</v>
          </cell>
          <cell r="G893" t="str">
            <v>身份证</v>
          </cell>
          <cell r="H893" t="str">
            <v>450881199803186221</v>
          </cell>
          <cell r="I893" t="str">
            <v>柳州市柳邕路第三小学</v>
          </cell>
          <cell r="J893">
            <v>44803</v>
          </cell>
          <cell r="K893" t="str">
            <v>2025年8月29日</v>
          </cell>
          <cell r="L893" t="str">
            <v>是</v>
          </cell>
          <cell r="M893" t="str">
            <v>柳江区</v>
          </cell>
          <cell r="N893" t="str">
            <v>事业单位</v>
          </cell>
          <cell r="O893" t="str">
            <v>本科</v>
          </cell>
          <cell r="P893" t="str">
            <v>学士</v>
          </cell>
          <cell r="Q893" t="str">
            <v>百色学院</v>
          </cell>
          <cell r="R893" t="str">
            <v>学前教育</v>
          </cell>
          <cell r="S893">
            <v>44377</v>
          </cell>
          <cell r="T893" t="str">
            <v>其他</v>
          </cell>
          <cell r="U893" t="str">
            <v>H</v>
          </cell>
          <cell r="V893" t="str">
            <v>H</v>
          </cell>
          <cell r="W893" t="b">
            <v>1</v>
          </cell>
          <cell r="X893">
            <v>2000</v>
          </cell>
          <cell r="Y893">
            <v>500</v>
          </cell>
          <cell r="Z893">
            <v>2500</v>
          </cell>
          <cell r="AA893">
            <v>2000</v>
          </cell>
          <cell r="AB893" t="b">
            <v>1</v>
          </cell>
          <cell r="AC893">
            <v>500</v>
          </cell>
          <cell r="AD893" t="b">
            <v>1</v>
          </cell>
          <cell r="AE893">
            <v>2500</v>
          </cell>
          <cell r="AF893" t="b">
            <v>1</v>
          </cell>
          <cell r="AG893" t="str">
            <v>2022年8月</v>
          </cell>
          <cell r="AH893">
            <v>45017</v>
          </cell>
          <cell r="AI893">
            <v>8</v>
          </cell>
          <cell r="AJ893">
            <v>8</v>
          </cell>
          <cell r="AK893" t="b">
            <v>1</v>
          </cell>
          <cell r="AL893">
            <v>4</v>
          </cell>
          <cell r="AM893">
            <v>12</v>
          </cell>
          <cell r="AN893" t="e">
            <v>#N/A</v>
          </cell>
          <cell r="AO893" t="e">
            <v>#N/A</v>
          </cell>
        </row>
        <row r="894">
          <cell r="B894" t="str">
            <v>陈梅清</v>
          </cell>
          <cell r="C894" t="str">
            <v>女</v>
          </cell>
          <cell r="D894" t="str">
            <v>瑶族</v>
          </cell>
          <cell r="E894">
            <v>35591</v>
          </cell>
          <cell r="F894" t="str">
            <v>中国</v>
          </cell>
          <cell r="G894" t="str">
            <v>居民身份证</v>
          </cell>
          <cell r="H894" t="str">
            <v>450821199706104021</v>
          </cell>
          <cell r="I894" t="str">
            <v>柳州市柳江区拉堡第二小学</v>
          </cell>
          <cell r="J894">
            <v>44803</v>
          </cell>
          <cell r="K894">
            <v>45898</v>
          </cell>
          <cell r="L894" t="str">
            <v>是</v>
          </cell>
          <cell r="M894" t="str">
            <v>柳江区</v>
          </cell>
          <cell r="N894" t="str">
            <v>学校</v>
          </cell>
          <cell r="O894" t="str">
            <v>大学本科</v>
          </cell>
          <cell r="P894" t="str">
            <v>学士</v>
          </cell>
          <cell r="Q894" t="str">
            <v>广西民族师范学院</v>
          </cell>
          <cell r="R894" t="str">
            <v>小学教育</v>
          </cell>
          <cell r="S894">
            <v>44743</v>
          </cell>
          <cell r="T894" t="str">
            <v>其他</v>
          </cell>
          <cell r="U894" t="str">
            <v>H</v>
          </cell>
          <cell r="V894" t="str">
            <v>H</v>
          </cell>
          <cell r="W894" t="b">
            <v>1</v>
          </cell>
          <cell r="X894">
            <v>2000</v>
          </cell>
          <cell r="Y894">
            <v>500</v>
          </cell>
          <cell r="Z894">
            <v>2500</v>
          </cell>
          <cell r="AA894">
            <v>2000</v>
          </cell>
          <cell r="AB894" t="b">
            <v>1</v>
          </cell>
          <cell r="AC894">
            <v>500</v>
          </cell>
          <cell r="AD894" t="b">
            <v>1</v>
          </cell>
          <cell r="AE894">
            <v>2500</v>
          </cell>
          <cell r="AF894" t="b">
            <v>1</v>
          </cell>
          <cell r="AG894">
            <v>44774</v>
          </cell>
          <cell r="AH894" t="str">
            <v>2023年4月</v>
          </cell>
          <cell r="AI894">
            <v>8</v>
          </cell>
          <cell r="AJ894">
            <v>8</v>
          </cell>
          <cell r="AK894" t="b">
            <v>1</v>
          </cell>
          <cell r="AL894">
            <v>4</v>
          </cell>
          <cell r="AM894">
            <v>12</v>
          </cell>
          <cell r="AN894" t="e">
            <v>#N/A</v>
          </cell>
          <cell r="AO894" t="e">
            <v>#N/A</v>
          </cell>
        </row>
        <row r="895">
          <cell r="B895" t="str">
            <v>龙洪梅</v>
          </cell>
          <cell r="C895" t="str">
            <v>女</v>
          </cell>
          <cell r="D895" t="str">
            <v>彝族</v>
          </cell>
          <cell r="E895" t="str">
            <v>2000年3月6日</v>
          </cell>
          <cell r="F895" t="str">
            <v>中国</v>
          </cell>
          <cell r="G895" t="str">
            <v>居民身份证</v>
          </cell>
          <cell r="H895" t="str">
            <v>532627200003062325</v>
          </cell>
          <cell r="I895" t="str">
            <v>柳州市思贤中学</v>
          </cell>
          <cell r="J895" t="str">
            <v>2022年8月30日</v>
          </cell>
          <cell r="K895" t="str">
            <v>2025年8月29日</v>
          </cell>
          <cell r="L895" t="str">
            <v>是</v>
          </cell>
          <cell r="M895" t="str">
            <v>柳江区</v>
          </cell>
          <cell r="N895" t="str">
            <v>学校</v>
          </cell>
          <cell r="O895" t="str">
            <v>本科</v>
          </cell>
          <cell r="P895" t="str">
            <v>学士</v>
          </cell>
          <cell r="Q895" t="str">
            <v>文山学院</v>
          </cell>
          <cell r="R895" t="str">
            <v>体育教育</v>
          </cell>
          <cell r="S895" t="str">
            <v>2022年6月16日</v>
          </cell>
          <cell r="T895" t="str">
            <v>其他</v>
          </cell>
          <cell r="U895" t="str">
            <v>H</v>
          </cell>
          <cell r="V895" t="str">
            <v>H</v>
          </cell>
          <cell r="W895" t="b">
            <v>1</v>
          </cell>
          <cell r="X895">
            <v>2000</v>
          </cell>
          <cell r="Y895">
            <v>500</v>
          </cell>
          <cell r="Z895">
            <v>2500</v>
          </cell>
          <cell r="AA895">
            <v>2000</v>
          </cell>
          <cell r="AB895" t="b">
            <v>1</v>
          </cell>
          <cell r="AC895">
            <v>500</v>
          </cell>
          <cell r="AD895" t="b">
            <v>1</v>
          </cell>
          <cell r="AE895">
            <v>2500</v>
          </cell>
          <cell r="AF895" t="b">
            <v>1</v>
          </cell>
          <cell r="AG895">
            <v>44774</v>
          </cell>
          <cell r="AH895">
            <v>45017</v>
          </cell>
          <cell r="AI895">
            <v>8</v>
          </cell>
          <cell r="AJ895">
            <v>8</v>
          </cell>
          <cell r="AK895" t="b">
            <v>1</v>
          </cell>
          <cell r="AL895">
            <v>4</v>
          </cell>
          <cell r="AM895">
            <v>12</v>
          </cell>
          <cell r="AN895" t="e">
            <v>#N/A</v>
          </cell>
          <cell r="AO895" t="e">
            <v>#N/A</v>
          </cell>
        </row>
        <row r="896">
          <cell r="B896" t="str">
            <v>唐冬妮</v>
          </cell>
          <cell r="C896" t="str">
            <v>女</v>
          </cell>
          <cell r="D896" t="str">
            <v>汉族</v>
          </cell>
          <cell r="E896" t="str">
            <v>1999年3月10日</v>
          </cell>
          <cell r="F896" t="str">
            <v>中国</v>
          </cell>
          <cell r="G896" t="str">
            <v>居民身份证</v>
          </cell>
          <cell r="H896" t="str">
            <v>451223199903102341</v>
          </cell>
          <cell r="I896" t="str">
            <v>柳州市思贤中学</v>
          </cell>
          <cell r="J896" t="str">
            <v>2022年8月30日</v>
          </cell>
          <cell r="K896" t="str">
            <v>2025年8月29日</v>
          </cell>
          <cell r="L896" t="str">
            <v>是</v>
          </cell>
          <cell r="M896" t="str">
            <v>柳江区</v>
          </cell>
          <cell r="N896" t="str">
            <v>学校</v>
          </cell>
          <cell r="O896" t="str">
            <v>本科</v>
          </cell>
          <cell r="P896" t="str">
            <v>学士</v>
          </cell>
          <cell r="Q896" t="str">
            <v>广西科技师范学院</v>
          </cell>
          <cell r="R896" t="str">
            <v>数学与应用数学</v>
          </cell>
          <cell r="S896" t="str">
            <v>2022年6月30日</v>
          </cell>
          <cell r="T896" t="str">
            <v>其他</v>
          </cell>
          <cell r="U896" t="str">
            <v>H</v>
          </cell>
          <cell r="V896" t="str">
            <v>H</v>
          </cell>
          <cell r="W896" t="b">
            <v>1</v>
          </cell>
          <cell r="X896">
            <v>2000</v>
          </cell>
          <cell r="Y896">
            <v>500</v>
          </cell>
          <cell r="Z896">
            <v>2500</v>
          </cell>
          <cell r="AA896">
            <v>2000</v>
          </cell>
          <cell r="AB896" t="b">
            <v>1</v>
          </cell>
          <cell r="AC896">
            <v>500</v>
          </cell>
          <cell r="AD896" t="b">
            <v>1</v>
          </cell>
          <cell r="AE896">
            <v>2500</v>
          </cell>
          <cell r="AF896" t="b">
            <v>1</v>
          </cell>
          <cell r="AG896">
            <v>44774</v>
          </cell>
          <cell r="AH896">
            <v>45017</v>
          </cell>
          <cell r="AI896">
            <v>8</v>
          </cell>
          <cell r="AJ896">
            <v>8</v>
          </cell>
          <cell r="AK896" t="b">
            <v>1</v>
          </cell>
          <cell r="AL896">
            <v>4</v>
          </cell>
          <cell r="AM896">
            <v>12</v>
          </cell>
          <cell r="AN896" t="e">
            <v>#N/A</v>
          </cell>
          <cell r="AO896" t="e">
            <v>#N/A</v>
          </cell>
        </row>
        <row r="897">
          <cell r="B897" t="str">
            <v>王东菲</v>
          </cell>
          <cell r="C897" t="str">
            <v>女</v>
          </cell>
          <cell r="D897" t="str">
            <v>汉族</v>
          </cell>
          <cell r="E897" t="str">
            <v>2000年8月23日</v>
          </cell>
          <cell r="F897" t="str">
            <v>中国</v>
          </cell>
          <cell r="G897" t="str">
            <v>居民身份证</v>
          </cell>
          <cell r="H897" t="str">
            <v>430426200008230022</v>
          </cell>
          <cell r="I897" t="str">
            <v>柳州市思贤中学</v>
          </cell>
          <cell r="J897" t="str">
            <v>2022年8月30日</v>
          </cell>
          <cell r="K897" t="str">
            <v>2025年8月29日</v>
          </cell>
          <cell r="L897" t="str">
            <v>是</v>
          </cell>
          <cell r="M897" t="str">
            <v>柳江区</v>
          </cell>
          <cell r="N897" t="str">
            <v>学校</v>
          </cell>
          <cell r="O897" t="str">
            <v>本科</v>
          </cell>
          <cell r="P897" t="str">
            <v>学士</v>
          </cell>
          <cell r="Q897" t="str">
            <v>河南大学</v>
          </cell>
          <cell r="R897" t="str">
            <v>历史学</v>
          </cell>
          <cell r="S897" t="str">
            <v>2022年6月1日</v>
          </cell>
          <cell r="T897" t="str">
            <v>其他</v>
          </cell>
          <cell r="U897" t="str">
            <v>H</v>
          </cell>
          <cell r="V897" t="str">
            <v>H</v>
          </cell>
          <cell r="W897" t="b">
            <v>1</v>
          </cell>
          <cell r="X897">
            <v>2000</v>
          </cell>
          <cell r="Y897">
            <v>500</v>
          </cell>
          <cell r="Z897">
            <v>2500</v>
          </cell>
          <cell r="AA897">
            <v>2000</v>
          </cell>
          <cell r="AB897" t="b">
            <v>1</v>
          </cell>
          <cell r="AC897">
            <v>500</v>
          </cell>
          <cell r="AD897" t="b">
            <v>1</v>
          </cell>
          <cell r="AE897">
            <v>2500</v>
          </cell>
          <cell r="AF897" t="b">
            <v>1</v>
          </cell>
          <cell r="AG897">
            <v>44774</v>
          </cell>
          <cell r="AH897">
            <v>45017</v>
          </cell>
          <cell r="AI897">
            <v>8</v>
          </cell>
          <cell r="AJ897">
            <v>8</v>
          </cell>
          <cell r="AK897" t="b">
            <v>1</v>
          </cell>
          <cell r="AL897">
            <v>4</v>
          </cell>
          <cell r="AM897">
            <v>12</v>
          </cell>
          <cell r="AN897" t="e">
            <v>#N/A</v>
          </cell>
          <cell r="AO897" t="e">
            <v>#N/A</v>
          </cell>
        </row>
        <row r="898">
          <cell r="B898" t="str">
            <v>罗彩怡</v>
          </cell>
          <cell r="C898" t="str">
            <v>女</v>
          </cell>
          <cell r="D898" t="str">
            <v>壮族</v>
          </cell>
          <cell r="E898" t="str">
            <v>2000年3月3日</v>
          </cell>
          <cell r="F898" t="str">
            <v>中国</v>
          </cell>
          <cell r="G898" t="str">
            <v>居民身份证</v>
          </cell>
          <cell r="H898" t="str">
            <v>452231200003036023</v>
          </cell>
          <cell r="I898" t="str">
            <v>柳州市思贤中学</v>
          </cell>
          <cell r="J898" t="str">
            <v>2022年8月30日</v>
          </cell>
          <cell r="K898" t="str">
            <v>2025年8月29日</v>
          </cell>
          <cell r="L898" t="str">
            <v>是</v>
          </cell>
          <cell r="M898" t="str">
            <v>柳江区</v>
          </cell>
          <cell r="N898" t="str">
            <v>学校</v>
          </cell>
          <cell r="O898" t="str">
            <v>本科</v>
          </cell>
          <cell r="P898" t="str">
            <v>学士</v>
          </cell>
          <cell r="Q898" t="str">
            <v>广西民族大学</v>
          </cell>
          <cell r="R898" t="str">
            <v>英语</v>
          </cell>
          <cell r="S898" t="str">
            <v>2022年6月24日</v>
          </cell>
          <cell r="T898" t="str">
            <v>其他</v>
          </cell>
          <cell r="U898" t="str">
            <v>H</v>
          </cell>
          <cell r="V898" t="str">
            <v>H</v>
          </cell>
          <cell r="W898" t="b">
            <v>1</v>
          </cell>
          <cell r="X898">
            <v>2000</v>
          </cell>
          <cell r="Y898">
            <v>500</v>
          </cell>
          <cell r="Z898">
            <v>2500</v>
          </cell>
          <cell r="AA898">
            <v>2000</v>
          </cell>
          <cell r="AB898" t="b">
            <v>1</v>
          </cell>
          <cell r="AC898">
            <v>500</v>
          </cell>
          <cell r="AD898" t="b">
            <v>1</v>
          </cell>
          <cell r="AE898">
            <v>2500</v>
          </cell>
          <cell r="AF898" t="b">
            <v>1</v>
          </cell>
          <cell r="AG898">
            <v>44774</v>
          </cell>
          <cell r="AH898">
            <v>45017</v>
          </cell>
          <cell r="AI898">
            <v>8</v>
          </cell>
          <cell r="AJ898">
            <v>8</v>
          </cell>
          <cell r="AK898" t="b">
            <v>1</v>
          </cell>
          <cell r="AL898">
            <v>4</v>
          </cell>
          <cell r="AM898">
            <v>12</v>
          </cell>
          <cell r="AN898" t="e">
            <v>#N/A</v>
          </cell>
          <cell r="AO898" t="e">
            <v>#N/A</v>
          </cell>
        </row>
        <row r="899">
          <cell r="B899" t="str">
            <v>宁文文</v>
          </cell>
          <cell r="C899" t="str">
            <v>女</v>
          </cell>
          <cell r="D899" t="str">
            <v>汉族</v>
          </cell>
          <cell r="E899" t="str">
            <v>1999年2月1日</v>
          </cell>
          <cell r="F899" t="str">
            <v>中国</v>
          </cell>
          <cell r="G899" t="str">
            <v>居民身份证</v>
          </cell>
          <cell r="H899" t="str">
            <v>450721199902016365</v>
          </cell>
          <cell r="I899" t="str">
            <v>柳州市思贤中学</v>
          </cell>
          <cell r="J899" t="str">
            <v>2022年8月30日</v>
          </cell>
          <cell r="K899" t="str">
            <v>2025年8月29日</v>
          </cell>
          <cell r="L899" t="str">
            <v>是</v>
          </cell>
          <cell r="M899" t="str">
            <v>柳江区</v>
          </cell>
          <cell r="N899" t="str">
            <v>学校</v>
          </cell>
          <cell r="O899" t="str">
            <v>本科</v>
          </cell>
          <cell r="P899" t="str">
            <v>学士</v>
          </cell>
          <cell r="Q899" t="str">
            <v>广西师范大学漓江学院</v>
          </cell>
          <cell r="R899" t="str">
            <v>汉语言文学</v>
          </cell>
          <cell r="S899" t="str">
            <v>2022年6月17日</v>
          </cell>
          <cell r="T899" t="str">
            <v>其他</v>
          </cell>
          <cell r="U899" t="str">
            <v>H</v>
          </cell>
          <cell r="V899" t="str">
            <v>H</v>
          </cell>
          <cell r="W899" t="b">
            <v>1</v>
          </cell>
          <cell r="X899">
            <v>2000</v>
          </cell>
          <cell r="Y899">
            <v>500</v>
          </cell>
          <cell r="Z899">
            <v>2500</v>
          </cell>
          <cell r="AA899">
            <v>2000</v>
          </cell>
          <cell r="AB899" t="b">
            <v>1</v>
          </cell>
          <cell r="AC899">
            <v>500</v>
          </cell>
          <cell r="AD899" t="b">
            <v>1</v>
          </cell>
          <cell r="AE899">
            <v>2500</v>
          </cell>
          <cell r="AF899" t="b">
            <v>1</v>
          </cell>
          <cell r="AG899">
            <v>44774</v>
          </cell>
          <cell r="AH899">
            <v>45017</v>
          </cell>
          <cell r="AI899">
            <v>8</v>
          </cell>
          <cell r="AJ899">
            <v>8</v>
          </cell>
          <cell r="AK899" t="b">
            <v>1</v>
          </cell>
          <cell r="AL899">
            <v>4</v>
          </cell>
          <cell r="AM899">
            <v>12</v>
          </cell>
          <cell r="AN899" t="e">
            <v>#N/A</v>
          </cell>
          <cell r="AO899" t="e">
            <v>#N/A</v>
          </cell>
        </row>
        <row r="900">
          <cell r="B900" t="str">
            <v>黄慧</v>
          </cell>
          <cell r="C900" t="str">
            <v>女</v>
          </cell>
          <cell r="D900" t="str">
            <v>汉族</v>
          </cell>
          <cell r="E900" t="str">
            <v>2000年2月8日</v>
          </cell>
          <cell r="F900" t="str">
            <v>中国</v>
          </cell>
          <cell r="G900" t="str">
            <v>居民身份证</v>
          </cell>
          <cell r="H900" t="str">
            <v>450404200002082124</v>
          </cell>
          <cell r="I900" t="str">
            <v>柳州市思贤中学</v>
          </cell>
          <cell r="J900" t="str">
            <v>2022年8月30日</v>
          </cell>
          <cell r="K900" t="str">
            <v>2025年8月29日</v>
          </cell>
          <cell r="L900" t="str">
            <v>是</v>
          </cell>
          <cell r="M900" t="str">
            <v>柳江区</v>
          </cell>
          <cell r="N900" t="str">
            <v>学校</v>
          </cell>
          <cell r="O900" t="str">
            <v>本科</v>
          </cell>
          <cell r="P900" t="str">
            <v>学士</v>
          </cell>
          <cell r="Q900" t="str">
            <v>广西师范大学漓江学院</v>
          </cell>
          <cell r="R900" t="str">
            <v>汉语言文学</v>
          </cell>
          <cell r="S900" t="str">
            <v>2022年6月17日</v>
          </cell>
          <cell r="T900" t="str">
            <v>其他</v>
          </cell>
          <cell r="U900" t="str">
            <v>H</v>
          </cell>
          <cell r="V900" t="str">
            <v>H</v>
          </cell>
          <cell r="W900" t="b">
            <v>1</v>
          </cell>
          <cell r="X900">
            <v>2000</v>
          </cell>
          <cell r="Y900">
            <v>500</v>
          </cell>
          <cell r="Z900">
            <v>2500</v>
          </cell>
          <cell r="AA900">
            <v>2000</v>
          </cell>
          <cell r="AB900" t="b">
            <v>1</v>
          </cell>
          <cell r="AC900">
            <v>500</v>
          </cell>
          <cell r="AD900" t="b">
            <v>1</v>
          </cell>
          <cell r="AE900">
            <v>2500</v>
          </cell>
          <cell r="AF900" t="b">
            <v>1</v>
          </cell>
          <cell r="AG900">
            <v>44774</v>
          </cell>
          <cell r="AH900">
            <v>45017</v>
          </cell>
          <cell r="AI900">
            <v>8</v>
          </cell>
          <cell r="AJ900">
            <v>8</v>
          </cell>
          <cell r="AK900" t="b">
            <v>1</v>
          </cell>
          <cell r="AL900">
            <v>4</v>
          </cell>
          <cell r="AM900">
            <v>12</v>
          </cell>
          <cell r="AN900" t="e">
            <v>#N/A</v>
          </cell>
          <cell r="AO900" t="str">
            <v>202008</v>
          </cell>
        </row>
        <row r="901">
          <cell r="B901" t="str">
            <v>王秀春</v>
          </cell>
          <cell r="C901" t="str">
            <v>女</v>
          </cell>
          <cell r="D901" t="str">
            <v>壮族</v>
          </cell>
          <cell r="E901" t="str">
            <v>1998年3月6日</v>
          </cell>
          <cell r="F901" t="str">
            <v>中国</v>
          </cell>
          <cell r="G901" t="str">
            <v>居民身份证</v>
          </cell>
          <cell r="H901" t="str">
            <v>451222199803061224</v>
          </cell>
          <cell r="I901" t="str">
            <v>柳州市思贤中学</v>
          </cell>
          <cell r="J901" t="str">
            <v>2022年8月30日</v>
          </cell>
          <cell r="K901" t="str">
            <v>2025年8月29日</v>
          </cell>
          <cell r="L901" t="str">
            <v>是</v>
          </cell>
          <cell r="M901" t="str">
            <v>柳江区</v>
          </cell>
          <cell r="N901" t="str">
            <v>学校</v>
          </cell>
          <cell r="O901" t="str">
            <v>本科</v>
          </cell>
          <cell r="P901" t="str">
            <v>学士</v>
          </cell>
          <cell r="Q901" t="str">
            <v>河池学院</v>
          </cell>
          <cell r="R901" t="str">
            <v>数学与应用数学</v>
          </cell>
          <cell r="S901" t="str">
            <v>2022年6月30日</v>
          </cell>
          <cell r="T901" t="str">
            <v>其他</v>
          </cell>
          <cell r="U901" t="str">
            <v>H</v>
          </cell>
          <cell r="V901" t="str">
            <v>H</v>
          </cell>
          <cell r="W901" t="b">
            <v>1</v>
          </cell>
          <cell r="X901">
            <v>2000</v>
          </cell>
          <cell r="Y901">
            <v>500</v>
          </cell>
          <cell r="Z901">
            <v>2500</v>
          </cell>
          <cell r="AA901">
            <v>2000</v>
          </cell>
          <cell r="AB901" t="b">
            <v>1</v>
          </cell>
          <cell r="AC901">
            <v>500</v>
          </cell>
          <cell r="AD901" t="b">
            <v>1</v>
          </cell>
          <cell r="AE901">
            <v>2500</v>
          </cell>
          <cell r="AF901" t="b">
            <v>1</v>
          </cell>
          <cell r="AG901">
            <v>44774</v>
          </cell>
          <cell r="AH901">
            <v>45017</v>
          </cell>
          <cell r="AI901">
            <v>8</v>
          </cell>
          <cell r="AJ901">
            <v>8</v>
          </cell>
          <cell r="AK901" t="b">
            <v>1</v>
          </cell>
          <cell r="AL901">
            <v>4</v>
          </cell>
          <cell r="AM901">
            <v>12</v>
          </cell>
          <cell r="AN901" t="e">
            <v>#N/A</v>
          </cell>
          <cell r="AO901" t="e">
            <v>#N/A</v>
          </cell>
        </row>
        <row r="902">
          <cell r="B902" t="str">
            <v>申其其</v>
          </cell>
          <cell r="C902" t="str">
            <v>女</v>
          </cell>
          <cell r="D902" t="str">
            <v>汉族</v>
          </cell>
          <cell r="E902" t="str">
            <v>2000年4月25日</v>
          </cell>
          <cell r="F902" t="str">
            <v>中国</v>
          </cell>
          <cell r="G902" t="str">
            <v>居民身份证</v>
          </cell>
          <cell r="H902" t="str">
            <v>450205200004250422</v>
          </cell>
          <cell r="I902" t="str">
            <v>柳州市思贤中学</v>
          </cell>
          <cell r="J902" t="str">
            <v>2022年8月30日</v>
          </cell>
          <cell r="K902" t="str">
            <v>2025年8月29日</v>
          </cell>
          <cell r="L902" t="str">
            <v>是</v>
          </cell>
          <cell r="M902" t="str">
            <v>柳江区</v>
          </cell>
          <cell r="N902" t="str">
            <v>学校</v>
          </cell>
          <cell r="O902" t="str">
            <v>本科</v>
          </cell>
          <cell r="P902" t="str">
            <v>学士</v>
          </cell>
          <cell r="Q902" t="str">
            <v>四川外国语大学成都学院</v>
          </cell>
          <cell r="R902" t="str">
            <v>英语</v>
          </cell>
          <cell r="S902" t="str">
            <v>2022年6月24日</v>
          </cell>
          <cell r="T902" t="str">
            <v>其他</v>
          </cell>
          <cell r="U902" t="str">
            <v>H</v>
          </cell>
          <cell r="V902" t="str">
            <v>H</v>
          </cell>
          <cell r="W902" t="b">
            <v>1</v>
          </cell>
          <cell r="X902">
            <v>2000</v>
          </cell>
          <cell r="Y902">
            <v>500</v>
          </cell>
          <cell r="Z902">
            <v>2500</v>
          </cell>
          <cell r="AA902">
            <v>2000</v>
          </cell>
          <cell r="AB902" t="b">
            <v>1</v>
          </cell>
          <cell r="AC902">
            <v>500</v>
          </cell>
          <cell r="AD902" t="b">
            <v>1</v>
          </cell>
          <cell r="AE902">
            <v>2500</v>
          </cell>
          <cell r="AF902" t="b">
            <v>1</v>
          </cell>
          <cell r="AG902">
            <v>44774</v>
          </cell>
          <cell r="AH902">
            <v>45017</v>
          </cell>
          <cell r="AI902">
            <v>8</v>
          </cell>
          <cell r="AJ902">
            <v>8</v>
          </cell>
          <cell r="AK902" t="b">
            <v>1</v>
          </cell>
          <cell r="AL902">
            <v>4</v>
          </cell>
          <cell r="AM902">
            <v>12</v>
          </cell>
          <cell r="AN902" t="e">
            <v>#N/A</v>
          </cell>
          <cell r="AO902" t="e">
            <v>#N/A</v>
          </cell>
        </row>
        <row r="903">
          <cell r="B903" t="str">
            <v>邓林俊</v>
          </cell>
          <cell r="C903" t="str">
            <v>男</v>
          </cell>
          <cell r="D903" t="str">
            <v>汉族</v>
          </cell>
          <cell r="E903">
            <v>36650</v>
          </cell>
          <cell r="F903" t="str">
            <v>中国</v>
          </cell>
          <cell r="G903" t="str">
            <v>居民身份证</v>
          </cell>
          <cell r="H903" t="str">
            <v>440881200005042219</v>
          </cell>
          <cell r="I903" t="str">
            <v>柳州市思贤小学</v>
          </cell>
          <cell r="J903">
            <v>44816</v>
          </cell>
          <cell r="K903">
            <v>45911</v>
          </cell>
          <cell r="L903" t="str">
            <v>是</v>
          </cell>
          <cell r="M903" t="str">
            <v>柳江区</v>
          </cell>
          <cell r="N903" t="str">
            <v>学校</v>
          </cell>
          <cell r="O903" t="str">
            <v>本科</v>
          </cell>
          <cell r="P903" t="str">
            <v>学士</v>
          </cell>
          <cell r="Q903" t="str">
            <v>广西科技师范学院</v>
          </cell>
          <cell r="R903" t="str">
            <v>小学教育</v>
          </cell>
          <cell r="S903">
            <v>44713</v>
          </cell>
          <cell r="T903" t="str">
            <v>其他</v>
          </cell>
          <cell r="U903" t="str">
            <v>H</v>
          </cell>
          <cell r="V903" t="str">
            <v>H</v>
          </cell>
          <cell r="W903" t="b">
            <v>1</v>
          </cell>
          <cell r="X903">
            <v>2500</v>
          </cell>
          <cell r="Y903">
            <v>625</v>
          </cell>
          <cell r="Z903">
            <v>3125</v>
          </cell>
          <cell r="AA903">
            <v>2500</v>
          </cell>
          <cell r="AB903" t="b">
            <v>1</v>
          </cell>
          <cell r="AC903">
            <v>625</v>
          </cell>
          <cell r="AD903" t="b">
            <v>1</v>
          </cell>
          <cell r="AE903">
            <v>3125</v>
          </cell>
          <cell r="AF903" t="b">
            <v>1</v>
          </cell>
          <cell r="AG903">
            <v>44805</v>
          </cell>
          <cell r="AH903">
            <v>45017</v>
          </cell>
          <cell r="AI903">
            <v>7</v>
          </cell>
          <cell r="AJ903">
            <v>7</v>
          </cell>
          <cell r="AK903" t="b">
            <v>1</v>
          </cell>
          <cell r="AL903">
            <v>5</v>
          </cell>
          <cell r="AM903">
            <v>12</v>
          </cell>
          <cell r="AN903" t="e">
            <v>#N/A</v>
          </cell>
          <cell r="AO903" t="e">
            <v>#N/A</v>
          </cell>
        </row>
        <row r="904">
          <cell r="B904" t="str">
            <v>刘卢宇</v>
          </cell>
          <cell r="C904" t="str">
            <v>女</v>
          </cell>
          <cell r="D904" t="str">
            <v>汉族</v>
          </cell>
          <cell r="E904">
            <v>36137</v>
          </cell>
          <cell r="F904" t="str">
            <v>中国</v>
          </cell>
          <cell r="G904" t="str">
            <v>居民身份证</v>
          </cell>
          <cell r="H904" t="str">
            <v>450481199812081825</v>
          </cell>
          <cell r="I904" t="str">
            <v>柳州市思贤小学</v>
          </cell>
          <cell r="J904">
            <v>44816</v>
          </cell>
          <cell r="K904">
            <v>45911</v>
          </cell>
          <cell r="L904" t="str">
            <v>是</v>
          </cell>
          <cell r="M904" t="str">
            <v>柳江区</v>
          </cell>
          <cell r="N904" t="str">
            <v>学校</v>
          </cell>
          <cell r="O904" t="str">
            <v>本科</v>
          </cell>
          <cell r="P904" t="str">
            <v>学士</v>
          </cell>
          <cell r="Q904" t="str">
            <v>贺州学院</v>
          </cell>
          <cell r="R904" t="str">
            <v>小学教育</v>
          </cell>
          <cell r="S904">
            <v>44713</v>
          </cell>
          <cell r="T904" t="str">
            <v>其他</v>
          </cell>
          <cell r="U904" t="str">
            <v>H</v>
          </cell>
          <cell r="V904" t="str">
            <v>H</v>
          </cell>
          <cell r="W904" t="b">
            <v>1</v>
          </cell>
          <cell r="X904">
            <v>2500</v>
          </cell>
          <cell r="Y904">
            <v>625</v>
          </cell>
          <cell r="Z904">
            <v>3125</v>
          </cell>
          <cell r="AA904">
            <v>2500</v>
          </cell>
          <cell r="AB904" t="b">
            <v>1</v>
          </cell>
          <cell r="AC904">
            <v>625</v>
          </cell>
          <cell r="AD904" t="b">
            <v>1</v>
          </cell>
          <cell r="AE904">
            <v>3125</v>
          </cell>
          <cell r="AF904" t="b">
            <v>1</v>
          </cell>
          <cell r="AG904">
            <v>44807</v>
          </cell>
          <cell r="AH904">
            <v>45017</v>
          </cell>
          <cell r="AI904">
            <v>7</v>
          </cell>
          <cell r="AJ904">
            <v>7</v>
          </cell>
          <cell r="AK904" t="b">
            <v>1</v>
          </cell>
          <cell r="AL904">
            <v>5</v>
          </cell>
          <cell r="AM904">
            <v>12</v>
          </cell>
          <cell r="AN904" t="e">
            <v>#N/A</v>
          </cell>
          <cell r="AO904" t="e">
            <v>#N/A</v>
          </cell>
        </row>
        <row r="905">
          <cell r="B905" t="str">
            <v>莫雪梅</v>
          </cell>
          <cell r="C905" t="str">
            <v>女</v>
          </cell>
          <cell r="D905" t="str">
            <v>壮族</v>
          </cell>
          <cell r="E905">
            <v>36061</v>
          </cell>
          <cell r="F905" t="str">
            <v>中国</v>
          </cell>
          <cell r="G905" t="str">
            <v>居民身份证</v>
          </cell>
          <cell r="H905" t="str">
            <v>452724199809230325</v>
          </cell>
          <cell r="I905" t="str">
            <v>柳州市思贤小学</v>
          </cell>
          <cell r="J905">
            <v>44816</v>
          </cell>
          <cell r="K905">
            <v>45911</v>
          </cell>
          <cell r="L905" t="str">
            <v>是</v>
          </cell>
          <cell r="M905" t="str">
            <v>柳江区</v>
          </cell>
          <cell r="N905" t="str">
            <v>学校</v>
          </cell>
          <cell r="O905" t="str">
            <v>本科</v>
          </cell>
          <cell r="P905" t="str">
            <v>学士</v>
          </cell>
          <cell r="Q905" t="str">
            <v>河池学院</v>
          </cell>
          <cell r="R905" t="str">
            <v>小学教育</v>
          </cell>
          <cell r="S905">
            <v>44713</v>
          </cell>
          <cell r="T905" t="str">
            <v>其他</v>
          </cell>
          <cell r="U905" t="str">
            <v>H</v>
          </cell>
          <cell r="V905" t="str">
            <v>H</v>
          </cell>
          <cell r="W905" t="b">
            <v>1</v>
          </cell>
          <cell r="X905">
            <v>2500</v>
          </cell>
          <cell r="Y905">
            <v>625</v>
          </cell>
          <cell r="Z905">
            <v>3125</v>
          </cell>
          <cell r="AA905">
            <v>2500</v>
          </cell>
          <cell r="AB905" t="b">
            <v>1</v>
          </cell>
          <cell r="AC905">
            <v>625</v>
          </cell>
          <cell r="AD905" t="b">
            <v>1</v>
          </cell>
          <cell r="AE905">
            <v>3125</v>
          </cell>
          <cell r="AF905" t="b">
            <v>1</v>
          </cell>
          <cell r="AG905">
            <v>44808</v>
          </cell>
          <cell r="AH905">
            <v>45017</v>
          </cell>
          <cell r="AI905">
            <v>7</v>
          </cell>
          <cell r="AJ905">
            <v>7</v>
          </cell>
          <cell r="AK905" t="b">
            <v>1</v>
          </cell>
          <cell r="AL905">
            <v>5</v>
          </cell>
          <cell r="AM905">
            <v>12</v>
          </cell>
          <cell r="AN905" t="e">
            <v>#N/A</v>
          </cell>
          <cell r="AO905" t="e">
            <v>#N/A</v>
          </cell>
        </row>
        <row r="906">
          <cell r="B906" t="str">
            <v>潘星宇</v>
          </cell>
          <cell r="C906" t="str">
            <v>女</v>
          </cell>
          <cell r="D906" t="str">
            <v>侗族</v>
          </cell>
          <cell r="E906">
            <v>35916</v>
          </cell>
          <cell r="F906" t="str">
            <v>中国</v>
          </cell>
          <cell r="G906" t="str">
            <v>居民身份证</v>
          </cell>
          <cell r="H906" t="str">
            <v>452228199805010024</v>
          </cell>
          <cell r="I906" t="str">
            <v>柳州市思贤小学</v>
          </cell>
          <cell r="J906">
            <v>44816</v>
          </cell>
          <cell r="K906">
            <v>45911</v>
          </cell>
          <cell r="L906" t="str">
            <v>是</v>
          </cell>
          <cell r="M906" t="str">
            <v>柳江区</v>
          </cell>
          <cell r="N906" t="str">
            <v>学校</v>
          </cell>
          <cell r="O906" t="str">
            <v>本科</v>
          </cell>
          <cell r="P906" t="str">
            <v>学士</v>
          </cell>
          <cell r="Q906" t="str">
            <v>广西师范大学美术学院</v>
          </cell>
          <cell r="R906" t="str">
            <v>美术学</v>
          </cell>
          <cell r="S906">
            <v>44713</v>
          </cell>
          <cell r="T906" t="str">
            <v>其他</v>
          </cell>
          <cell r="U906" t="str">
            <v>H</v>
          </cell>
          <cell r="V906" t="str">
            <v>H</v>
          </cell>
          <cell r="W906" t="b">
            <v>1</v>
          </cell>
          <cell r="X906">
            <v>2500</v>
          </cell>
          <cell r="Y906">
            <v>625</v>
          </cell>
          <cell r="Z906">
            <v>3125</v>
          </cell>
          <cell r="AA906">
            <v>2500</v>
          </cell>
          <cell r="AB906" t="b">
            <v>1</v>
          </cell>
          <cell r="AC906">
            <v>625</v>
          </cell>
          <cell r="AD906" t="b">
            <v>1</v>
          </cell>
          <cell r="AE906">
            <v>3125</v>
          </cell>
          <cell r="AF906" t="b">
            <v>1</v>
          </cell>
          <cell r="AG906">
            <v>44805</v>
          </cell>
          <cell r="AH906">
            <v>45017</v>
          </cell>
          <cell r="AI906">
            <v>7</v>
          </cell>
          <cell r="AJ906">
            <v>7</v>
          </cell>
          <cell r="AK906" t="b">
            <v>1</v>
          </cell>
          <cell r="AL906">
            <v>5</v>
          </cell>
          <cell r="AM906">
            <v>12</v>
          </cell>
          <cell r="AN906" t="e">
            <v>#N/A</v>
          </cell>
          <cell r="AO906" t="e">
            <v>#N/A</v>
          </cell>
        </row>
        <row r="907">
          <cell r="B907" t="str">
            <v>覃敏贞</v>
          </cell>
          <cell r="C907" t="str">
            <v>女</v>
          </cell>
          <cell r="D907" t="str">
            <v>壮族</v>
          </cell>
          <cell r="E907">
            <v>36506</v>
          </cell>
          <cell r="F907" t="str">
            <v>中国</v>
          </cell>
          <cell r="G907" t="str">
            <v>居民身份证</v>
          </cell>
          <cell r="H907" t="str">
            <v>450211199912121927</v>
          </cell>
          <cell r="I907" t="str">
            <v>柳州市思贤小学</v>
          </cell>
          <cell r="J907">
            <v>44816</v>
          </cell>
          <cell r="K907">
            <v>45911</v>
          </cell>
          <cell r="L907" t="str">
            <v>是</v>
          </cell>
          <cell r="M907" t="str">
            <v>柳江区</v>
          </cell>
          <cell r="N907" t="str">
            <v>学校</v>
          </cell>
          <cell r="O907" t="str">
            <v>本科</v>
          </cell>
          <cell r="P907" t="str">
            <v>学士</v>
          </cell>
          <cell r="Q907" t="str">
            <v>南宁师范大学师园学院</v>
          </cell>
          <cell r="R907" t="str">
            <v>小学教育</v>
          </cell>
          <cell r="S907">
            <v>44713</v>
          </cell>
          <cell r="T907" t="str">
            <v>其他</v>
          </cell>
          <cell r="U907" t="str">
            <v>H</v>
          </cell>
          <cell r="V907" t="str">
            <v>H</v>
          </cell>
          <cell r="W907" t="b">
            <v>1</v>
          </cell>
          <cell r="X907">
            <v>2500</v>
          </cell>
          <cell r="Y907">
            <v>625</v>
          </cell>
          <cell r="Z907">
            <v>3125</v>
          </cell>
          <cell r="AA907">
            <v>2500</v>
          </cell>
          <cell r="AB907" t="b">
            <v>1</v>
          </cell>
          <cell r="AC907">
            <v>625</v>
          </cell>
          <cell r="AD907" t="b">
            <v>1</v>
          </cell>
          <cell r="AE907">
            <v>3125</v>
          </cell>
          <cell r="AF907" t="b">
            <v>1</v>
          </cell>
          <cell r="AG907">
            <v>44806</v>
          </cell>
          <cell r="AH907">
            <v>45017</v>
          </cell>
          <cell r="AI907">
            <v>7</v>
          </cell>
          <cell r="AJ907">
            <v>7</v>
          </cell>
          <cell r="AK907" t="b">
            <v>1</v>
          </cell>
          <cell r="AL907">
            <v>5</v>
          </cell>
          <cell r="AM907">
            <v>12</v>
          </cell>
          <cell r="AN907" t="e">
            <v>#N/A</v>
          </cell>
          <cell r="AO907" t="e">
            <v>#N/A</v>
          </cell>
        </row>
        <row r="908">
          <cell r="B908" t="str">
            <v>韦妙</v>
          </cell>
          <cell r="C908" t="str">
            <v>女</v>
          </cell>
          <cell r="D908" t="str">
            <v>壮族</v>
          </cell>
          <cell r="E908">
            <v>36274</v>
          </cell>
          <cell r="F908" t="str">
            <v>中国</v>
          </cell>
          <cell r="G908" t="str">
            <v>居民身份证</v>
          </cell>
          <cell r="H908" t="str">
            <v>450221199904241921</v>
          </cell>
          <cell r="I908" t="str">
            <v>柳州市思贤小学</v>
          </cell>
          <cell r="J908">
            <v>44816</v>
          </cell>
          <cell r="K908">
            <v>45911</v>
          </cell>
          <cell r="L908" t="str">
            <v>是</v>
          </cell>
          <cell r="M908" t="str">
            <v>柳江区</v>
          </cell>
          <cell r="N908" t="str">
            <v>学校</v>
          </cell>
          <cell r="O908" t="str">
            <v>本科</v>
          </cell>
          <cell r="P908" t="str">
            <v>学士</v>
          </cell>
          <cell r="Q908" t="str">
            <v>通化师范学院</v>
          </cell>
          <cell r="R908" t="str">
            <v>汉语国际教育</v>
          </cell>
          <cell r="S908">
            <v>44348</v>
          </cell>
          <cell r="T908" t="str">
            <v>其他</v>
          </cell>
          <cell r="U908" t="str">
            <v>H</v>
          </cell>
          <cell r="V908" t="str">
            <v>H</v>
          </cell>
          <cell r="W908" t="b">
            <v>1</v>
          </cell>
          <cell r="X908">
            <v>2500</v>
          </cell>
          <cell r="Y908">
            <v>625</v>
          </cell>
          <cell r="Z908">
            <v>3125</v>
          </cell>
          <cell r="AA908">
            <v>2500</v>
          </cell>
          <cell r="AB908" t="b">
            <v>1</v>
          </cell>
          <cell r="AC908">
            <v>625</v>
          </cell>
          <cell r="AD908" t="b">
            <v>1</v>
          </cell>
          <cell r="AE908">
            <v>3125</v>
          </cell>
          <cell r="AF908" t="b">
            <v>1</v>
          </cell>
          <cell r="AG908">
            <v>44809</v>
          </cell>
          <cell r="AH908">
            <v>45017</v>
          </cell>
          <cell r="AI908">
            <v>7</v>
          </cell>
          <cell r="AJ908">
            <v>7</v>
          </cell>
          <cell r="AK908" t="b">
            <v>1</v>
          </cell>
          <cell r="AL908">
            <v>5</v>
          </cell>
          <cell r="AM908">
            <v>12</v>
          </cell>
          <cell r="AN908" t="e">
            <v>#N/A</v>
          </cell>
          <cell r="AO908" t="e">
            <v>#N/A</v>
          </cell>
        </row>
        <row r="909">
          <cell r="B909" t="str">
            <v>仵鹏波</v>
          </cell>
          <cell r="C909" t="str">
            <v>男</v>
          </cell>
          <cell r="D909" t="str">
            <v>汉</v>
          </cell>
          <cell r="E909" t="str">
            <v>1986年4月3日</v>
          </cell>
          <cell r="F909" t="str">
            <v>中国</v>
          </cell>
          <cell r="G909" t="str">
            <v>居民身份证</v>
          </cell>
          <cell r="H909" t="str">
            <v>622825198604030310</v>
          </cell>
          <cell r="I909" t="str">
            <v>柳州市柳江区拉堡中学</v>
          </cell>
          <cell r="J909" t="str">
            <v>2022年8月30日</v>
          </cell>
          <cell r="K909">
            <v>45898</v>
          </cell>
          <cell r="L909" t="str">
            <v>是</v>
          </cell>
          <cell r="M909" t="str">
            <v>柳江区</v>
          </cell>
          <cell r="N909" t="str">
            <v>学校</v>
          </cell>
          <cell r="O909" t="str">
            <v>研究生</v>
          </cell>
          <cell r="P909" t="str">
            <v>硕士</v>
          </cell>
          <cell r="Q909" t="str">
            <v>广西民族大学</v>
          </cell>
          <cell r="R909" t="str">
            <v>教育管理</v>
          </cell>
          <cell r="S909" t="str">
            <v>2022年6月</v>
          </cell>
          <cell r="T909" t="str">
            <v>其他</v>
          </cell>
          <cell r="U909" t="str">
            <v>F</v>
          </cell>
          <cell r="V909" t="str">
            <v>F</v>
          </cell>
          <cell r="W909" t="b">
            <v>1</v>
          </cell>
          <cell r="X909">
            <v>6000</v>
          </cell>
          <cell r="Y909">
            <v>1500</v>
          </cell>
          <cell r="Z909">
            <v>7500</v>
          </cell>
          <cell r="AA909">
            <v>6000</v>
          </cell>
          <cell r="AB909" t="b">
            <v>1</v>
          </cell>
          <cell r="AC909">
            <v>1500</v>
          </cell>
          <cell r="AD909" t="b">
            <v>1</v>
          </cell>
          <cell r="AE909">
            <v>7500</v>
          </cell>
          <cell r="AF909" t="b">
            <v>1</v>
          </cell>
          <cell r="AG909">
            <v>44774</v>
          </cell>
          <cell r="AH909">
            <v>45017</v>
          </cell>
          <cell r="AI909">
            <v>8</v>
          </cell>
          <cell r="AJ909">
            <v>8</v>
          </cell>
          <cell r="AK909" t="b">
            <v>1</v>
          </cell>
          <cell r="AL909">
            <v>6</v>
          </cell>
          <cell r="AM909">
            <v>14</v>
          </cell>
          <cell r="AN909" t="e">
            <v>#N/A</v>
          </cell>
          <cell r="AO909" t="e">
            <v>#N/A</v>
          </cell>
        </row>
        <row r="910">
          <cell r="B910" t="str">
            <v>段菲达</v>
          </cell>
          <cell r="C910" t="str">
            <v>女</v>
          </cell>
          <cell r="D910" t="str">
            <v>汉</v>
          </cell>
          <cell r="E910">
            <v>36573</v>
          </cell>
          <cell r="F910" t="str">
            <v>中国</v>
          </cell>
          <cell r="G910" t="str">
            <v>居民身份证</v>
          </cell>
          <cell r="H910" t="str">
            <v>452231200002172023</v>
          </cell>
          <cell r="I910" t="str">
            <v>柳州市柳江区拉堡中学</v>
          </cell>
          <cell r="J910" t="str">
            <v>2022年8月30日</v>
          </cell>
          <cell r="K910" t="str">
            <v>2025年8月29日</v>
          </cell>
          <cell r="L910" t="str">
            <v>是</v>
          </cell>
          <cell r="M910" t="str">
            <v>柳江区</v>
          </cell>
          <cell r="N910" t="str">
            <v>学校</v>
          </cell>
          <cell r="O910" t="str">
            <v>本科</v>
          </cell>
          <cell r="P910" t="str">
            <v>学士</v>
          </cell>
          <cell r="Q910" t="str">
            <v>百色学院</v>
          </cell>
          <cell r="R910" t="str">
            <v>思想政治教育</v>
          </cell>
          <cell r="S910">
            <v>44742</v>
          </cell>
          <cell r="T910" t="str">
            <v>其他</v>
          </cell>
          <cell r="U910" t="str">
            <v>H</v>
          </cell>
          <cell r="V910" t="str">
            <v>H</v>
          </cell>
          <cell r="W910" t="b">
            <v>1</v>
          </cell>
          <cell r="X910">
            <v>2000</v>
          </cell>
          <cell r="Y910">
            <v>500</v>
          </cell>
          <cell r="Z910">
            <v>2500</v>
          </cell>
          <cell r="AA910">
            <v>2000</v>
          </cell>
          <cell r="AB910" t="b">
            <v>1</v>
          </cell>
          <cell r="AC910">
            <v>500</v>
          </cell>
          <cell r="AD910" t="b">
            <v>1</v>
          </cell>
          <cell r="AE910">
            <v>2500</v>
          </cell>
          <cell r="AF910" t="b">
            <v>1</v>
          </cell>
          <cell r="AG910">
            <v>44774</v>
          </cell>
          <cell r="AH910">
            <v>45017</v>
          </cell>
          <cell r="AI910">
            <v>8</v>
          </cell>
          <cell r="AJ910">
            <v>8</v>
          </cell>
          <cell r="AK910" t="b">
            <v>1</v>
          </cell>
          <cell r="AL910">
            <v>4</v>
          </cell>
          <cell r="AM910">
            <v>12</v>
          </cell>
          <cell r="AN910" t="e">
            <v>#N/A</v>
          </cell>
          <cell r="AO910" t="e">
            <v>#N/A</v>
          </cell>
        </row>
        <row r="911">
          <cell r="B911" t="str">
            <v>覃应伟</v>
          </cell>
          <cell r="C911" t="str">
            <v>男</v>
          </cell>
          <cell r="D911" t="str">
            <v>壮</v>
          </cell>
          <cell r="E911">
            <v>36452</v>
          </cell>
          <cell r="F911" t="str">
            <v>中国</v>
          </cell>
          <cell r="G911" t="str">
            <v>居民身份证</v>
          </cell>
          <cell r="H911" t="str">
            <v>450221199910194914</v>
          </cell>
          <cell r="I911" t="str">
            <v>柳州市柳江区拉堡中学</v>
          </cell>
          <cell r="J911">
            <v>44803</v>
          </cell>
          <cell r="K911">
            <v>45898</v>
          </cell>
          <cell r="L911" t="str">
            <v>是</v>
          </cell>
          <cell r="M911" t="str">
            <v>柳江区</v>
          </cell>
          <cell r="N911" t="str">
            <v>学校</v>
          </cell>
          <cell r="O911" t="str">
            <v>本科</v>
          </cell>
          <cell r="P911" t="str">
            <v>学士</v>
          </cell>
          <cell r="Q911" t="str">
            <v>广西民族师范学院</v>
          </cell>
          <cell r="R911" t="str">
            <v>物理学</v>
          </cell>
          <cell r="S911">
            <v>44743</v>
          </cell>
          <cell r="T911" t="str">
            <v>其他</v>
          </cell>
          <cell r="U911" t="str">
            <v>H</v>
          </cell>
          <cell r="V911" t="str">
            <v>H</v>
          </cell>
          <cell r="W911" t="b">
            <v>1</v>
          </cell>
          <cell r="X911">
            <v>2000</v>
          </cell>
          <cell r="Y911">
            <v>500</v>
          </cell>
          <cell r="Z911">
            <v>2500</v>
          </cell>
          <cell r="AA911">
            <v>2000</v>
          </cell>
          <cell r="AB911" t="b">
            <v>1</v>
          </cell>
          <cell r="AC911">
            <v>500</v>
          </cell>
          <cell r="AD911" t="b">
            <v>1</v>
          </cell>
          <cell r="AE911">
            <v>2500</v>
          </cell>
          <cell r="AF911" t="b">
            <v>1</v>
          </cell>
          <cell r="AG911">
            <v>44774</v>
          </cell>
          <cell r="AH911">
            <v>45017</v>
          </cell>
          <cell r="AI911">
            <v>8</v>
          </cell>
          <cell r="AJ911">
            <v>8</v>
          </cell>
          <cell r="AK911" t="b">
            <v>1</v>
          </cell>
          <cell r="AL911">
            <v>4</v>
          </cell>
          <cell r="AM911">
            <v>12</v>
          </cell>
          <cell r="AN911" t="e">
            <v>#N/A</v>
          </cell>
          <cell r="AO911" t="e">
            <v>#N/A</v>
          </cell>
        </row>
        <row r="912">
          <cell r="B912" t="str">
            <v>陈小敏</v>
          </cell>
          <cell r="C912" t="str">
            <v>女</v>
          </cell>
          <cell r="D912" t="str">
            <v>汉</v>
          </cell>
          <cell r="E912">
            <v>36543</v>
          </cell>
          <cell r="F912" t="str">
            <v>中国</v>
          </cell>
          <cell r="G912" t="str">
            <v>居民身份证</v>
          </cell>
          <cell r="H912" t="str">
            <v>450902200001181723</v>
          </cell>
          <cell r="I912" t="str">
            <v>柳州市柳江区拉堡中学</v>
          </cell>
          <cell r="J912">
            <v>44803</v>
          </cell>
          <cell r="K912">
            <v>45898</v>
          </cell>
          <cell r="L912" t="str">
            <v>是</v>
          </cell>
          <cell r="M912" t="str">
            <v>柳江区</v>
          </cell>
          <cell r="N912" t="str">
            <v>学校</v>
          </cell>
          <cell r="O912" t="str">
            <v>本科</v>
          </cell>
          <cell r="P912" t="str">
            <v>学士</v>
          </cell>
          <cell r="Q912" t="str">
            <v>长江大学</v>
          </cell>
          <cell r="R912" t="str">
            <v>汉语言文学</v>
          </cell>
          <cell r="S912" t="str">
            <v>2022年6月</v>
          </cell>
          <cell r="T912" t="str">
            <v>其他</v>
          </cell>
          <cell r="U912" t="str">
            <v>H</v>
          </cell>
          <cell r="V912" t="str">
            <v>H</v>
          </cell>
          <cell r="W912" t="b">
            <v>1</v>
          </cell>
          <cell r="X912">
            <v>2000</v>
          </cell>
          <cell r="Y912">
            <v>500</v>
          </cell>
          <cell r="Z912">
            <v>2500</v>
          </cell>
          <cell r="AA912">
            <v>2000</v>
          </cell>
          <cell r="AB912" t="b">
            <v>1</v>
          </cell>
          <cell r="AC912">
            <v>500</v>
          </cell>
          <cell r="AD912" t="b">
            <v>1</v>
          </cell>
          <cell r="AE912">
            <v>2500</v>
          </cell>
          <cell r="AF912" t="b">
            <v>1</v>
          </cell>
          <cell r="AG912">
            <v>44774</v>
          </cell>
          <cell r="AH912">
            <v>45017</v>
          </cell>
          <cell r="AI912">
            <v>8</v>
          </cell>
          <cell r="AJ912">
            <v>8</v>
          </cell>
          <cell r="AK912" t="b">
            <v>1</v>
          </cell>
          <cell r="AL912">
            <v>4</v>
          </cell>
          <cell r="AM912">
            <v>12</v>
          </cell>
          <cell r="AN912" t="e">
            <v>#N/A</v>
          </cell>
          <cell r="AO912" t="e">
            <v>#N/A</v>
          </cell>
        </row>
        <row r="913">
          <cell r="B913" t="str">
            <v>韦云</v>
          </cell>
          <cell r="C913" t="str">
            <v>男</v>
          </cell>
          <cell r="D913" t="str">
            <v>壮</v>
          </cell>
          <cell r="E913" t="str">
            <v>1996年12月26日</v>
          </cell>
          <cell r="F913" t="str">
            <v>中国</v>
          </cell>
          <cell r="G913" t="str">
            <v>居民身份证</v>
          </cell>
          <cell r="H913" t="str">
            <v>450221199612264419</v>
          </cell>
          <cell r="I913" t="str">
            <v>柳州市柳江区拉堡中学</v>
          </cell>
          <cell r="J913" t="str">
            <v>2022年8月30日</v>
          </cell>
          <cell r="K913" t="str">
            <v>2025年8月29日</v>
          </cell>
          <cell r="L913" t="str">
            <v>是</v>
          </cell>
          <cell r="M913" t="str">
            <v>柳江区</v>
          </cell>
          <cell r="N913" t="str">
            <v>学校</v>
          </cell>
          <cell r="O913" t="str">
            <v>本科</v>
          </cell>
          <cell r="P913" t="str">
            <v>学士</v>
          </cell>
          <cell r="Q913" t="str">
            <v>广西民族师范学院</v>
          </cell>
          <cell r="R913" t="str">
            <v>物理学</v>
          </cell>
          <cell r="S913" t="str">
            <v>2022年7月</v>
          </cell>
          <cell r="T913" t="str">
            <v>其他</v>
          </cell>
          <cell r="U913" t="str">
            <v>H</v>
          </cell>
          <cell r="V913" t="str">
            <v>H</v>
          </cell>
          <cell r="W913" t="b">
            <v>1</v>
          </cell>
          <cell r="X913">
            <v>2000</v>
          </cell>
          <cell r="Y913">
            <v>500</v>
          </cell>
          <cell r="Z913">
            <v>2500</v>
          </cell>
          <cell r="AA913">
            <v>2000</v>
          </cell>
          <cell r="AB913" t="b">
            <v>1</v>
          </cell>
          <cell r="AC913">
            <v>500</v>
          </cell>
          <cell r="AD913" t="b">
            <v>1</v>
          </cell>
          <cell r="AE913">
            <v>2500</v>
          </cell>
          <cell r="AF913" t="b">
            <v>1</v>
          </cell>
          <cell r="AG913">
            <v>44774</v>
          </cell>
          <cell r="AH913">
            <v>45017</v>
          </cell>
          <cell r="AI913">
            <v>8</v>
          </cell>
          <cell r="AJ913">
            <v>8</v>
          </cell>
          <cell r="AK913" t="b">
            <v>1</v>
          </cell>
          <cell r="AL913">
            <v>4</v>
          </cell>
          <cell r="AM913">
            <v>12</v>
          </cell>
          <cell r="AN913" t="e">
            <v>#N/A</v>
          </cell>
          <cell r="AO913" t="e">
            <v>#N/A</v>
          </cell>
        </row>
        <row r="914">
          <cell r="B914" t="str">
            <v>彭成璐</v>
          </cell>
          <cell r="C914" t="str">
            <v>女</v>
          </cell>
          <cell r="D914" t="str">
            <v>汉</v>
          </cell>
          <cell r="E914">
            <v>36694</v>
          </cell>
          <cell r="F914" t="str">
            <v>中国</v>
          </cell>
          <cell r="G914" t="str">
            <v>身份证</v>
          </cell>
          <cell r="H914" t="str">
            <v>452226200006178923</v>
          </cell>
          <cell r="I914" t="str">
            <v>柳州市柳江区基隆开发区小学</v>
          </cell>
          <cell r="J914">
            <v>44803</v>
          </cell>
          <cell r="K914">
            <v>45899</v>
          </cell>
          <cell r="L914" t="str">
            <v>是</v>
          </cell>
          <cell r="M914" t="str">
            <v>柳江区</v>
          </cell>
          <cell r="N914" t="str">
            <v>事业单位</v>
          </cell>
          <cell r="O914" t="str">
            <v>本科</v>
          </cell>
          <cell r="P914" t="str">
            <v>学士</v>
          </cell>
          <cell r="Q914" t="str">
            <v>南宁师范大学师园学院</v>
          </cell>
          <cell r="R914" t="str">
            <v>小学教育</v>
          </cell>
          <cell r="S914">
            <v>44737</v>
          </cell>
          <cell r="T914" t="str">
            <v>其他</v>
          </cell>
          <cell r="U914" t="str">
            <v>H</v>
          </cell>
          <cell r="V914" t="str">
            <v>H</v>
          </cell>
          <cell r="W914" t="b">
            <v>1</v>
          </cell>
          <cell r="X914">
            <v>2000</v>
          </cell>
          <cell r="Y914">
            <v>500</v>
          </cell>
          <cell r="Z914">
            <v>2500</v>
          </cell>
          <cell r="AA914">
            <v>2000</v>
          </cell>
          <cell r="AB914" t="b">
            <v>1</v>
          </cell>
          <cell r="AC914">
            <v>500</v>
          </cell>
          <cell r="AD914" t="b">
            <v>1</v>
          </cell>
          <cell r="AE914">
            <v>2500</v>
          </cell>
          <cell r="AF914" t="b">
            <v>1</v>
          </cell>
          <cell r="AG914">
            <v>44803</v>
          </cell>
          <cell r="AH914" t="str">
            <v>2023年4月</v>
          </cell>
          <cell r="AI914">
            <v>8</v>
          </cell>
          <cell r="AJ914">
            <v>8</v>
          </cell>
          <cell r="AK914" t="b">
            <v>1</v>
          </cell>
          <cell r="AL914">
            <v>4</v>
          </cell>
          <cell r="AM914">
            <v>12</v>
          </cell>
          <cell r="AN914" t="e">
            <v>#N/A</v>
          </cell>
          <cell r="AO914" t="e">
            <v>#N/A</v>
          </cell>
        </row>
        <row r="915">
          <cell r="B915" t="str">
            <v>梁敏清</v>
          </cell>
          <cell r="C915" t="str">
            <v>女</v>
          </cell>
          <cell r="D915" t="str">
            <v>汉</v>
          </cell>
          <cell r="E915">
            <v>36390</v>
          </cell>
          <cell r="F915" t="str">
            <v>中国</v>
          </cell>
          <cell r="G915" t="str">
            <v>身份证</v>
          </cell>
          <cell r="H915" t="str">
            <v>450881199908186527</v>
          </cell>
          <cell r="I915" t="str">
            <v>柳州市柳江区基隆开发区小学</v>
          </cell>
          <cell r="J915">
            <v>44803</v>
          </cell>
          <cell r="K915">
            <v>45899</v>
          </cell>
          <cell r="L915" t="str">
            <v>是</v>
          </cell>
          <cell r="M915" t="str">
            <v>柳江区</v>
          </cell>
          <cell r="N915" t="str">
            <v>事业单位</v>
          </cell>
          <cell r="O915" t="str">
            <v>本科</v>
          </cell>
          <cell r="P915" t="str">
            <v>学士</v>
          </cell>
          <cell r="Q915" t="str">
            <v>广西师范大学漓江学院</v>
          </cell>
          <cell r="R915" t="str">
            <v>小学教育</v>
          </cell>
          <cell r="S915">
            <v>44729</v>
          </cell>
          <cell r="T915" t="str">
            <v>其他</v>
          </cell>
          <cell r="U915" t="str">
            <v>H</v>
          </cell>
          <cell r="V915" t="str">
            <v>H</v>
          </cell>
          <cell r="W915" t="b">
            <v>1</v>
          </cell>
          <cell r="X915">
            <v>2000</v>
          </cell>
          <cell r="Y915">
            <v>500</v>
          </cell>
          <cell r="Z915">
            <v>2500</v>
          </cell>
          <cell r="AA915">
            <v>2000</v>
          </cell>
          <cell r="AB915" t="b">
            <v>1</v>
          </cell>
          <cell r="AC915">
            <v>500</v>
          </cell>
          <cell r="AD915" t="b">
            <v>1</v>
          </cell>
          <cell r="AE915">
            <v>2500</v>
          </cell>
          <cell r="AF915" t="b">
            <v>1</v>
          </cell>
          <cell r="AG915">
            <v>44803</v>
          </cell>
          <cell r="AH915" t="str">
            <v>2023年4月</v>
          </cell>
          <cell r="AI915">
            <v>8</v>
          </cell>
          <cell r="AJ915">
            <v>8</v>
          </cell>
          <cell r="AK915" t="b">
            <v>1</v>
          </cell>
          <cell r="AL915">
            <v>4</v>
          </cell>
          <cell r="AM915">
            <v>12</v>
          </cell>
          <cell r="AN915" t="e">
            <v>#N/A</v>
          </cell>
          <cell r="AO915" t="e">
            <v>#N/A</v>
          </cell>
          <cell r="AP915" t="str">
            <v>同意</v>
          </cell>
        </row>
        <row r="916">
          <cell r="B916" t="str">
            <v>李晓英</v>
          </cell>
          <cell r="C916" t="str">
            <v>女</v>
          </cell>
          <cell r="D916" t="str">
            <v>汉</v>
          </cell>
          <cell r="E916">
            <v>36336</v>
          </cell>
          <cell r="F916" t="str">
            <v>中国</v>
          </cell>
          <cell r="G916" t="str">
            <v>身份证</v>
          </cell>
          <cell r="H916" t="str">
            <v>450821199906252328</v>
          </cell>
          <cell r="I916" t="str">
            <v>柳州市柳江区基隆开发区小学</v>
          </cell>
          <cell r="J916">
            <v>44803</v>
          </cell>
          <cell r="K916">
            <v>45899</v>
          </cell>
          <cell r="L916" t="str">
            <v>是</v>
          </cell>
          <cell r="M916" t="str">
            <v>柳江区</v>
          </cell>
          <cell r="N916" t="str">
            <v>事业单位</v>
          </cell>
          <cell r="O916" t="str">
            <v>本科</v>
          </cell>
          <cell r="P916" t="str">
            <v>学士</v>
          </cell>
          <cell r="Q916" t="str">
            <v>广西师范大学漓江学院</v>
          </cell>
          <cell r="R916" t="str">
            <v>小学教育</v>
          </cell>
          <cell r="S916">
            <v>44729</v>
          </cell>
          <cell r="T916" t="str">
            <v>其他</v>
          </cell>
          <cell r="U916" t="str">
            <v>H</v>
          </cell>
          <cell r="V916" t="str">
            <v>H</v>
          </cell>
          <cell r="W916" t="b">
            <v>1</v>
          </cell>
          <cell r="X916">
            <v>2000</v>
          </cell>
          <cell r="Y916">
            <v>500</v>
          </cell>
          <cell r="Z916">
            <v>2500</v>
          </cell>
          <cell r="AA916">
            <v>2000</v>
          </cell>
          <cell r="AB916" t="b">
            <v>1</v>
          </cell>
          <cell r="AC916">
            <v>500</v>
          </cell>
          <cell r="AD916" t="b">
            <v>1</v>
          </cell>
          <cell r="AE916">
            <v>2500</v>
          </cell>
          <cell r="AF916" t="b">
            <v>1</v>
          </cell>
          <cell r="AG916">
            <v>44803</v>
          </cell>
          <cell r="AH916" t="str">
            <v>2023年4月</v>
          </cell>
          <cell r="AI916">
            <v>8</v>
          </cell>
          <cell r="AJ916">
            <v>8</v>
          </cell>
          <cell r="AK916" t="b">
            <v>1</v>
          </cell>
          <cell r="AL916">
            <v>4</v>
          </cell>
          <cell r="AM916">
            <v>12</v>
          </cell>
          <cell r="AN916" t="e">
            <v>#N/A</v>
          </cell>
          <cell r="AO916" t="e">
            <v>#N/A</v>
          </cell>
          <cell r="AP916" t="str">
            <v>同意</v>
          </cell>
        </row>
        <row r="917">
          <cell r="B917" t="str">
            <v>伍兆清</v>
          </cell>
          <cell r="C917" t="str">
            <v>女</v>
          </cell>
          <cell r="D917" t="str">
            <v>汉</v>
          </cell>
          <cell r="E917">
            <v>35962</v>
          </cell>
          <cell r="F917" t="str">
            <v>中国</v>
          </cell>
          <cell r="G917" t="str">
            <v>身份证</v>
          </cell>
          <cell r="H917" t="str">
            <v>450821199806161680</v>
          </cell>
          <cell r="I917" t="str">
            <v>柳州市柳江区基隆开发区小学</v>
          </cell>
          <cell r="J917">
            <v>44803</v>
          </cell>
          <cell r="K917">
            <v>45899</v>
          </cell>
          <cell r="L917" t="str">
            <v>是</v>
          </cell>
          <cell r="M917" t="str">
            <v>柳江区</v>
          </cell>
          <cell r="N917" t="str">
            <v>事业单位</v>
          </cell>
          <cell r="O917" t="str">
            <v>本科</v>
          </cell>
          <cell r="P917" t="str">
            <v>学士</v>
          </cell>
          <cell r="Q917" t="str">
            <v>广西师范大学漓江学院</v>
          </cell>
          <cell r="R917" t="str">
            <v>小学教育</v>
          </cell>
          <cell r="S917">
            <v>44729</v>
          </cell>
          <cell r="T917" t="str">
            <v>其他</v>
          </cell>
          <cell r="U917" t="str">
            <v>H</v>
          </cell>
          <cell r="V917" t="str">
            <v>H</v>
          </cell>
          <cell r="W917" t="b">
            <v>1</v>
          </cell>
          <cell r="X917">
            <v>2000</v>
          </cell>
          <cell r="Y917">
            <v>500</v>
          </cell>
          <cell r="Z917">
            <v>2500</v>
          </cell>
          <cell r="AA917">
            <v>2000</v>
          </cell>
          <cell r="AB917" t="b">
            <v>1</v>
          </cell>
          <cell r="AC917">
            <v>500</v>
          </cell>
          <cell r="AD917" t="b">
            <v>1</v>
          </cell>
          <cell r="AE917">
            <v>2500</v>
          </cell>
          <cell r="AF917" t="b">
            <v>1</v>
          </cell>
          <cell r="AG917">
            <v>44803</v>
          </cell>
          <cell r="AH917" t="str">
            <v>2023年4月</v>
          </cell>
          <cell r="AI917">
            <v>8</v>
          </cell>
          <cell r="AJ917">
            <v>8</v>
          </cell>
          <cell r="AK917" t="b">
            <v>1</v>
          </cell>
          <cell r="AL917">
            <v>4</v>
          </cell>
          <cell r="AM917">
            <v>12</v>
          </cell>
          <cell r="AN917" t="e">
            <v>#N/A</v>
          </cell>
          <cell r="AO917" t="e">
            <v>#N/A</v>
          </cell>
          <cell r="AP917" t="str">
            <v>同意</v>
          </cell>
        </row>
        <row r="918">
          <cell r="B918" t="str">
            <v>徐榕萍</v>
          </cell>
          <cell r="C918" t="str">
            <v>女</v>
          </cell>
          <cell r="D918" t="str">
            <v>汉</v>
          </cell>
          <cell r="E918">
            <v>35696</v>
          </cell>
          <cell r="F918" t="str">
            <v>中国</v>
          </cell>
          <cell r="G918" t="str">
            <v>身份证</v>
          </cell>
          <cell r="H918" t="str">
            <v>450821199709234040</v>
          </cell>
          <cell r="I918" t="str">
            <v>柳州市柳江区基隆开发区小学</v>
          </cell>
          <cell r="J918">
            <v>44803</v>
          </cell>
          <cell r="K918">
            <v>45899</v>
          </cell>
          <cell r="L918" t="str">
            <v>是</v>
          </cell>
          <cell r="M918" t="str">
            <v>柳江区</v>
          </cell>
          <cell r="N918" t="str">
            <v>事业单位</v>
          </cell>
          <cell r="O918" t="str">
            <v>本科</v>
          </cell>
          <cell r="P918" t="str">
            <v>学士</v>
          </cell>
          <cell r="Q918" t="str">
            <v>南宁师范大学师园学院</v>
          </cell>
          <cell r="R918" t="str">
            <v>小学教育</v>
          </cell>
          <cell r="S918">
            <v>44364</v>
          </cell>
          <cell r="T918" t="str">
            <v>其他</v>
          </cell>
          <cell r="U918" t="str">
            <v>H</v>
          </cell>
          <cell r="V918" t="str">
            <v>H</v>
          </cell>
          <cell r="W918" t="b">
            <v>1</v>
          </cell>
          <cell r="X918">
            <v>2000</v>
          </cell>
          <cell r="Y918">
            <v>500</v>
          </cell>
          <cell r="Z918">
            <v>2500</v>
          </cell>
          <cell r="AA918">
            <v>2000</v>
          </cell>
          <cell r="AB918" t="b">
            <v>1</v>
          </cell>
          <cell r="AC918">
            <v>500</v>
          </cell>
          <cell r="AD918" t="b">
            <v>1</v>
          </cell>
          <cell r="AE918">
            <v>2500</v>
          </cell>
          <cell r="AF918" t="b">
            <v>1</v>
          </cell>
          <cell r="AG918">
            <v>44803</v>
          </cell>
          <cell r="AH918" t="str">
            <v>2023年4月</v>
          </cell>
          <cell r="AI918">
            <v>8</v>
          </cell>
          <cell r="AJ918">
            <v>8</v>
          </cell>
          <cell r="AK918" t="b">
            <v>1</v>
          </cell>
          <cell r="AL918">
            <v>4</v>
          </cell>
          <cell r="AM918">
            <v>12</v>
          </cell>
          <cell r="AN918" t="e">
            <v>#N/A</v>
          </cell>
          <cell r="AO918" t="e">
            <v>#N/A</v>
          </cell>
          <cell r="AP918" t="str">
            <v>同意</v>
          </cell>
        </row>
        <row r="919">
          <cell r="B919" t="str">
            <v>覃芸</v>
          </cell>
          <cell r="C919" t="str">
            <v>女</v>
          </cell>
          <cell r="D919" t="str">
            <v>苗</v>
          </cell>
          <cell r="E919">
            <v>36013</v>
          </cell>
          <cell r="F919" t="str">
            <v>中国</v>
          </cell>
          <cell r="G919" t="str">
            <v>身份证</v>
          </cell>
          <cell r="H919" t="str">
            <v>450221199808065446</v>
          </cell>
          <cell r="I919" t="str">
            <v>柳州市柳江区基隆开发区小学</v>
          </cell>
          <cell r="J919">
            <v>44803</v>
          </cell>
          <cell r="K919">
            <v>45899</v>
          </cell>
          <cell r="L919" t="str">
            <v>是</v>
          </cell>
          <cell r="M919" t="str">
            <v>柳江区</v>
          </cell>
          <cell r="N919" t="str">
            <v>事业单位</v>
          </cell>
          <cell r="O919" t="str">
            <v>本科</v>
          </cell>
          <cell r="P919" t="str">
            <v>学士</v>
          </cell>
          <cell r="Q919" t="str">
            <v>河池学院</v>
          </cell>
          <cell r="R919" t="str">
            <v>汉语言文学</v>
          </cell>
          <cell r="S919">
            <v>44729</v>
          </cell>
          <cell r="T919" t="str">
            <v>其他</v>
          </cell>
          <cell r="U919" t="str">
            <v>H</v>
          </cell>
          <cell r="V919" t="str">
            <v>H</v>
          </cell>
          <cell r="W919" t="b">
            <v>1</v>
          </cell>
          <cell r="X919">
            <v>2000</v>
          </cell>
          <cell r="Y919">
            <v>500</v>
          </cell>
          <cell r="Z919">
            <v>2500</v>
          </cell>
          <cell r="AA919">
            <v>2000</v>
          </cell>
          <cell r="AB919" t="b">
            <v>1</v>
          </cell>
          <cell r="AC919">
            <v>500</v>
          </cell>
          <cell r="AD919" t="b">
            <v>1</v>
          </cell>
          <cell r="AE919">
            <v>2500</v>
          </cell>
          <cell r="AF919" t="b">
            <v>1</v>
          </cell>
          <cell r="AG919">
            <v>44803</v>
          </cell>
          <cell r="AH919" t="str">
            <v>2023年4月</v>
          </cell>
          <cell r="AI919">
            <v>8</v>
          </cell>
          <cell r="AJ919">
            <v>8</v>
          </cell>
          <cell r="AK919" t="b">
            <v>1</v>
          </cell>
          <cell r="AL919">
            <v>4</v>
          </cell>
          <cell r="AM919">
            <v>12</v>
          </cell>
          <cell r="AN919" t="e">
            <v>#N/A</v>
          </cell>
          <cell r="AO919" t="e">
            <v>#N/A</v>
          </cell>
          <cell r="AP919" t="str">
            <v>同意</v>
          </cell>
        </row>
        <row r="920">
          <cell r="B920" t="str">
            <v>梁晓庄</v>
          </cell>
          <cell r="C920" t="str">
            <v>女</v>
          </cell>
          <cell r="D920" t="str">
            <v>壮</v>
          </cell>
          <cell r="E920">
            <v>36586</v>
          </cell>
          <cell r="F920" t="str">
            <v>中国</v>
          </cell>
          <cell r="G920" t="str">
            <v>身份证</v>
          </cell>
          <cell r="H920" t="str">
            <v>450221200003012924</v>
          </cell>
          <cell r="I920" t="str">
            <v>柳州市柳江区基隆开发区小学</v>
          </cell>
          <cell r="J920">
            <v>44803</v>
          </cell>
          <cell r="K920">
            <v>45899</v>
          </cell>
          <cell r="L920" t="str">
            <v>是</v>
          </cell>
          <cell r="M920" t="str">
            <v>柳江区</v>
          </cell>
          <cell r="N920" t="str">
            <v>事业单位</v>
          </cell>
          <cell r="O920" t="str">
            <v>本科</v>
          </cell>
          <cell r="P920" t="str">
            <v>学士</v>
          </cell>
          <cell r="Q920" t="str">
            <v>南宁师范大学</v>
          </cell>
          <cell r="R920" t="str">
            <v>广播电视学</v>
          </cell>
          <cell r="S920">
            <v>44729</v>
          </cell>
          <cell r="T920" t="str">
            <v>其他</v>
          </cell>
          <cell r="U920" t="str">
            <v>H</v>
          </cell>
          <cell r="V920" t="str">
            <v>H</v>
          </cell>
          <cell r="W920" t="b">
            <v>1</v>
          </cell>
          <cell r="X920">
            <v>2000</v>
          </cell>
          <cell r="Y920">
            <v>500</v>
          </cell>
          <cell r="Z920">
            <v>2500</v>
          </cell>
          <cell r="AA920">
            <v>2000</v>
          </cell>
          <cell r="AB920" t="b">
            <v>1</v>
          </cell>
          <cell r="AC920">
            <v>500</v>
          </cell>
          <cell r="AD920" t="b">
            <v>1</v>
          </cell>
          <cell r="AE920">
            <v>2500</v>
          </cell>
          <cell r="AF920" t="b">
            <v>1</v>
          </cell>
          <cell r="AG920">
            <v>44803</v>
          </cell>
          <cell r="AH920" t="str">
            <v>2023年4月</v>
          </cell>
          <cell r="AI920">
            <v>8</v>
          </cell>
          <cell r="AJ920">
            <v>8</v>
          </cell>
          <cell r="AK920" t="b">
            <v>1</v>
          </cell>
          <cell r="AL920">
            <v>4</v>
          </cell>
          <cell r="AM920">
            <v>12</v>
          </cell>
          <cell r="AN920" t="e">
            <v>#N/A</v>
          </cell>
          <cell r="AO920" t="e">
            <v>#N/A</v>
          </cell>
          <cell r="AP920" t="str">
            <v>同意</v>
          </cell>
        </row>
        <row r="921">
          <cell r="B921" t="str">
            <v>韦妙琴</v>
          </cell>
          <cell r="C921" t="str">
            <v>女</v>
          </cell>
          <cell r="D921" t="str">
            <v>壮</v>
          </cell>
          <cell r="E921">
            <v>36482</v>
          </cell>
          <cell r="F921" t="str">
            <v>中国</v>
          </cell>
          <cell r="G921" t="str">
            <v>身份证</v>
          </cell>
          <cell r="H921" t="str">
            <v>452702199911183467</v>
          </cell>
          <cell r="I921" t="str">
            <v>柳州市柳江区基隆开发区小学</v>
          </cell>
          <cell r="J921">
            <v>44803</v>
          </cell>
          <cell r="K921">
            <v>45899</v>
          </cell>
          <cell r="L921" t="str">
            <v>是</v>
          </cell>
          <cell r="M921" t="str">
            <v>柳江区</v>
          </cell>
          <cell r="N921" t="str">
            <v>事业单位</v>
          </cell>
          <cell r="O921" t="str">
            <v>本科</v>
          </cell>
          <cell r="P921" t="str">
            <v>学士</v>
          </cell>
          <cell r="Q921" t="str">
            <v>河池学院</v>
          </cell>
          <cell r="R921" t="str">
            <v>汉语言文学</v>
          </cell>
          <cell r="S921">
            <v>44729</v>
          </cell>
          <cell r="T921" t="str">
            <v>其他</v>
          </cell>
          <cell r="U921" t="str">
            <v>H</v>
          </cell>
          <cell r="V921" t="str">
            <v>H</v>
          </cell>
          <cell r="W921" t="b">
            <v>1</v>
          </cell>
          <cell r="X921">
            <v>2000</v>
          </cell>
          <cell r="Y921">
            <v>500</v>
          </cell>
          <cell r="Z921">
            <v>2500</v>
          </cell>
          <cell r="AA921">
            <v>2000</v>
          </cell>
          <cell r="AB921" t="b">
            <v>1</v>
          </cell>
          <cell r="AC921">
            <v>500</v>
          </cell>
          <cell r="AD921" t="b">
            <v>1</v>
          </cell>
          <cell r="AE921">
            <v>2500</v>
          </cell>
          <cell r="AF921" t="b">
            <v>1</v>
          </cell>
          <cell r="AG921">
            <v>44803</v>
          </cell>
          <cell r="AH921" t="str">
            <v>2023年4月</v>
          </cell>
          <cell r="AI921">
            <v>8</v>
          </cell>
          <cell r="AJ921">
            <v>8</v>
          </cell>
          <cell r="AK921" t="b">
            <v>1</v>
          </cell>
          <cell r="AL921">
            <v>4</v>
          </cell>
          <cell r="AM921">
            <v>12</v>
          </cell>
          <cell r="AN921" t="e">
            <v>#N/A</v>
          </cell>
          <cell r="AO921" t="e">
            <v>#N/A</v>
          </cell>
          <cell r="AP921" t="str">
            <v>同意</v>
          </cell>
        </row>
        <row r="922">
          <cell r="B922" t="str">
            <v>田婷婷</v>
          </cell>
          <cell r="C922" t="str">
            <v>女</v>
          </cell>
          <cell r="D922" t="str">
            <v>壮</v>
          </cell>
          <cell r="E922">
            <v>36377</v>
          </cell>
          <cell r="F922" t="str">
            <v>中国</v>
          </cell>
          <cell r="G922" t="str">
            <v>居民身份证</v>
          </cell>
          <cell r="H922" t="str">
            <v>452231199908052022</v>
          </cell>
          <cell r="I922" t="str">
            <v>柳州市柳江区基隆开发区小学</v>
          </cell>
          <cell r="J922">
            <v>44803</v>
          </cell>
          <cell r="K922">
            <v>45899</v>
          </cell>
          <cell r="L922" t="str">
            <v>是</v>
          </cell>
          <cell r="M922" t="str">
            <v>柳江区</v>
          </cell>
          <cell r="N922" t="str">
            <v>事业单位</v>
          </cell>
          <cell r="O922" t="str">
            <v>本科</v>
          </cell>
          <cell r="P922" t="str">
            <v>学士</v>
          </cell>
          <cell r="Q922" t="str">
            <v>广西科技师范学院</v>
          </cell>
          <cell r="R922" t="str">
            <v>音乐学</v>
          </cell>
          <cell r="S922">
            <v>44742</v>
          </cell>
          <cell r="T922" t="str">
            <v>其他</v>
          </cell>
          <cell r="U922" t="str">
            <v>H</v>
          </cell>
          <cell r="V922" t="str">
            <v>H</v>
          </cell>
          <cell r="W922" t="b">
            <v>1</v>
          </cell>
          <cell r="X922">
            <v>2000</v>
          </cell>
          <cell r="Y922">
            <v>500</v>
          </cell>
          <cell r="Z922">
            <v>2500</v>
          </cell>
          <cell r="AA922">
            <v>2000</v>
          </cell>
          <cell r="AB922" t="b">
            <v>1</v>
          </cell>
          <cell r="AC922">
            <v>500</v>
          </cell>
          <cell r="AD922" t="b">
            <v>1</v>
          </cell>
          <cell r="AE922">
            <v>2500</v>
          </cell>
          <cell r="AF922" t="b">
            <v>1</v>
          </cell>
          <cell r="AG922">
            <v>44803</v>
          </cell>
          <cell r="AH922" t="str">
            <v>2023年4月</v>
          </cell>
          <cell r="AI922">
            <v>8</v>
          </cell>
          <cell r="AJ922">
            <v>8</v>
          </cell>
          <cell r="AK922" t="b">
            <v>1</v>
          </cell>
          <cell r="AL922">
            <v>4</v>
          </cell>
          <cell r="AM922">
            <v>12</v>
          </cell>
          <cell r="AN922" t="e">
            <v>#N/A</v>
          </cell>
          <cell r="AO922" t="e">
            <v>#N/A</v>
          </cell>
          <cell r="AP922" t="str">
            <v>同意</v>
          </cell>
        </row>
        <row r="923">
          <cell r="B923" t="str">
            <v>兰敏珂</v>
          </cell>
          <cell r="C923" t="str">
            <v>女</v>
          </cell>
          <cell r="D923" t="str">
            <v>侗</v>
          </cell>
          <cell r="E923">
            <v>36451</v>
          </cell>
          <cell r="F923" t="str">
            <v>中国</v>
          </cell>
          <cell r="G923" t="str">
            <v>居民身份证</v>
          </cell>
          <cell r="H923" t="str">
            <v>452228199910185563</v>
          </cell>
          <cell r="I923" t="str">
            <v>柳州市柳江区基隆开发区小学</v>
          </cell>
          <cell r="J923">
            <v>44803</v>
          </cell>
          <cell r="K923">
            <v>45899</v>
          </cell>
          <cell r="L923" t="str">
            <v>是</v>
          </cell>
          <cell r="M923" t="str">
            <v>柳江区</v>
          </cell>
          <cell r="N923" t="str">
            <v>事业单位</v>
          </cell>
          <cell r="O923" t="str">
            <v>本科</v>
          </cell>
          <cell r="P923" t="str">
            <v>学士</v>
          </cell>
          <cell r="Q923" t="str">
            <v>贺州学院</v>
          </cell>
          <cell r="R923" t="str">
            <v>小学教育</v>
          </cell>
          <cell r="S923">
            <v>44742</v>
          </cell>
          <cell r="T923" t="str">
            <v>其他</v>
          </cell>
          <cell r="U923" t="str">
            <v>H</v>
          </cell>
          <cell r="V923" t="str">
            <v>H</v>
          </cell>
          <cell r="W923" t="b">
            <v>1</v>
          </cell>
          <cell r="X923">
            <v>2000</v>
          </cell>
          <cell r="Y923">
            <v>500</v>
          </cell>
          <cell r="Z923">
            <v>2500</v>
          </cell>
          <cell r="AA923">
            <v>2000</v>
          </cell>
          <cell r="AB923" t="b">
            <v>1</v>
          </cell>
          <cell r="AC923">
            <v>500</v>
          </cell>
          <cell r="AD923" t="b">
            <v>1</v>
          </cell>
          <cell r="AE923">
            <v>2500</v>
          </cell>
          <cell r="AF923" t="b">
            <v>1</v>
          </cell>
          <cell r="AG923">
            <v>44803</v>
          </cell>
          <cell r="AH923" t="str">
            <v>2023年4月</v>
          </cell>
          <cell r="AI923">
            <v>8</v>
          </cell>
          <cell r="AJ923">
            <v>8</v>
          </cell>
          <cell r="AK923" t="b">
            <v>1</v>
          </cell>
          <cell r="AL923">
            <v>4</v>
          </cell>
          <cell r="AM923">
            <v>12</v>
          </cell>
          <cell r="AN923" t="e">
            <v>#N/A</v>
          </cell>
          <cell r="AO923" t="e">
            <v>#N/A</v>
          </cell>
          <cell r="AP923" t="str">
            <v>同意</v>
          </cell>
        </row>
        <row r="924">
          <cell r="B924" t="str">
            <v>张秋敏</v>
          </cell>
          <cell r="C924" t="str">
            <v>女</v>
          </cell>
          <cell r="D924" t="str">
            <v>壮</v>
          </cell>
          <cell r="E924" t="str">
            <v>1999年8月31日</v>
          </cell>
          <cell r="F924" t="str">
            <v>中国</v>
          </cell>
          <cell r="G924" t="str">
            <v>居民身份证</v>
          </cell>
          <cell r="H924" t="str">
            <v>450221199908314921</v>
          </cell>
          <cell r="I924" t="str">
            <v>柳州市柳江区拉堡小学</v>
          </cell>
          <cell r="J924" t="str">
            <v>2022年9月1日</v>
          </cell>
          <cell r="K924" t="str">
            <v>2025年8月31日</v>
          </cell>
          <cell r="L924" t="str">
            <v>是</v>
          </cell>
          <cell r="M924" t="str">
            <v>柳江区</v>
          </cell>
          <cell r="N924" t="str">
            <v>事业单位</v>
          </cell>
          <cell r="O924" t="str">
            <v>本科</v>
          </cell>
          <cell r="P924" t="str">
            <v>学士</v>
          </cell>
          <cell r="Q924" t="str">
            <v>赣南师范大学</v>
          </cell>
          <cell r="R924" t="str">
            <v>小学教育</v>
          </cell>
          <cell r="S924" t="str">
            <v>2022年6月</v>
          </cell>
          <cell r="T924" t="str">
            <v>其他</v>
          </cell>
          <cell r="U924" t="str">
            <v>H</v>
          </cell>
          <cell r="V924" t="str">
            <v>H</v>
          </cell>
          <cell r="W924" t="b">
            <v>1</v>
          </cell>
          <cell r="X924">
            <v>2500</v>
          </cell>
          <cell r="Y924">
            <v>625</v>
          </cell>
          <cell r="Z924">
            <v>3125</v>
          </cell>
          <cell r="AA924">
            <v>2500</v>
          </cell>
          <cell r="AB924" t="b">
            <v>1</v>
          </cell>
          <cell r="AC924">
            <v>625</v>
          </cell>
          <cell r="AD924" t="b">
            <v>1</v>
          </cell>
          <cell r="AE924">
            <v>3125</v>
          </cell>
          <cell r="AF924" t="b">
            <v>1</v>
          </cell>
          <cell r="AG924">
            <v>44805</v>
          </cell>
          <cell r="AH924">
            <v>45017</v>
          </cell>
          <cell r="AI924">
            <v>7</v>
          </cell>
          <cell r="AJ924">
            <v>7</v>
          </cell>
          <cell r="AK924" t="b">
            <v>1</v>
          </cell>
          <cell r="AL924">
            <v>5</v>
          </cell>
          <cell r="AM924">
            <v>12</v>
          </cell>
          <cell r="AN924" t="e">
            <v>#N/A</v>
          </cell>
          <cell r="AO924" t="e">
            <v>#N/A</v>
          </cell>
          <cell r="AP924" t="str">
            <v>同意</v>
          </cell>
        </row>
        <row r="925">
          <cell r="B925" t="str">
            <v>周阳玲</v>
          </cell>
          <cell r="C925" t="str">
            <v>女</v>
          </cell>
          <cell r="D925" t="str">
            <v>壮</v>
          </cell>
          <cell r="E925">
            <v>36498</v>
          </cell>
          <cell r="F925" t="str">
            <v>中国</v>
          </cell>
          <cell r="G925" t="str">
            <v>居民身份证</v>
          </cell>
          <cell r="H925" t="str">
            <v>450221199912043925</v>
          </cell>
          <cell r="I925" t="str">
            <v>柳州市柳江区拉堡小学</v>
          </cell>
          <cell r="J925">
            <v>44805</v>
          </cell>
          <cell r="K925">
            <v>45900</v>
          </cell>
          <cell r="L925" t="str">
            <v>是</v>
          </cell>
          <cell r="M925" t="str">
            <v>柳江区</v>
          </cell>
          <cell r="N925" t="str">
            <v>事业单位</v>
          </cell>
          <cell r="O925" t="str">
            <v>本科</v>
          </cell>
          <cell r="P925" t="str">
            <v>学士</v>
          </cell>
          <cell r="Q925" t="str">
            <v>广西师范大学</v>
          </cell>
          <cell r="R925" t="str">
            <v>体育教育</v>
          </cell>
          <cell r="S925">
            <v>44713</v>
          </cell>
          <cell r="T925" t="str">
            <v>其他</v>
          </cell>
          <cell r="U925" t="str">
            <v>H</v>
          </cell>
          <cell r="V925" t="str">
            <v>H</v>
          </cell>
          <cell r="W925" t="b">
            <v>1</v>
          </cell>
          <cell r="X925">
            <v>2500</v>
          </cell>
          <cell r="Y925">
            <v>625</v>
          </cell>
          <cell r="Z925">
            <v>3125</v>
          </cell>
          <cell r="AA925">
            <v>2500</v>
          </cell>
          <cell r="AB925" t="b">
            <v>1</v>
          </cell>
          <cell r="AC925">
            <v>625</v>
          </cell>
          <cell r="AD925" t="b">
            <v>1</v>
          </cell>
          <cell r="AE925">
            <v>3125</v>
          </cell>
          <cell r="AF925" t="b">
            <v>1</v>
          </cell>
          <cell r="AG925">
            <v>44806</v>
          </cell>
          <cell r="AH925">
            <v>45017</v>
          </cell>
          <cell r="AI925">
            <v>7</v>
          </cell>
          <cell r="AJ925">
            <v>7</v>
          </cell>
          <cell r="AK925" t="b">
            <v>1</v>
          </cell>
          <cell r="AL925">
            <v>5</v>
          </cell>
          <cell r="AM925">
            <v>12</v>
          </cell>
          <cell r="AN925" t="e">
            <v>#N/A</v>
          </cell>
          <cell r="AO925" t="e">
            <v>#N/A</v>
          </cell>
          <cell r="AP925" t="str">
            <v>同意</v>
          </cell>
        </row>
        <row r="926">
          <cell r="B926" t="str">
            <v>李佳莉</v>
          </cell>
          <cell r="C926" t="str">
            <v>女</v>
          </cell>
          <cell r="D926" t="str">
            <v>汉族</v>
          </cell>
          <cell r="E926">
            <v>36298</v>
          </cell>
          <cell r="F926" t="str">
            <v>中国</v>
          </cell>
          <cell r="G926" t="str">
            <v>身份证</v>
          </cell>
          <cell r="H926" t="str">
            <v>450211199905181323</v>
          </cell>
          <cell r="I926" t="str">
            <v>柳江区拉堡中心小学</v>
          </cell>
          <cell r="J926">
            <v>44789</v>
          </cell>
          <cell r="K926">
            <v>45991</v>
          </cell>
          <cell r="L926" t="str">
            <v>是</v>
          </cell>
          <cell r="M926" t="str">
            <v>柳江区</v>
          </cell>
          <cell r="N926" t="str">
            <v>事业</v>
          </cell>
          <cell r="O926" t="str">
            <v>本科</v>
          </cell>
          <cell r="P926" t="str">
            <v>学士</v>
          </cell>
          <cell r="Q926" t="str">
            <v>广西民族师范学院</v>
          </cell>
          <cell r="R926" t="str">
            <v>舞蹈表演</v>
          </cell>
          <cell r="S926">
            <v>44743</v>
          </cell>
          <cell r="T926" t="str">
            <v>其他</v>
          </cell>
          <cell r="U926" t="str">
            <v>H</v>
          </cell>
          <cell r="V926" t="str">
            <v>H</v>
          </cell>
          <cell r="W926" t="b">
            <v>1</v>
          </cell>
          <cell r="X926">
            <v>2000</v>
          </cell>
          <cell r="Y926">
            <v>500</v>
          </cell>
          <cell r="Z926">
            <v>2500</v>
          </cell>
          <cell r="AA926">
            <v>2000</v>
          </cell>
          <cell r="AB926" t="b">
            <v>1</v>
          </cell>
          <cell r="AC926">
            <v>500</v>
          </cell>
          <cell r="AD926" t="b">
            <v>1</v>
          </cell>
          <cell r="AE926">
            <v>2500</v>
          </cell>
          <cell r="AF926" t="b">
            <v>1</v>
          </cell>
          <cell r="AG926">
            <v>44774</v>
          </cell>
          <cell r="AH926">
            <v>45017</v>
          </cell>
          <cell r="AI926">
            <v>8</v>
          </cell>
          <cell r="AJ926">
            <v>8</v>
          </cell>
          <cell r="AK926" t="b">
            <v>1</v>
          </cell>
          <cell r="AL926">
            <v>4</v>
          </cell>
          <cell r="AM926">
            <v>12</v>
          </cell>
          <cell r="AN926" t="e">
            <v>#N/A</v>
          </cell>
          <cell r="AO926" t="e">
            <v>#N/A</v>
          </cell>
          <cell r="AP926" t="str">
            <v>同意</v>
          </cell>
        </row>
        <row r="927">
          <cell r="B927" t="str">
            <v>霍煜廷</v>
          </cell>
          <cell r="C927" t="str">
            <v>男</v>
          </cell>
          <cell r="D927" t="str">
            <v>汉</v>
          </cell>
          <cell r="E927">
            <v>33808</v>
          </cell>
          <cell r="F927" t="str">
            <v>中国</v>
          </cell>
          <cell r="G927" t="str">
            <v>身份证</v>
          </cell>
          <cell r="H927" t="str">
            <v>142431199207233339</v>
          </cell>
          <cell r="I927" t="str">
            <v>柳州市柳江区中医医院</v>
          </cell>
          <cell r="J927">
            <v>44097</v>
          </cell>
          <cell r="K927">
            <v>45922</v>
          </cell>
          <cell r="L927" t="str">
            <v>是</v>
          </cell>
          <cell r="M927" t="str">
            <v>柳江区</v>
          </cell>
          <cell r="N927" t="str">
            <v>医院</v>
          </cell>
          <cell r="O927" t="str">
            <v>硕士研究生</v>
          </cell>
          <cell r="P927" t="str">
            <v>硕士</v>
          </cell>
          <cell r="Q927" t="str">
            <v>黑龙江中医药大学</v>
          </cell>
          <cell r="R927" t="str">
            <v>中西医结合临床</v>
          </cell>
          <cell r="S927">
            <v>44041</v>
          </cell>
          <cell r="T927" t="str">
            <v>其他</v>
          </cell>
          <cell r="U927" t="str">
            <v>F</v>
          </cell>
          <cell r="V927" t="str">
            <v>F</v>
          </cell>
          <cell r="W927" t="b">
            <v>1</v>
          </cell>
          <cell r="X927">
            <v>5000</v>
          </cell>
          <cell r="Y927">
            <v>1250</v>
          </cell>
          <cell r="Z927">
            <v>6250</v>
          </cell>
          <cell r="AA927">
            <v>5000</v>
          </cell>
          <cell r="AB927" t="b">
            <v>1</v>
          </cell>
          <cell r="AC927">
            <v>1250</v>
          </cell>
          <cell r="AD927" t="b">
            <v>1</v>
          </cell>
          <cell r="AE927">
            <v>6250</v>
          </cell>
          <cell r="AF927" t="b">
            <v>1</v>
          </cell>
          <cell r="AG927">
            <v>44075</v>
          </cell>
          <cell r="AH927">
            <v>45017</v>
          </cell>
          <cell r="AI927">
            <v>31</v>
          </cell>
          <cell r="AJ927">
            <v>31</v>
          </cell>
          <cell r="AK927" t="b">
            <v>1</v>
          </cell>
          <cell r="AL927">
            <v>5</v>
          </cell>
          <cell r="AM927">
            <v>36</v>
          </cell>
          <cell r="AN927" t="e">
            <v>#N/A</v>
          </cell>
          <cell r="AO927" t="e">
            <v>#N/A</v>
          </cell>
          <cell r="AP927" t="str">
            <v>同意</v>
          </cell>
        </row>
        <row r="928">
          <cell r="B928" t="str">
            <v>周岚</v>
          </cell>
          <cell r="C928" t="str">
            <v>女</v>
          </cell>
          <cell r="D928" t="str">
            <v>壮</v>
          </cell>
          <cell r="E928">
            <v>33933</v>
          </cell>
          <cell r="F928" t="str">
            <v>中国</v>
          </cell>
          <cell r="G928" t="str">
            <v>身份证</v>
          </cell>
          <cell r="H928" t="str">
            <v>450221199211256020</v>
          </cell>
          <cell r="I928" t="str">
            <v>柳州市柳江区中医医院</v>
          </cell>
          <cell r="J928">
            <v>44084</v>
          </cell>
          <cell r="K928">
            <v>45909</v>
          </cell>
          <cell r="L928" t="str">
            <v>是</v>
          </cell>
          <cell r="M928" t="str">
            <v>柳江区</v>
          </cell>
          <cell r="N928" t="str">
            <v>医院</v>
          </cell>
          <cell r="O928" t="str">
            <v>本科</v>
          </cell>
          <cell r="P928" t="str">
            <v>学士</v>
          </cell>
          <cell r="Q928" t="str">
            <v>厦门大学</v>
          </cell>
          <cell r="R928" t="str">
            <v>中医学</v>
          </cell>
          <cell r="S928">
            <v>42552</v>
          </cell>
          <cell r="T928" t="str">
            <v>一流建设高校</v>
          </cell>
          <cell r="U928" t="str">
            <v>G</v>
          </cell>
          <cell r="V928" t="str">
            <v>G</v>
          </cell>
          <cell r="W928" t="b">
            <v>1</v>
          </cell>
          <cell r="X928">
            <v>2500</v>
          </cell>
          <cell r="Y928">
            <v>625</v>
          </cell>
          <cell r="Z928">
            <v>3125</v>
          </cell>
          <cell r="AA928">
            <v>2500</v>
          </cell>
          <cell r="AB928" t="b">
            <v>1</v>
          </cell>
          <cell r="AC928">
            <v>625</v>
          </cell>
          <cell r="AD928" t="b">
            <v>1</v>
          </cell>
          <cell r="AE928">
            <v>3125</v>
          </cell>
          <cell r="AF928" t="b">
            <v>1</v>
          </cell>
          <cell r="AG928">
            <v>44075</v>
          </cell>
          <cell r="AH928">
            <v>45017</v>
          </cell>
          <cell r="AI928">
            <v>31</v>
          </cell>
          <cell r="AJ928">
            <v>31</v>
          </cell>
          <cell r="AK928" t="b">
            <v>1</v>
          </cell>
          <cell r="AL928">
            <v>5</v>
          </cell>
          <cell r="AM928">
            <v>36</v>
          </cell>
          <cell r="AN928" t="e">
            <v>#N/A</v>
          </cell>
          <cell r="AO928" t="e">
            <v>#N/A</v>
          </cell>
          <cell r="AP928" t="str">
            <v>同意</v>
          </cell>
        </row>
        <row r="929">
          <cell r="B929" t="str">
            <v>兰金泽</v>
          </cell>
          <cell r="C929" t="str">
            <v>男</v>
          </cell>
          <cell r="D929" t="str">
            <v>壮</v>
          </cell>
          <cell r="E929">
            <v>33031</v>
          </cell>
          <cell r="F929" t="str">
            <v>中国</v>
          </cell>
          <cell r="G929" t="str">
            <v>居民身份证</v>
          </cell>
          <cell r="H929" t="str">
            <v>450202199006070615</v>
          </cell>
          <cell r="I929" t="str">
            <v>柳州市双飞汽车电器配件制造有限公司</v>
          </cell>
          <cell r="J929">
            <v>44136</v>
          </cell>
          <cell r="K929">
            <v>45230</v>
          </cell>
          <cell r="L929" t="str">
            <v>是</v>
          </cell>
          <cell r="M929" t="str">
            <v>柳江区</v>
          </cell>
          <cell r="N929" t="str">
            <v>企业</v>
          </cell>
          <cell r="O929" t="str">
            <v>研究生</v>
          </cell>
          <cell r="P929" t="str">
            <v>硕士</v>
          </cell>
          <cell r="Q929" t="str">
            <v>加利福尼亚大学河滨分校</v>
          </cell>
          <cell r="R929" t="str">
            <v>管理学</v>
          </cell>
          <cell r="S929">
            <v>42522</v>
          </cell>
          <cell r="T929" t="str">
            <v>其他</v>
          </cell>
          <cell r="U929" t="str">
            <v>F</v>
          </cell>
          <cell r="V929" t="str">
            <v>F</v>
          </cell>
          <cell r="W929" t="b">
            <v>1</v>
          </cell>
          <cell r="X929">
            <v>2000</v>
          </cell>
          <cell r="Y929">
            <v>500</v>
          </cell>
          <cell r="Z929">
            <v>2500</v>
          </cell>
          <cell r="AA929">
            <v>2000</v>
          </cell>
          <cell r="AB929" t="b">
            <v>1</v>
          </cell>
          <cell r="AC929">
            <v>500</v>
          </cell>
          <cell r="AD929" t="b">
            <v>1</v>
          </cell>
          <cell r="AE929">
            <v>2500</v>
          </cell>
          <cell r="AF929" t="b">
            <v>1</v>
          </cell>
          <cell r="AG929">
            <v>44136</v>
          </cell>
          <cell r="AH929">
            <v>45017</v>
          </cell>
          <cell r="AI929">
            <v>29</v>
          </cell>
          <cell r="AJ929">
            <v>29</v>
          </cell>
          <cell r="AK929" t="b">
            <v>1</v>
          </cell>
          <cell r="AL929">
            <v>2</v>
          </cell>
          <cell r="AM929">
            <v>31</v>
          </cell>
          <cell r="AN929" t="e">
            <v>#N/A</v>
          </cell>
          <cell r="AO929" t="e">
            <v>#N/A</v>
          </cell>
          <cell r="AP929" t="str">
            <v>同意</v>
          </cell>
          <cell r="AQ929" t="str">
            <v>2023年6月离职再次进修深造</v>
          </cell>
        </row>
        <row r="930">
          <cell r="B930" t="str">
            <v>韦天龙</v>
          </cell>
          <cell r="C930" t="str">
            <v>男</v>
          </cell>
          <cell r="D930" t="str">
            <v>壮</v>
          </cell>
          <cell r="E930">
            <v>34593</v>
          </cell>
          <cell r="F930" t="str">
            <v>中国</v>
          </cell>
          <cell r="G930" t="str">
            <v>居民身份证</v>
          </cell>
          <cell r="H930" t="str">
            <v>45270219940916077X</v>
          </cell>
          <cell r="I930" t="str">
            <v>柳州市双飞汽车电器配件制造有限公司</v>
          </cell>
          <cell r="J930">
            <v>44197</v>
          </cell>
          <cell r="K930">
            <v>45291</v>
          </cell>
          <cell r="L930" t="str">
            <v>是</v>
          </cell>
          <cell r="M930" t="str">
            <v>柳江区</v>
          </cell>
          <cell r="N930" t="str">
            <v>企业</v>
          </cell>
          <cell r="O930" t="str">
            <v>本科</v>
          </cell>
          <cell r="P930" t="str">
            <v>学士</v>
          </cell>
          <cell r="Q930" t="str">
            <v>东北大学秦皇岛分校</v>
          </cell>
          <cell r="R930" t="str">
            <v>材料科学与工程</v>
          </cell>
          <cell r="S930">
            <v>42541</v>
          </cell>
          <cell r="T930" t="str">
            <v>双一流</v>
          </cell>
          <cell r="U930" t="str">
            <v>G</v>
          </cell>
          <cell r="V930" t="str">
            <v>G</v>
          </cell>
          <cell r="W930" t="b">
            <v>1</v>
          </cell>
          <cell r="X930">
            <v>3000</v>
          </cell>
          <cell r="Y930">
            <v>750</v>
          </cell>
          <cell r="Z930">
            <v>3750</v>
          </cell>
          <cell r="AA930">
            <v>3000</v>
          </cell>
          <cell r="AB930" t="b">
            <v>1</v>
          </cell>
          <cell r="AC930">
            <v>750</v>
          </cell>
          <cell r="AD930" t="b">
            <v>1</v>
          </cell>
          <cell r="AE930">
            <v>3750</v>
          </cell>
          <cell r="AF930" t="b">
            <v>1</v>
          </cell>
          <cell r="AG930">
            <v>44197</v>
          </cell>
          <cell r="AH930">
            <v>45017</v>
          </cell>
          <cell r="AI930">
            <v>27</v>
          </cell>
          <cell r="AJ930">
            <v>27</v>
          </cell>
          <cell r="AK930" t="b">
            <v>1</v>
          </cell>
          <cell r="AL930">
            <v>6</v>
          </cell>
          <cell r="AM930">
            <v>33</v>
          </cell>
          <cell r="AN930" t="e">
            <v>#N/A</v>
          </cell>
          <cell r="AO930" t="e">
            <v>#N/A</v>
          </cell>
          <cell r="AP930" t="str">
            <v>同意</v>
          </cell>
        </row>
        <row r="931">
          <cell r="X931">
            <v>104500</v>
          </cell>
          <cell r="Y931">
            <v>26125</v>
          </cell>
          <cell r="Z931">
            <v>130625</v>
          </cell>
          <cell r="AA931">
            <v>104500</v>
          </cell>
        </row>
        <row r="931">
          <cell r="AC931">
            <v>26125</v>
          </cell>
        </row>
        <row r="931">
          <cell r="AE931">
            <v>130625</v>
          </cell>
        </row>
        <row r="931">
          <cell r="AN931" t="e">
            <v>#N/A</v>
          </cell>
          <cell r="AO931" t="e">
            <v>#N/A</v>
          </cell>
        </row>
        <row r="932">
          <cell r="B932" t="str">
            <v>黄艺恒</v>
          </cell>
          <cell r="C932" t="str">
            <v>男</v>
          </cell>
          <cell r="D932" t="str">
            <v>壮</v>
          </cell>
          <cell r="E932" t="str">
            <v>1998-01-20</v>
          </cell>
          <cell r="F932" t="str">
            <v>中国</v>
          </cell>
          <cell r="G932" t="str">
            <v>身份证</v>
          </cell>
          <cell r="H932" t="str">
            <v>450881199801206815</v>
          </cell>
          <cell r="I932" t="str">
            <v>方盛车桥（柳州）有限公司</v>
          </cell>
          <cell r="J932" t="str">
            <v>2022-7-13</v>
          </cell>
          <cell r="K932" t="str">
            <v>2025-7-12</v>
          </cell>
          <cell r="L932" t="str">
            <v>全职</v>
          </cell>
          <cell r="M932" t="str">
            <v>柳州</v>
          </cell>
          <cell r="N932" t="str">
            <v>企业</v>
          </cell>
          <cell r="O932" t="str">
            <v>本科</v>
          </cell>
          <cell r="P932" t="str">
            <v>学士</v>
          </cell>
          <cell r="Q932" t="str">
            <v>广西科技大学</v>
          </cell>
          <cell r="R932" t="str">
            <v>车辆工程</v>
          </cell>
          <cell r="S932" t="str">
            <v>2022-06-30</v>
          </cell>
          <cell r="T932" t="str">
            <v>其他</v>
          </cell>
          <cell r="U932" t="str">
            <v>H</v>
          </cell>
          <cell r="V932" t="str">
            <v>H</v>
          </cell>
          <cell r="W932" t="b">
            <v>1</v>
          </cell>
          <cell r="X932">
            <v>1500</v>
          </cell>
          <cell r="Y932">
            <v>375</v>
          </cell>
          <cell r="Z932">
            <v>1875</v>
          </cell>
          <cell r="AA932">
            <v>1500</v>
          </cell>
          <cell r="AB932" t="b">
            <v>1</v>
          </cell>
          <cell r="AC932">
            <v>375</v>
          </cell>
          <cell r="AD932" t="b">
            <v>1</v>
          </cell>
          <cell r="AE932">
            <v>1875</v>
          </cell>
          <cell r="AF932" t="b">
            <v>1</v>
          </cell>
          <cell r="AG932">
            <v>44743</v>
          </cell>
          <cell r="AH932" t="str">
            <v>2023年3月</v>
          </cell>
          <cell r="AI932">
            <v>9</v>
          </cell>
          <cell r="AJ932">
            <v>9</v>
          </cell>
          <cell r="AK932" t="b">
            <v>1</v>
          </cell>
          <cell r="AL932">
            <v>3</v>
          </cell>
          <cell r="AM932">
            <v>12</v>
          </cell>
          <cell r="AN932" t="e">
            <v>#N/A</v>
          </cell>
          <cell r="AO932" t="e">
            <v>#N/A</v>
          </cell>
          <cell r="AP932" t="str">
            <v>同意申报</v>
          </cell>
        </row>
        <row r="933">
          <cell r="B933" t="str">
            <v>罗剑</v>
          </cell>
          <cell r="C933" t="str">
            <v>男</v>
          </cell>
          <cell r="D933" t="str">
            <v>汉</v>
          </cell>
          <cell r="E933" t="str">
            <v>1999-12-26</v>
          </cell>
          <cell r="F933" t="str">
            <v>中国</v>
          </cell>
          <cell r="G933" t="str">
            <v>身份证</v>
          </cell>
          <cell r="H933" t="str">
            <v>522323199912265411</v>
          </cell>
          <cell r="I933" t="str">
            <v>方盛车桥（柳州）有限公司</v>
          </cell>
          <cell r="J933" t="str">
            <v>2022-7-13</v>
          </cell>
          <cell r="K933" t="str">
            <v>2025-7-13</v>
          </cell>
          <cell r="L933" t="str">
            <v>全职</v>
          </cell>
          <cell r="M933" t="str">
            <v>柳州</v>
          </cell>
          <cell r="N933" t="str">
            <v>企业</v>
          </cell>
          <cell r="O933" t="str">
            <v>本科</v>
          </cell>
          <cell r="P933" t="str">
            <v>学士</v>
          </cell>
          <cell r="Q933" t="str">
            <v>广西科技大学鹿山学院</v>
          </cell>
          <cell r="R933" t="str">
            <v>车辆工程</v>
          </cell>
          <cell r="S933" t="str">
            <v>2022-07-01</v>
          </cell>
          <cell r="T933" t="str">
            <v>其他</v>
          </cell>
          <cell r="U933" t="str">
            <v>H</v>
          </cell>
          <cell r="V933" t="str">
            <v>H</v>
          </cell>
          <cell r="W933" t="b">
            <v>1</v>
          </cell>
          <cell r="X933">
            <v>1500</v>
          </cell>
          <cell r="Y933">
            <v>375</v>
          </cell>
          <cell r="Z933">
            <v>1875</v>
          </cell>
          <cell r="AA933">
            <v>1500</v>
          </cell>
          <cell r="AB933" t="b">
            <v>1</v>
          </cell>
          <cell r="AC933">
            <v>375</v>
          </cell>
          <cell r="AD933" t="b">
            <v>1</v>
          </cell>
          <cell r="AE933">
            <v>1875</v>
          </cell>
          <cell r="AF933" t="b">
            <v>1</v>
          </cell>
          <cell r="AG933">
            <v>44743</v>
          </cell>
          <cell r="AH933" t="str">
            <v>2023年3月</v>
          </cell>
          <cell r="AI933">
            <v>9</v>
          </cell>
          <cell r="AJ933">
            <v>9</v>
          </cell>
          <cell r="AK933" t="b">
            <v>1</v>
          </cell>
          <cell r="AL933">
            <v>3</v>
          </cell>
          <cell r="AM933">
            <v>12</v>
          </cell>
          <cell r="AN933" t="e">
            <v>#N/A</v>
          </cell>
          <cell r="AO933" t="e">
            <v>#N/A</v>
          </cell>
          <cell r="AP933" t="str">
            <v>同意申报</v>
          </cell>
        </row>
        <row r="934">
          <cell r="B934" t="str">
            <v>廖永鹏</v>
          </cell>
          <cell r="C934" t="str">
            <v>男</v>
          </cell>
          <cell r="D934" t="str">
            <v>汉</v>
          </cell>
          <cell r="E934" t="str">
            <v>1998-03-07</v>
          </cell>
          <cell r="F934" t="str">
            <v>中国</v>
          </cell>
          <cell r="G934" t="str">
            <v>身份证</v>
          </cell>
          <cell r="H934" t="str">
            <v>452223199803072019</v>
          </cell>
          <cell r="I934" t="str">
            <v>方盛车桥（柳州）有限公司</v>
          </cell>
          <cell r="J934" t="str">
            <v>2022-7-13</v>
          </cell>
          <cell r="K934" t="str">
            <v>2025-7-13</v>
          </cell>
          <cell r="L934" t="str">
            <v>全职</v>
          </cell>
          <cell r="M934" t="str">
            <v>柳州</v>
          </cell>
          <cell r="N934" t="str">
            <v>企业</v>
          </cell>
          <cell r="O934" t="str">
            <v>本科</v>
          </cell>
          <cell r="P934" t="str">
            <v>学士</v>
          </cell>
          <cell r="Q934" t="str">
            <v>沈阳理工大学</v>
          </cell>
          <cell r="R934" t="str">
            <v>车辆工程</v>
          </cell>
          <cell r="S934" t="str">
            <v>2022-06-20</v>
          </cell>
          <cell r="T934" t="str">
            <v>其他</v>
          </cell>
          <cell r="U934" t="str">
            <v>H</v>
          </cell>
          <cell r="V934" t="str">
            <v>H</v>
          </cell>
          <cell r="W934" t="b">
            <v>1</v>
          </cell>
          <cell r="X934">
            <v>1500</v>
          </cell>
          <cell r="Y934">
            <v>375</v>
          </cell>
          <cell r="Z934">
            <v>1875</v>
          </cell>
          <cell r="AA934">
            <v>1500</v>
          </cell>
          <cell r="AB934" t="b">
            <v>1</v>
          </cell>
          <cell r="AC934">
            <v>375</v>
          </cell>
          <cell r="AD934" t="b">
            <v>1</v>
          </cell>
          <cell r="AE934">
            <v>1875</v>
          </cell>
          <cell r="AF934" t="b">
            <v>1</v>
          </cell>
          <cell r="AG934">
            <v>44743</v>
          </cell>
          <cell r="AH934" t="str">
            <v>2023年3月</v>
          </cell>
          <cell r="AI934">
            <v>9</v>
          </cell>
          <cell r="AJ934">
            <v>9</v>
          </cell>
          <cell r="AK934" t="b">
            <v>1</v>
          </cell>
          <cell r="AL934">
            <v>3</v>
          </cell>
          <cell r="AM934">
            <v>12</v>
          </cell>
          <cell r="AN934" t="e">
            <v>#N/A</v>
          </cell>
          <cell r="AO934" t="e">
            <v>#N/A</v>
          </cell>
          <cell r="AP934" t="str">
            <v>同意申报</v>
          </cell>
        </row>
        <row r="935">
          <cell r="B935" t="str">
            <v>杨正超</v>
          </cell>
          <cell r="C935" t="str">
            <v>男</v>
          </cell>
          <cell r="D935" t="str">
            <v>汉</v>
          </cell>
          <cell r="E935" t="str">
            <v>2000-02-10</v>
          </cell>
          <cell r="F935" t="str">
            <v>中国</v>
          </cell>
          <cell r="G935" t="str">
            <v>身份证</v>
          </cell>
          <cell r="H935" t="str">
            <v>451224200002102717</v>
          </cell>
          <cell r="I935" t="str">
            <v>方盛车桥（柳州）有限公司</v>
          </cell>
          <cell r="J935" t="str">
            <v>2022-7-13</v>
          </cell>
          <cell r="K935" t="str">
            <v>2025-7-12</v>
          </cell>
          <cell r="L935" t="str">
            <v>全职</v>
          </cell>
          <cell r="M935" t="str">
            <v>柳州</v>
          </cell>
          <cell r="N935" t="str">
            <v>企业</v>
          </cell>
          <cell r="O935" t="str">
            <v>本科</v>
          </cell>
          <cell r="P935" t="str">
            <v>学士</v>
          </cell>
          <cell r="Q935" t="str">
            <v>广西科技大学鹿山学院</v>
          </cell>
          <cell r="R935" t="str">
            <v>车辆工程</v>
          </cell>
          <cell r="S935" t="str">
            <v>2022-07-01</v>
          </cell>
          <cell r="T935" t="str">
            <v>其他</v>
          </cell>
          <cell r="U935" t="str">
            <v>H</v>
          </cell>
          <cell r="V935" t="str">
            <v>H</v>
          </cell>
          <cell r="W935" t="b">
            <v>1</v>
          </cell>
          <cell r="X935">
            <v>1500</v>
          </cell>
          <cell r="Y935">
            <v>375</v>
          </cell>
          <cell r="Z935">
            <v>1875</v>
          </cell>
          <cell r="AA935">
            <v>1500</v>
          </cell>
          <cell r="AB935" t="b">
            <v>1</v>
          </cell>
          <cell r="AC935">
            <v>375</v>
          </cell>
          <cell r="AD935" t="b">
            <v>1</v>
          </cell>
          <cell r="AE935">
            <v>1875</v>
          </cell>
          <cell r="AF935" t="b">
            <v>1</v>
          </cell>
          <cell r="AG935">
            <v>44743</v>
          </cell>
          <cell r="AH935" t="str">
            <v>2023年3月</v>
          </cell>
          <cell r="AI935">
            <v>9</v>
          </cell>
          <cell r="AJ935">
            <v>9</v>
          </cell>
          <cell r="AK935" t="b">
            <v>1</v>
          </cell>
          <cell r="AL935">
            <v>3</v>
          </cell>
          <cell r="AM935">
            <v>12</v>
          </cell>
          <cell r="AN935" t="e">
            <v>#N/A</v>
          </cell>
          <cell r="AO935" t="e">
            <v>#N/A</v>
          </cell>
          <cell r="AP935" t="str">
            <v>同意申报</v>
          </cell>
        </row>
        <row r="936">
          <cell r="B936" t="str">
            <v>蒙华发</v>
          </cell>
          <cell r="C936" t="str">
            <v>男</v>
          </cell>
          <cell r="D936" t="str">
            <v>壮</v>
          </cell>
          <cell r="E936" t="str">
            <v>1999-10-02</v>
          </cell>
          <cell r="F936" t="str">
            <v>中国</v>
          </cell>
          <cell r="G936" t="str">
            <v>身份证</v>
          </cell>
          <cell r="H936" t="str">
            <v>452723199910024837</v>
          </cell>
          <cell r="I936" t="str">
            <v>方盛车桥（柳州）有限公司</v>
          </cell>
          <cell r="J936" t="str">
            <v>2022-7-13</v>
          </cell>
          <cell r="K936" t="str">
            <v>2025-7-13</v>
          </cell>
          <cell r="L936" t="str">
            <v>全职</v>
          </cell>
          <cell r="M936" t="str">
            <v>柳州</v>
          </cell>
          <cell r="N936" t="str">
            <v>企业</v>
          </cell>
          <cell r="O936" t="str">
            <v>本科</v>
          </cell>
          <cell r="P936" t="str">
            <v>学士</v>
          </cell>
          <cell r="Q936" t="str">
            <v>江苏大学</v>
          </cell>
          <cell r="R936" t="str">
            <v>机械设计制造及其自动化</v>
          </cell>
          <cell r="S936" t="str">
            <v>2022-06-17</v>
          </cell>
          <cell r="T936" t="str">
            <v>其他</v>
          </cell>
          <cell r="U936" t="str">
            <v>H</v>
          </cell>
          <cell r="V936" t="str">
            <v>H</v>
          </cell>
          <cell r="W936" t="b">
            <v>1</v>
          </cell>
          <cell r="X936">
            <v>1500</v>
          </cell>
          <cell r="Y936">
            <v>375</v>
          </cell>
          <cell r="Z936">
            <v>1875</v>
          </cell>
          <cell r="AA936">
            <v>1500</v>
          </cell>
          <cell r="AB936" t="b">
            <v>1</v>
          </cell>
          <cell r="AC936">
            <v>375</v>
          </cell>
          <cell r="AD936" t="b">
            <v>1</v>
          </cell>
          <cell r="AE936">
            <v>1875</v>
          </cell>
          <cell r="AF936" t="b">
            <v>1</v>
          </cell>
          <cell r="AG936">
            <v>44743</v>
          </cell>
          <cell r="AH936" t="str">
            <v>2023年3月</v>
          </cell>
          <cell r="AI936">
            <v>9</v>
          </cell>
          <cell r="AJ936">
            <v>9</v>
          </cell>
          <cell r="AK936" t="b">
            <v>1</v>
          </cell>
          <cell r="AL936">
            <v>3</v>
          </cell>
          <cell r="AM936">
            <v>12</v>
          </cell>
          <cell r="AN936" t="e">
            <v>#N/A</v>
          </cell>
          <cell r="AO936" t="e">
            <v>#N/A</v>
          </cell>
          <cell r="AP936" t="str">
            <v>同意申报</v>
          </cell>
        </row>
        <row r="937">
          <cell r="B937" t="str">
            <v>钟尚霖</v>
          </cell>
          <cell r="C937" t="str">
            <v>男</v>
          </cell>
          <cell r="D937" t="str">
            <v>汉</v>
          </cell>
          <cell r="E937" t="str">
            <v>1997-06-17</v>
          </cell>
          <cell r="F937" t="str">
            <v>中国</v>
          </cell>
          <cell r="G937" t="str">
            <v>身份证</v>
          </cell>
          <cell r="H937" t="str">
            <v>450225199706170611</v>
          </cell>
          <cell r="I937" t="str">
            <v>方盛车桥（柳州）有限公司</v>
          </cell>
          <cell r="J937" t="str">
            <v>2022-7-13</v>
          </cell>
          <cell r="K937" t="str">
            <v>2025-7-12</v>
          </cell>
          <cell r="L937" t="str">
            <v>全职</v>
          </cell>
          <cell r="M937" t="str">
            <v>柳州</v>
          </cell>
          <cell r="N937" t="str">
            <v>企业</v>
          </cell>
          <cell r="O937" t="str">
            <v>本科</v>
          </cell>
          <cell r="P937" t="str">
            <v>学士</v>
          </cell>
          <cell r="Q937" t="str">
            <v>北部湾大学</v>
          </cell>
          <cell r="R937" t="str">
            <v>车辆工程</v>
          </cell>
          <cell r="S937" t="str">
            <v>2022-06-30</v>
          </cell>
          <cell r="T937" t="str">
            <v>其他</v>
          </cell>
          <cell r="U937" t="str">
            <v>H</v>
          </cell>
          <cell r="V937" t="str">
            <v>H</v>
          </cell>
          <cell r="W937" t="b">
            <v>1</v>
          </cell>
          <cell r="X937">
            <v>1500</v>
          </cell>
          <cell r="Y937">
            <v>375</v>
          </cell>
          <cell r="Z937">
            <v>1875</v>
          </cell>
          <cell r="AA937">
            <v>1500</v>
          </cell>
          <cell r="AB937" t="b">
            <v>1</v>
          </cell>
          <cell r="AC937">
            <v>375</v>
          </cell>
          <cell r="AD937" t="b">
            <v>1</v>
          </cell>
          <cell r="AE937">
            <v>1875</v>
          </cell>
          <cell r="AF937" t="b">
            <v>1</v>
          </cell>
          <cell r="AG937">
            <v>44743</v>
          </cell>
          <cell r="AH937" t="str">
            <v>2023年3月</v>
          </cell>
          <cell r="AI937">
            <v>9</v>
          </cell>
          <cell r="AJ937">
            <v>9</v>
          </cell>
          <cell r="AK937" t="b">
            <v>1</v>
          </cell>
          <cell r="AL937">
            <v>3</v>
          </cell>
          <cell r="AM937">
            <v>12</v>
          </cell>
          <cell r="AN937" t="e">
            <v>#N/A</v>
          </cell>
          <cell r="AO937" t="e">
            <v>#N/A</v>
          </cell>
          <cell r="AP937" t="str">
            <v>同意申报</v>
          </cell>
        </row>
        <row r="938">
          <cell r="B938" t="str">
            <v>蒙炳楼</v>
          </cell>
          <cell r="C938" t="str">
            <v>男</v>
          </cell>
          <cell r="D938" t="str">
            <v>瑶</v>
          </cell>
          <cell r="E938" t="str">
            <v>1996-11-06</v>
          </cell>
          <cell r="F938" t="str">
            <v>中国</v>
          </cell>
          <cell r="G938" t="str">
            <v>身份证</v>
          </cell>
          <cell r="H938" t="str">
            <v>452730199611066571</v>
          </cell>
          <cell r="I938" t="str">
            <v>方盛车桥（柳州）有限公司</v>
          </cell>
          <cell r="J938" t="str">
            <v>2022-7-13</v>
          </cell>
          <cell r="K938" t="str">
            <v>2025-7-13</v>
          </cell>
          <cell r="L938" t="str">
            <v>全职</v>
          </cell>
          <cell r="M938" t="str">
            <v>柳州</v>
          </cell>
          <cell r="N938" t="str">
            <v>企业</v>
          </cell>
          <cell r="O938" t="str">
            <v>本科</v>
          </cell>
          <cell r="P938" t="str">
            <v>学士</v>
          </cell>
          <cell r="Q938" t="str">
            <v>广西科技大学</v>
          </cell>
          <cell r="R938" t="str">
            <v>车辆工程</v>
          </cell>
          <cell r="S938" t="str">
            <v>2022-07-23</v>
          </cell>
          <cell r="T938" t="str">
            <v>其他</v>
          </cell>
          <cell r="U938" t="str">
            <v>H</v>
          </cell>
          <cell r="V938" t="str">
            <v>H</v>
          </cell>
          <cell r="W938" t="b">
            <v>1</v>
          </cell>
          <cell r="X938">
            <v>1500</v>
          </cell>
          <cell r="Y938">
            <v>375</v>
          </cell>
          <cell r="Z938">
            <v>1875</v>
          </cell>
          <cell r="AA938">
            <v>1500</v>
          </cell>
          <cell r="AB938" t="b">
            <v>1</v>
          </cell>
          <cell r="AC938">
            <v>375</v>
          </cell>
          <cell r="AD938" t="b">
            <v>1</v>
          </cell>
          <cell r="AE938">
            <v>1875</v>
          </cell>
          <cell r="AF938" t="b">
            <v>1</v>
          </cell>
          <cell r="AG938">
            <v>44743</v>
          </cell>
          <cell r="AH938" t="str">
            <v>2023年3月</v>
          </cell>
          <cell r="AI938">
            <v>9</v>
          </cell>
          <cell r="AJ938">
            <v>9</v>
          </cell>
          <cell r="AK938" t="b">
            <v>1</v>
          </cell>
          <cell r="AL938">
            <v>3</v>
          </cell>
          <cell r="AM938">
            <v>12</v>
          </cell>
          <cell r="AN938" t="e">
            <v>#N/A</v>
          </cell>
          <cell r="AO938" t="e">
            <v>#N/A</v>
          </cell>
          <cell r="AP938" t="str">
            <v>同意申报</v>
          </cell>
        </row>
        <row r="939">
          <cell r="B939" t="str">
            <v>黄耀新</v>
          </cell>
          <cell r="C939" t="str">
            <v>男</v>
          </cell>
          <cell r="D939" t="str">
            <v>壮</v>
          </cell>
          <cell r="E939" t="str">
            <v>1999-10-17</v>
          </cell>
          <cell r="F939" t="str">
            <v>中国</v>
          </cell>
          <cell r="G939" t="str">
            <v>身份证</v>
          </cell>
          <cell r="H939" t="str">
            <v>450211199910171314</v>
          </cell>
          <cell r="I939" t="str">
            <v>方盛车桥（柳州）有限公司</v>
          </cell>
          <cell r="J939" t="str">
            <v>2022-7-13</v>
          </cell>
          <cell r="K939" t="str">
            <v>2025-7-13</v>
          </cell>
          <cell r="L939" t="str">
            <v>全职</v>
          </cell>
          <cell r="M939" t="str">
            <v>柳州</v>
          </cell>
          <cell r="N939" t="str">
            <v>企业</v>
          </cell>
          <cell r="O939" t="str">
            <v>本科</v>
          </cell>
          <cell r="P939" t="str">
            <v>学士</v>
          </cell>
          <cell r="Q939" t="str">
            <v>烟台大学</v>
          </cell>
          <cell r="R939" t="str">
            <v>材料科学与工程</v>
          </cell>
          <cell r="S939" t="str">
            <v>2022-06-08</v>
          </cell>
          <cell r="T939" t="str">
            <v>其他</v>
          </cell>
          <cell r="U939" t="str">
            <v>H</v>
          </cell>
          <cell r="V939" t="str">
            <v>H</v>
          </cell>
          <cell r="W939" t="b">
            <v>1</v>
          </cell>
          <cell r="X939">
            <v>1500</v>
          </cell>
          <cell r="Y939">
            <v>375</v>
          </cell>
          <cell r="Z939">
            <v>1875</v>
          </cell>
          <cell r="AA939">
            <v>1500</v>
          </cell>
          <cell r="AB939" t="b">
            <v>1</v>
          </cell>
          <cell r="AC939">
            <v>375</v>
          </cell>
          <cell r="AD939" t="b">
            <v>1</v>
          </cell>
          <cell r="AE939">
            <v>1875</v>
          </cell>
          <cell r="AF939" t="b">
            <v>1</v>
          </cell>
          <cell r="AG939">
            <v>44743</v>
          </cell>
          <cell r="AH939" t="str">
            <v>2023年3月</v>
          </cell>
          <cell r="AI939">
            <v>9</v>
          </cell>
          <cell r="AJ939">
            <v>9</v>
          </cell>
          <cell r="AK939" t="b">
            <v>1</v>
          </cell>
          <cell r="AL939">
            <v>3</v>
          </cell>
          <cell r="AM939">
            <v>12</v>
          </cell>
          <cell r="AN939" t="e">
            <v>#N/A</v>
          </cell>
          <cell r="AO939" t="e">
            <v>#N/A</v>
          </cell>
          <cell r="AP939" t="str">
            <v>同意申报</v>
          </cell>
        </row>
        <row r="940">
          <cell r="B940" t="str">
            <v>韦家晓</v>
          </cell>
          <cell r="C940" t="str">
            <v>男</v>
          </cell>
          <cell r="D940" t="str">
            <v>壮</v>
          </cell>
          <cell r="E940" t="str">
            <v>1999-11-16</v>
          </cell>
          <cell r="F940" t="str">
            <v>中国</v>
          </cell>
          <cell r="G940" t="str">
            <v>身份证</v>
          </cell>
          <cell r="H940" t="str">
            <v>452122199911165413</v>
          </cell>
          <cell r="I940" t="str">
            <v>方盛车桥（柳州）有限公司</v>
          </cell>
          <cell r="J940" t="str">
            <v>2022-7-13</v>
          </cell>
          <cell r="K940" t="str">
            <v>2025-7-13</v>
          </cell>
          <cell r="L940" t="str">
            <v>全职</v>
          </cell>
          <cell r="M940" t="str">
            <v>柳州</v>
          </cell>
          <cell r="N940" t="str">
            <v>企业</v>
          </cell>
          <cell r="O940" t="str">
            <v>本科</v>
          </cell>
          <cell r="P940" t="str">
            <v>学士</v>
          </cell>
          <cell r="Q940" t="str">
            <v>湖北汽车工业学院</v>
          </cell>
          <cell r="R940" t="str">
            <v>机械设计制造及其自动化</v>
          </cell>
          <cell r="S940" t="str">
            <v>2022-06-30</v>
          </cell>
          <cell r="T940" t="str">
            <v>其他</v>
          </cell>
          <cell r="U940" t="str">
            <v>H</v>
          </cell>
          <cell r="V940" t="str">
            <v>H</v>
          </cell>
          <cell r="W940" t="b">
            <v>1</v>
          </cell>
          <cell r="X940">
            <v>1500</v>
          </cell>
          <cell r="Y940">
            <v>375</v>
          </cell>
          <cell r="Z940">
            <v>1875</v>
          </cell>
          <cell r="AA940">
            <v>1500</v>
          </cell>
          <cell r="AB940" t="b">
            <v>1</v>
          </cell>
          <cell r="AC940">
            <v>375</v>
          </cell>
          <cell r="AD940" t="b">
            <v>1</v>
          </cell>
          <cell r="AE940">
            <v>1875</v>
          </cell>
          <cell r="AF940" t="b">
            <v>1</v>
          </cell>
          <cell r="AG940">
            <v>44743</v>
          </cell>
          <cell r="AH940" t="str">
            <v>2023年3月</v>
          </cell>
          <cell r="AI940">
            <v>9</v>
          </cell>
          <cell r="AJ940">
            <v>9</v>
          </cell>
          <cell r="AK940" t="b">
            <v>1</v>
          </cell>
          <cell r="AL940">
            <v>3</v>
          </cell>
          <cell r="AM940">
            <v>12</v>
          </cell>
          <cell r="AN940" t="e">
            <v>#N/A</v>
          </cell>
          <cell r="AO940" t="e">
            <v>#N/A</v>
          </cell>
          <cell r="AP940" t="str">
            <v>同意申报</v>
          </cell>
        </row>
        <row r="941">
          <cell r="B941" t="str">
            <v>张通海</v>
          </cell>
          <cell r="C941" t="str">
            <v>男</v>
          </cell>
          <cell r="D941" t="str">
            <v>汉</v>
          </cell>
          <cell r="E941" t="str">
            <v>1997-09-11</v>
          </cell>
          <cell r="F941" t="str">
            <v>中国</v>
          </cell>
          <cell r="G941" t="str">
            <v>身份证</v>
          </cell>
          <cell r="H941" t="str">
            <v>450922199709112934</v>
          </cell>
          <cell r="I941" t="str">
            <v>方盛车桥（柳州）有限公司</v>
          </cell>
          <cell r="J941" t="str">
            <v>2022-7-12</v>
          </cell>
          <cell r="K941" t="str">
            <v>2025-7-12</v>
          </cell>
          <cell r="L941" t="str">
            <v>全职</v>
          </cell>
          <cell r="M941" t="str">
            <v>柳州</v>
          </cell>
          <cell r="N941" t="str">
            <v>企业</v>
          </cell>
          <cell r="O941" t="str">
            <v>本科</v>
          </cell>
          <cell r="P941" t="str">
            <v>学士</v>
          </cell>
          <cell r="Q941" t="str">
            <v>广西大学</v>
          </cell>
          <cell r="R941" t="str">
            <v>车辆工程</v>
          </cell>
          <cell r="S941" t="str">
            <v>2022-06-24</v>
          </cell>
          <cell r="T941" t="str">
            <v>其他</v>
          </cell>
          <cell r="U941" t="str">
            <v>H</v>
          </cell>
          <cell r="V941" t="str">
            <v>H</v>
          </cell>
          <cell r="W941" t="b">
            <v>1</v>
          </cell>
          <cell r="X941">
            <v>1500</v>
          </cell>
          <cell r="Y941">
            <v>375</v>
          </cell>
          <cell r="Z941">
            <v>1875</v>
          </cell>
          <cell r="AA941">
            <v>1500</v>
          </cell>
          <cell r="AB941" t="b">
            <v>1</v>
          </cell>
          <cell r="AC941">
            <v>375</v>
          </cell>
          <cell r="AD941" t="b">
            <v>1</v>
          </cell>
          <cell r="AE941">
            <v>1875</v>
          </cell>
          <cell r="AF941" t="b">
            <v>1</v>
          </cell>
          <cell r="AG941">
            <v>44743</v>
          </cell>
          <cell r="AH941" t="str">
            <v>2023年3月</v>
          </cell>
          <cell r="AI941">
            <v>9</v>
          </cell>
          <cell r="AJ941">
            <v>9</v>
          </cell>
          <cell r="AK941" t="b">
            <v>1</v>
          </cell>
          <cell r="AL941">
            <v>3</v>
          </cell>
          <cell r="AM941">
            <v>12</v>
          </cell>
          <cell r="AN941" t="e">
            <v>#N/A</v>
          </cell>
          <cell r="AO941" t="e">
            <v>#N/A</v>
          </cell>
          <cell r="AP941" t="str">
            <v>同意申报</v>
          </cell>
        </row>
        <row r="942">
          <cell r="B942" t="str">
            <v>王寒</v>
          </cell>
          <cell r="C942" t="str">
            <v>男</v>
          </cell>
          <cell r="D942" t="str">
            <v>汉</v>
          </cell>
          <cell r="E942" t="str">
            <v>1999-08-27</v>
          </cell>
          <cell r="F942" t="str">
            <v>中国</v>
          </cell>
          <cell r="G942" t="str">
            <v>身份证</v>
          </cell>
          <cell r="H942" t="str">
            <v>451223199908270053</v>
          </cell>
          <cell r="I942" t="str">
            <v>方盛车桥（柳州）有限公司</v>
          </cell>
          <cell r="J942" t="str">
            <v>2022-7-13</v>
          </cell>
          <cell r="K942" t="str">
            <v>2025-7-13</v>
          </cell>
          <cell r="L942" t="str">
            <v>全职</v>
          </cell>
          <cell r="M942" t="str">
            <v>柳州</v>
          </cell>
          <cell r="N942" t="str">
            <v>企业</v>
          </cell>
          <cell r="O942" t="str">
            <v>本科</v>
          </cell>
          <cell r="P942" t="str">
            <v>学士</v>
          </cell>
          <cell r="Q942" t="str">
            <v>广西科技大学</v>
          </cell>
          <cell r="R942" t="str">
            <v>车辆工程</v>
          </cell>
          <cell r="S942" t="str">
            <v>2022-06-30</v>
          </cell>
          <cell r="T942" t="str">
            <v>其他</v>
          </cell>
          <cell r="U942" t="str">
            <v>H</v>
          </cell>
          <cell r="V942" t="str">
            <v>H</v>
          </cell>
          <cell r="W942" t="b">
            <v>1</v>
          </cell>
          <cell r="X942">
            <v>1500</v>
          </cell>
          <cell r="Y942">
            <v>375</v>
          </cell>
          <cell r="Z942">
            <v>1875</v>
          </cell>
          <cell r="AA942">
            <v>1500</v>
          </cell>
          <cell r="AB942" t="b">
            <v>1</v>
          </cell>
          <cell r="AC942">
            <v>375</v>
          </cell>
          <cell r="AD942" t="b">
            <v>1</v>
          </cell>
          <cell r="AE942">
            <v>1875</v>
          </cell>
          <cell r="AF942" t="b">
            <v>1</v>
          </cell>
          <cell r="AG942">
            <v>44743</v>
          </cell>
          <cell r="AH942" t="str">
            <v>2023年3月</v>
          </cell>
          <cell r="AI942">
            <v>9</v>
          </cell>
          <cell r="AJ942">
            <v>9</v>
          </cell>
          <cell r="AK942" t="b">
            <v>1</v>
          </cell>
          <cell r="AL942">
            <v>3</v>
          </cell>
          <cell r="AM942">
            <v>12</v>
          </cell>
          <cell r="AN942" t="e">
            <v>#N/A</v>
          </cell>
          <cell r="AO942" t="e">
            <v>#N/A</v>
          </cell>
          <cell r="AP942" t="str">
            <v>同意申报</v>
          </cell>
        </row>
        <row r="943">
          <cell r="B943" t="str">
            <v>崔文裕</v>
          </cell>
          <cell r="C943" t="str">
            <v>男</v>
          </cell>
          <cell r="D943" t="str">
            <v>汉</v>
          </cell>
          <cell r="E943" t="str">
            <v>1999-07-25</v>
          </cell>
          <cell r="F943" t="str">
            <v>中国</v>
          </cell>
          <cell r="G943" t="str">
            <v>身份证</v>
          </cell>
          <cell r="H943" t="str">
            <v>450922199907250895</v>
          </cell>
          <cell r="I943" t="str">
            <v>方盛车桥（柳州）有限公司</v>
          </cell>
          <cell r="J943" t="str">
            <v>2022-7-13</v>
          </cell>
          <cell r="K943" t="str">
            <v>2025-7-13</v>
          </cell>
          <cell r="L943" t="str">
            <v>全职</v>
          </cell>
          <cell r="M943" t="str">
            <v>柳州</v>
          </cell>
          <cell r="N943" t="str">
            <v>企业</v>
          </cell>
          <cell r="O943" t="str">
            <v>本科</v>
          </cell>
          <cell r="P943" t="str">
            <v>学士</v>
          </cell>
          <cell r="Q943" t="str">
            <v>广西科技大学</v>
          </cell>
          <cell r="R943" t="str">
            <v>车辆工程</v>
          </cell>
          <cell r="S943" t="str">
            <v>2022-06-30</v>
          </cell>
          <cell r="T943" t="str">
            <v>其他</v>
          </cell>
          <cell r="U943" t="str">
            <v>H</v>
          </cell>
          <cell r="V943" t="str">
            <v>H</v>
          </cell>
          <cell r="W943" t="b">
            <v>1</v>
          </cell>
          <cell r="X943">
            <v>1500</v>
          </cell>
          <cell r="Y943">
            <v>375</v>
          </cell>
          <cell r="Z943">
            <v>1875</v>
          </cell>
          <cell r="AA943">
            <v>1500</v>
          </cell>
          <cell r="AB943" t="b">
            <v>1</v>
          </cell>
          <cell r="AC943">
            <v>375</v>
          </cell>
          <cell r="AD943" t="b">
            <v>1</v>
          </cell>
          <cell r="AE943">
            <v>1875</v>
          </cell>
          <cell r="AF943" t="b">
            <v>1</v>
          </cell>
          <cell r="AG943">
            <v>44743</v>
          </cell>
          <cell r="AH943" t="str">
            <v>2023年3月</v>
          </cell>
          <cell r="AI943">
            <v>9</v>
          </cell>
          <cell r="AJ943">
            <v>9</v>
          </cell>
          <cell r="AK943" t="b">
            <v>1</v>
          </cell>
          <cell r="AL943">
            <v>3</v>
          </cell>
          <cell r="AM943">
            <v>12</v>
          </cell>
          <cell r="AN943" t="e">
            <v>#N/A</v>
          </cell>
          <cell r="AO943" t="e">
            <v>#N/A</v>
          </cell>
          <cell r="AP943" t="str">
            <v>同意申报</v>
          </cell>
        </row>
        <row r="944">
          <cell r="B944" t="str">
            <v>黄超宇</v>
          </cell>
          <cell r="C944" t="str">
            <v>男</v>
          </cell>
          <cell r="D944" t="str">
            <v>壮</v>
          </cell>
          <cell r="E944" t="str">
            <v>1999-01-27</v>
          </cell>
          <cell r="F944" t="str">
            <v>中国</v>
          </cell>
          <cell r="G944" t="str">
            <v>身份证</v>
          </cell>
          <cell r="H944" t="str">
            <v>450802199901270819</v>
          </cell>
          <cell r="I944" t="str">
            <v>方盛车桥（柳州）有限公司</v>
          </cell>
          <cell r="J944" t="str">
            <v>2022-7-13</v>
          </cell>
          <cell r="K944" t="str">
            <v>2025-7-13</v>
          </cell>
          <cell r="L944" t="str">
            <v>全职</v>
          </cell>
          <cell r="M944" t="str">
            <v>柳州</v>
          </cell>
          <cell r="N944" t="str">
            <v>企业</v>
          </cell>
          <cell r="O944" t="str">
            <v>本科</v>
          </cell>
          <cell r="P944" t="str">
            <v>学士</v>
          </cell>
          <cell r="Q944" t="str">
            <v>武汉工程大学</v>
          </cell>
          <cell r="R944" t="str">
            <v>材料成型及控制工程</v>
          </cell>
          <cell r="S944" t="str">
            <v>2022-06-30</v>
          </cell>
          <cell r="T944" t="str">
            <v>其他</v>
          </cell>
          <cell r="U944" t="str">
            <v>H</v>
          </cell>
          <cell r="V944" t="str">
            <v>H</v>
          </cell>
          <cell r="W944" t="b">
            <v>1</v>
          </cell>
          <cell r="X944">
            <v>1500</v>
          </cell>
          <cell r="Y944">
            <v>375</v>
          </cell>
          <cell r="Z944">
            <v>1875</v>
          </cell>
          <cell r="AA944">
            <v>1500</v>
          </cell>
          <cell r="AB944" t="b">
            <v>1</v>
          </cell>
          <cell r="AC944">
            <v>375</v>
          </cell>
          <cell r="AD944" t="b">
            <v>1</v>
          </cell>
          <cell r="AE944">
            <v>1875</v>
          </cell>
          <cell r="AF944" t="b">
            <v>1</v>
          </cell>
          <cell r="AG944">
            <v>44743</v>
          </cell>
          <cell r="AH944" t="str">
            <v>2023年3月</v>
          </cell>
          <cell r="AI944">
            <v>9</v>
          </cell>
          <cell r="AJ944">
            <v>9</v>
          </cell>
          <cell r="AK944" t="b">
            <v>1</v>
          </cell>
          <cell r="AL944">
            <v>3</v>
          </cell>
          <cell r="AM944">
            <v>12</v>
          </cell>
          <cell r="AN944" t="e">
            <v>#N/A</v>
          </cell>
          <cell r="AO944" t="e">
            <v>#N/A</v>
          </cell>
          <cell r="AP944" t="str">
            <v>同意申报</v>
          </cell>
        </row>
        <row r="945">
          <cell r="B945" t="str">
            <v>林小兰</v>
          </cell>
          <cell r="C945" t="str">
            <v>女</v>
          </cell>
          <cell r="D945" t="str">
            <v>汉</v>
          </cell>
          <cell r="E945" t="str">
            <v>2000-07-01</v>
          </cell>
          <cell r="F945" t="str">
            <v>中国</v>
          </cell>
          <cell r="G945" t="str">
            <v>身份证</v>
          </cell>
          <cell r="H945" t="str">
            <v>450422200007113025</v>
          </cell>
          <cell r="I945" t="str">
            <v>方盛车桥（柳州）有限公司</v>
          </cell>
          <cell r="J945" t="str">
            <v>2022-7-13</v>
          </cell>
          <cell r="K945" t="str">
            <v>2025-7-12</v>
          </cell>
          <cell r="L945" t="str">
            <v>全职</v>
          </cell>
          <cell r="M945" t="str">
            <v>柳州</v>
          </cell>
          <cell r="N945" t="str">
            <v>企业</v>
          </cell>
          <cell r="O945" t="str">
            <v>本科</v>
          </cell>
          <cell r="P945" t="str">
            <v>学士</v>
          </cell>
          <cell r="Q945" t="str">
            <v>广西民族大学相思湖学院</v>
          </cell>
          <cell r="R945" t="str">
            <v>财务管理</v>
          </cell>
          <cell r="S945" t="str">
            <v>2022-07-01</v>
          </cell>
          <cell r="T945" t="str">
            <v>其他</v>
          </cell>
          <cell r="U945" t="str">
            <v>H</v>
          </cell>
          <cell r="V945" t="str">
            <v>H</v>
          </cell>
          <cell r="W945" t="b">
            <v>1</v>
          </cell>
          <cell r="X945">
            <v>1500</v>
          </cell>
          <cell r="Y945">
            <v>375</v>
          </cell>
          <cell r="Z945">
            <v>1875</v>
          </cell>
          <cell r="AA945">
            <v>1500</v>
          </cell>
          <cell r="AB945" t="b">
            <v>1</v>
          </cell>
          <cell r="AC945">
            <v>375</v>
          </cell>
          <cell r="AD945" t="b">
            <v>1</v>
          </cell>
          <cell r="AE945">
            <v>1875</v>
          </cell>
          <cell r="AF945" t="b">
            <v>1</v>
          </cell>
          <cell r="AG945">
            <v>44743</v>
          </cell>
          <cell r="AH945" t="str">
            <v>2023年3月</v>
          </cell>
          <cell r="AI945">
            <v>9</v>
          </cell>
          <cell r="AJ945">
            <v>9</v>
          </cell>
          <cell r="AK945" t="b">
            <v>1</v>
          </cell>
          <cell r="AL945">
            <v>3</v>
          </cell>
          <cell r="AM945">
            <v>12</v>
          </cell>
          <cell r="AN945" t="e">
            <v>#N/A</v>
          </cell>
          <cell r="AO945" t="e">
            <v>#N/A</v>
          </cell>
          <cell r="AP945" t="str">
            <v>同意申报</v>
          </cell>
        </row>
        <row r="946">
          <cell r="B946" t="str">
            <v>杜鸣宇</v>
          </cell>
          <cell r="C946" t="str">
            <v>男</v>
          </cell>
          <cell r="D946" t="str">
            <v>汉</v>
          </cell>
          <cell r="E946">
            <v>35265</v>
          </cell>
          <cell r="F946" t="str">
            <v>中国</v>
          </cell>
          <cell r="G946" t="str">
            <v>身份证</v>
          </cell>
          <cell r="H946" t="str">
            <v>452501199607190219</v>
          </cell>
          <cell r="I946" t="str">
            <v>广西飓芯科技有限责任公司</v>
          </cell>
          <cell r="J946">
            <v>44648</v>
          </cell>
          <cell r="K946">
            <v>45744</v>
          </cell>
          <cell r="L946" t="str">
            <v>是</v>
          </cell>
          <cell r="M946" t="str">
            <v>柳州</v>
          </cell>
          <cell r="N946" t="str">
            <v>私企</v>
          </cell>
          <cell r="O946" t="str">
            <v>本科</v>
          </cell>
          <cell r="P946" t="str">
            <v>学士</v>
          </cell>
          <cell r="Q946" t="str">
            <v>电子科技大学</v>
          </cell>
          <cell r="R946" t="str">
            <v>电子科学与技术</v>
          </cell>
          <cell r="S946">
            <v>43646</v>
          </cell>
          <cell r="T946" t="str">
            <v>一流建设高校</v>
          </cell>
          <cell r="U946" t="str">
            <v>G</v>
          </cell>
          <cell r="V946" t="str">
            <v>G</v>
          </cell>
          <cell r="W946" t="b">
            <v>1</v>
          </cell>
          <cell r="X946">
            <v>1500</v>
          </cell>
          <cell r="Y946">
            <v>375</v>
          </cell>
          <cell r="Z946">
            <v>1875</v>
          </cell>
          <cell r="AA946">
            <v>1500</v>
          </cell>
          <cell r="AB946" t="b">
            <v>1</v>
          </cell>
          <cell r="AC946">
            <v>375</v>
          </cell>
          <cell r="AD946" t="b">
            <v>1</v>
          </cell>
          <cell r="AE946">
            <v>1875</v>
          </cell>
          <cell r="AF946" t="b">
            <v>1</v>
          </cell>
          <cell r="AG946">
            <v>44621</v>
          </cell>
          <cell r="AH946">
            <v>45078</v>
          </cell>
          <cell r="AI946">
            <v>16</v>
          </cell>
          <cell r="AJ946">
            <v>16</v>
          </cell>
          <cell r="AK946" t="b">
            <v>1</v>
          </cell>
          <cell r="AL946">
            <v>3</v>
          </cell>
          <cell r="AM946">
            <v>19</v>
          </cell>
          <cell r="AN946" t="e">
            <v>#N/A</v>
          </cell>
          <cell r="AO946" t="str">
            <v>202204</v>
          </cell>
          <cell r="AP946" t="str">
            <v>同意申报</v>
          </cell>
        </row>
        <row r="947">
          <cell r="B947" t="str">
            <v>卢琮文</v>
          </cell>
          <cell r="C947" t="str">
            <v>男</v>
          </cell>
          <cell r="D947" t="str">
            <v>汉</v>
          </cell>
          <cell r="E947">
            <v>35440</v>
          </cell>
          <cell r="F947" t="str">
            <v>中国</v>
          </cell>
          <cell r="G947" t="str">
            <v>身份证</v>
          </cell>
          <cell r="H947" t="str">
            <v>450922199701101712</v>
          </cell>
          <cell r="I947" t="str">
            <v>广西腾智投资有限公司</v>
          </cell>
          <cell r="J947">
            <v>44627</v>
          </cell>
          <cell r="K947">
            <v>45722</v>
          </cell>
          <cell r="L947" t="str">
            <v>是</v>
          </cell>
          <cell r="M947" t="str">
            <v>柳州</v>
          </cell>
          <cell r="N947" t="str">
            <v>企业</v>
          </cell>
          <cell r="O947" t="str">
            <v>本科</v>
          </cell>
          <cell r="P947" t="str">
            <v>学士</v>
          </cell>
          <cell r="Q947" t="str">
            <v>陕西科技大学</v>
          </cell>
          <cell r="R947" t="str">
            <v>自动化</v>
          </cell>
          <cell r="S947">
            <v>43283</v>
          </cell>
          <cell r="T947" t="str">
            <v>其他</v>
          </cell>
          <cell r="U947" t="str">
            <v>H</v>
          </cell>
          <cell r="V947" t="str">
            <v>H</v>
          </cell>
          <cell r="W947" t="b">
            <v>1</v>
          </cell>
          <cell r="X947">
            <v>1000</v>
          </cell>
          <cell r="Y947">
            <v>250</v>
          </cell>
          <cell r="Z947">
            <v>1250</v>
          </cell>
          <cell r="AA947">
            <v>1000</v>
          </cell>
          <cell r="AB947" t="b">
            <v>1</v>
          </cell>
          <cell r="AC947">
            <v>250</v>
          </cell>
          <cell r="AD947" t="b">
            <v>1</v>
          </cell>
          <cell r="AE947">
            <v>1250</v>
          </cell>
          <cell r="AF947" t="b">
            <v>1</v>
          </cell>
          <cell r="AG947">
            <v>44621</v>
          </cell>
          <cell r="AH947" t="str">
            <v>2023年1月</v>
          </cell>
          <cell r="AI947">
            <v>10</v>
          </cell>
          <cell r="AJ947">
            <v>10</v>
          </cell>
          <cell r="AK947" t="b">
            <v>1</v>
          </cell>
          <cell r="AL947">
            <v>2</v>
          </cell>
          <cell r="AM947">
            <v>12</v>
          </cell>
          <cell r="AN947" t="e">
            <v>#N/A</v>
          </cell>
          <cell r="AO947" t="e">
            <v>#N/A</v>
          </cell>
          <cell r="AP947" t="str">
            <v>同意申报</v>
          </cell>
        </row>
        <row r="948">
          <cell r="B948" t="str">
            <v>黄中皓</v>
          </cell>
          <cell r="C948" t="str">
            <v>男</v>
          </cell>
          <cell r="D948" t="str">
            <v>汉</v>
          </cell>
          <cell r="E948">
            <v>35334</v>
          </cell>
          <cell r="F948" t="str">
            <v>中国</v>
          </cell>
          <cell r="G948" t="str">
            <v>身份证</v>
          </cell>
          <cell r="H948" t="str">
            <v>450202199609260610</v>
          </cell>
          <cell r="I948" t="str">
            <v>广西腾智投资有限公司</v>
          </cell>
          <cell r="J948">
            <v>44658</v>
          </cell>
          <cell r="K948">
            <v>45753</v>
          </cell>
          <cell r="L948" t="str">
            <v>是</v>
          </cell>
          <cell r="M948" t="str">
            <v>柳州</v>
          </cell>
          <cell r="N948" t="str">
            <v>企业</v>
          </cell>
          <cell r="O948" t="str">
            <v>本科</v>
          </cell>
          <cell r="P948" t="str">
            <v>学士</v>
          </cell>
          <cell r="Q948" t="str">
            <v>西安财经学院</v>
          </cell>
          <cell r="R948" t="str">
            <v>信息管理与信息系统专业</v>
          </cell>
          <cell r="S948">
            <v>43286</v>
          </cell>
          <cell r="T948" t="str">
            <v>其他</v>
          </cell>
          <cell r="U948" t="str">
            <v>H</v>
          </cell>
          <cell r="V948" t="str">
            <v>H</v>
          </cell>
          <cell r="W948" t="b">
            <v>1</v>
          </cell>
          <cell r="X948">
            <v>1500</v>
          </cell>
          <cell r="Y948">
            <v>375</v>
          </cell>
          <cell r="Z948">
            <v>1875</v>
          </cell>
          <cell r="AA948">
            <v>1500</v>
          </cell>
          <cell r="AB948" t="b">
            <v>1</v>
          </cell>
          <cell r="AC948">
            <v>375</v>
          </cell>
          <cell r="AD948" t="b">
            <v>1</v>
          </cell>
          <cell r="AE948">
            <v>1875</v>
          </cell>
          <cell r="AF948" t="b">
            <v>1</v>
          </cell>
          <cell r="AG948">
            <v>44652</v>
          </cell>
          <cell r="AH948" t="str">
            <v>2023年1月</v>
          </cell>
          <cell r="AI948">
            <v>9</v>
          </cell>
          <cell r="AJ948">
            <v>9</v>
          </cell>
          <cell r="AK948" t="b">
            <v>1</v>
          </cell>
          <cell r="AL948">
            <v>3</v>
          </cell>
          <cell r="AM948">
            <v>12</v>
          </cell>
          <cell r="AN948" t="e">
            <v>#N/A</v>
          </cell>
          <cell r="AO948" t="e">
            <v>#N/A</v>
          </cell>
          <cell r="AP948" t="str">
            <v>同意申报</v>
          </cell>
        </row>
        <row r="949">
          <cell r="B949" t="str">
            <v>赵华</v>
          </cell>
          <cell r="C949" t="str">
            <v>女</v>
          </cell>
          <cell r="D949" t="str">
            <v>汉</v>
          </cell>
          <cell r="E949">
            <v>34629</v>
          </cell>
          <cell r="F949" t="str">
            <v>中国</v>
          </cell>
          <cell r="G949" t="str">
            <v>身份证</v>
          </cell>
          <cell r="H949" t="str">
            <v>452227199410222325</v>
          </cell>
          <cell r="I949" t="str">
            <v>司能石油化工有限公司</v>
          </cell>
          <cell r="J949">
            <v>44175</v>
          </cell>
          <cell r="K949">
            <v>45269</v>
          </cell>
          <cell r="L949" t="str">
            <v>是</v>
          </cell>
          <cell r="M949" t="str">
            <v>柳州</v>
          </cell>
          <cell r="N949" t="str">
            <v>企业</v>
          </cell>
          <cell r="O949" t="str">
            <v>硕士研究生</v>
          </cell>
          <cell r="P949" t="str">
            <v>硕士</v>
          </cell>
          <cell r="Q949" t="str">
            <v>华南理工大学</v>
          </cell>
          <cell r="R949" t="str">
            <v>化学工艺</v>
          </cell>
          <cell r="S949">
            <v>44013</v>
          </cell>
          <cell r="T949" t="str">
            <v>一流建设高校</v>
          </cell>
          <cell r="U949" t="str">
            <v>F</v>
          </cell>
          <cell r="V949" t="str">
            <v>F</v>
          </cell>
          <cell r="W949" t="b">
            <v>1</v>
          </cell>
          <cell r="X949">
            <v>3000</v>
          </cell>
          <cell r="Y949">
            <v>750</v>
          </cell>
          <cell r="Z949">
            <v>3750</v>
          </cell>
          <cell r="AA949">
            <v>3000</v>
          </cell>
          <cell r="AB949" t="b">
            <v>1</v>
          </cell>
          <cell r="AC949">
            <v>750</v>
          </cell>
          <cell r="AD949" t="b">
            <v>1</v>
          </cell>
          <cell r="AE949">
            <v>3750</v>
          </cell>
          <cell r="AF949" t="b">
            <v>1</v>
          </cell>
          <cell r="AG949">
            <v>44166</v>
          </cell>
          <cell r="AH949">
            <v>45078</v>
          </cell>
          <cell r="AI949">
            <v>31</v>
          </cell>
          <cell r="AJ949">
            <v>31</v>
          </cell>
          <cell r="AK949" t="b">
            <v>1</v>
          </cell>
          <cell r="AL949">
            <v>3</v>
          </cell>
          <cell r="AM949">
            <v>34</v>
          </cell>
          <cell r="AN949" t="e">
            <v>#N/A</v>
          </cell>
          <cell r="AO949" t="str">
            <v>202012</v>
          </cell>
          <cell r="AP949" t="str">
            <v>同意申报</v>
          </cell>
        </row>
        <row r="950">
          <cell r="B950" t="str">
            <v>罗钰涵</v>
          </cell>
          <cell r="C950" t="str">
            <v>女</v>
          </cell>
          <cell r="D950" t="str">
            <v>壮</v>
          </cell>
          <cell r="E950">
            <v>36557</v>
          </cell>
          <cell r="F950" t="str">
            <v>中国</v>
          </cell>
          <cell r="G950" t="str">
            <v>身份证</v>
          </cell>
          <cell r="H950" t="str">
            <v>452724200002010028</v>
          </cell>
          <cell r="I950" t="str">
            <v>司能石油化工有限公司</v>
          </cell>
          <cell r="J950">
            <v>44768</v>
          </cell>
          <cell r="K950">
            <v>45863</v>
          </cell>
          <cell r="L950" t="str">
            <v>是</v>
          </cell>
          <cell r="M950" t="str">
            <v>柳州</v>
          </cell>
          <cell r="N950" t="str">
            <v>企业</v>
          </cell>
          <cell r="O950" t="str">
            <v>本科</v>
          </cell>
          <cell r="P950" t="str">
            <v>学士</v>
          </cell>
          <cell r="Q950" t="str">
            <v>长沙理工大学城南学院</v>
          </cell>
          <cell r="R950" t="str">
            <v>国际经济与贸易</v>
          </cell>
          <cell r="S950">
            <v>44743</v>
          </cell>
          <cell r="T950" t="str">
            <v>其他</v>
          </cell>
          <cell r="U950" t="str">
            <v>H</v>
          </cell>
          <cell r="V950" t="str">
            <v>H</v>
          </cell>
          <cell r="W950" t="b">
            <v>1</v>
          </cell>
          <cell r="X950">
            <v>500</v>
          </cell>
          <cell r="Y950">
            <v>125</v>
          </cell>
          <cell r="Z950">
            <v>625</v>
          </cell>
          <cell r="AA950">
            <v>500</v>
          </cell>
          <cell r="AB950" t="b">
            <v>1</v>
          </cell>
          <cell r="AC950">
            <v>125</v>
          </cell>
          <cell r="AD950" t="b">
            <v>1</v>
          </cell>
          <cell r="AE950">
            <v>625</v>
          </cell>
          <cell r="AF950" t="b">
            <v>1</v>
          </cell>
          <cell r="AG950">
            <v>44774</v>
          </cell>
          <cell r="AH950">
            <v>45078</v>
          </cell>
          <cell r="AI950">
            <v>11</v>
          </cell>
          <cell r="AJ950">
            <v>11</v>
          </cell>
          <cell r="AK950" t="b">
            <v>1</v>
          </cell>
          <cell r="AL950">
            <v>1</v>
          </cell>
          <cell r="AM950">
            <v>12</v>
          </cell>
          <cell r="AN950" t="e">
            <v>#N/A</v>
          </cell>
          <cell r="AO950" t="str">
            <v>202208</v>
          </cell>
          <cell r="AP950" t="str">
            <v>同意申报</v>
          </cell>
        </row>
        <row r="951">
          <cell r="X951">
            <v>28500</v>
          </cell>
          <cell r="Y951">
            <v>7125</v>
          </cell>
          <cell r="Z951">
            <v>35625</v>
          </cell>
          <cell r="AA951">
            <v>28500</v>
          </cell>
        </row>
        <row r="951">
          <cell r="AC951">
            <v>7125</v>
          </cell>
        </row>
        <row r="951">
          <cell r="AE951">
            <v>35625</v>
          </cell>
        </row>
        <row r="951">
          <cell r="AN951" t="e">
            <v>#N/A</v>
          </cell>
          <cell r="AO951" t="e">
            <v>#N/A</v>
          </cell>
        </row>
        <row r="952">
          <cell r="B952" t="str">
            <v>陈舒婷</v>
          </cell>
          <cell r="C952" t="str">
            <v>女</v>
          </cell>
          <cell r="D952" t="str">
            <v>汉族</v>
          </cell>
          <cell r="E952" t="str">
            <v>1994.02.09</v>
          </cell>
          <cell r="F952" t="str">
            <v>中国</v>
          </cell>
          <cell r="G952" t="str">
            <v>居民身份证</v>
          </cell>
          <cell r="H952" t="str">
            <v>452402199402090063</v>
          </cell>
          <cell r="I952" t="str">
            <v>柳州市外贸商事服务中心</v>
          </cell>
          <cell r="J952" t="str">
            <v>2020.09.14</v>
          </cell>
          <cell r="K952" t="str">
            <v>事业单位在编人员</v>
          </cell>
          <cell r="L952" t="str">
            <v>是</v>
          </cell>
          <cell r="M952" t="str">
            <v>柳州</v>
          </cell>
          <cell r="N952" t="str">
            <v>事业单位</v>
          </cell>
          <cell r="O952" t="str">
            <v>研究生</v>
          </cell>
          <cell r="P952" t="str">
            <v>硕士</v>
          </cell>
          <cell r="Q952" t="str">
            <v>桂林电子科技大学</v>
          </cell>
          <cell r="R952" t="str">
            <v>翻译</v>
          </cell>
          <cell r="S952" t="str">
            <v>2019.12.20</v>
          </cell>
          <cell r="T952" t="str">
            <v>其他</v>
          </cell>
          <cell r="U952" t="str">
            <v>F</v>
          </cell>
          <cell r="V952" t="str">
            <v>F</v>
          </cell>
          <cell r="W952" t="b">
            <v>1</v>
          </cell>
          <cell r="X952">
            <v>29000</v>
          </cell>
          <cell r="Y952">
            <v>7250</v>
          </cell>
          <cell r="Z952">
            <v>36250</v>
          </cell>
          <cell r="AA952">
            <v>29000</v>
          </cell>
          <cell r="AB952" t="b">
            <v>1</v>
          </cell>
          <cell r="AC952">
            <v>7250</v>
          </cell>
          <cell r="AD952" t="b">
            <v>1</v>
          </cell>
          <cell r="AE952">
            <v>36250</v>
          </cell>
          <cell r="AF952" t="b">
            <v>1</v>
          </cell>
          <cell r="AG952">
            <v>44075</v>
          </cell>
          <cell r="AH952">
            <v>44287</v>
          </cell>
          <cell r="AI952">
            <v>7</v>
          </cell>
          <cell r="AJ952">
            <v>7</v>
          </cell>
          <cell r="AK952" t="b">
            <v>1</v>
          </cell>
          <cell r="AL952">
            <v>29</v>
          </cell>
          <cell r="AM952">
            <v>36</v>
          </cell>
          <cell r="AN952" t="e">
            <v>#N/A</v>
          </cell>
          <cell r="AO952" t="e">
            <v>#N/A</v>
          </cell>
          <cell r="AP952" t="str">
            <v>同意</v>
          </cell>
        </row>
        <row r="953">
          <cell r="B953" t="str">
            <v>万明维</v>
          </cell>
          <cell r="C953" t="str">
            <v>女</v>
          </cell>
          <cell r="D953" t="str">
            <v>汉族</v>
          </cell>
          <cell r="E953" t="str">
            <v>1994.12.21
</v>
          </cell>
          <cell r="F953" t="str">
            <v>中国</v>
          </cell>
          <cell r="G953" t="str">
            <v>居民身份证
</v>
          </cell>
          <cell r="H953" t="str">
            <v>421102199412210820</v>
          </cell>
          <cell r="I953" t="str">
            <v>柳州市外贸商事服务中心</v>
          </cell>
          <cell r="J953" t="str">
            <v>2020.09.07</v>
          </cell>
          <cell r="K953" t="str">
            <v>事业单位在编人员
</v>
          </cell>
          <cell r="L953" t="str">
            <v>是</v>
          </cell>
          <cell r="M953" t="str">
            <v>柳州</v>
          </cell>
          <cell r="N953" t="str">
            <v>事业单位
</v>
          </cell>
          <cell r="O953" t="str">
            <v>研究生</v>
          </cell>
          <cell r="P953" t="str">
            <v>硕士</v>
          </cell>
          <cell r="Q953" t="str">
            <v>广西科技大学</v>
          </cell>
          <cell r="R953" t="str">
            <v>翻译</v>
          </cell>
          <cell r="S953" t="str">
            <v>2020.06.30</v>
          </cell>
          <cell r="T953" t="str">
            <v>其他</v>
          </cell>
          <cell r="U953" t="str">
            <v>F</v>
          </cell>
          <cell r="V953" t="str">
            <v>F</v>
          </cell>
          <cell r="W953" t="b">
            <v>1</v>
          </cell>
          <cell r="X953">
            <v>29000</v>
          </cell>
          <cell r="Y953">
            <v>7250</v>
          </cell>
          <cell r="Z953">
            <v>36250</v>
          </cell>
          <cell r="AA953">
            <v>29000</v>
          </cell>
          <cell r="AB953" t="b">
            <v>1</v>
          </cell>
          <cell r="AC953">
            <v>7250</v>
          </cell>
          <cell r="AD953" t="b">
            <v>1</v>
          </cell>
          <cell r="AE953">
            <v>36250</v>
          </cell>
          <cell r="AF953" t="b">
            <v>1</v>
          </cell>
          <cell r="AG953">
            <v>44075</v>
          </cell>
          <cell r="AH953">
            <v>44287</v>
          </cell>
          <cell r="AI953">
            <v>7</v>
          </cell>
          <cell r="AJ953">
            <v>7</v>
          </cell>
          <cell r="AK953" t="b">
            <v>1</v>
          </cell>
          <cell r="AL953">
            <v>29</v>
          </cell>
          <cell r="AM953">
            <v>36</v>
          </cell>
          <cell r="AN953" t="e">
            <v>#N/A</v>
          </cell>
          <cell r="AO953" t="e">
            <v>#N/A</v>
          </cell>
          <cell r="AP953" t="str">
            <v>同意</v>
          </cell>
        </row>
        <row r="954">
          <cell r="X954">
            <v>58000</v>
          </cell>
          <cell r="Y954">
            <v>14500</v>
          </cell>
          <cell r="Z954">
            <v>72500</v>
          </cell>
          <cell r="AA954">
            <v>58000</v>
          </cell>
        </row>
        <row r="954">
          <cell r="AC954">
            <v>14500</v>
          </cell>
        </row>
        <row r="954">
          <cell r="AE954">
            <v>72500</v>
          </cell>
        </row>
        <row r="954">
          <cell r="AN954" t="e">
            <v>#N/A</v>
          </cell>
          <cell r="AO954" t="e">
            <v>#N/A</v>
          </cell>
        </row>
        <row r="955">
          <cell r="B955" t="str">
            <v>曾毅</v>
          </cell>
          <cell r="C955" t="str">
            <v>男</v>
          </cell>
          <cell r="D955" t="str">
            <v>汉族</v>
          </cell>
          <cell r="E955" t="str">
            <v>1993.12.18</v>
          </cell>
          <cell r="F955" t="str">
            <v>中国</v>
          </cell>
          <cell r="G955" t="str">
            <v>身份证</v>
          </cell>
          <cell r="H955" t="str">
            <v>450221199312180918</v>
          </cell>
          <cell r="I955" t="str">
            <v>柳州市不动产登记中心</v>
          </cell>
          <cell r="J955" t="str">
            <v>2021.09.23</v>
          </cell>
          <cell r="K955" t="str">
            <v>2024.09.23</v>
          </cell>
          <cell r="L955" t="str">
            <v>是</v>
          </cell>
          <cell r="M955" t="str">
            <v>柳州</v>
          </cell>
          <cell r="N955" t="str">
            <v>其他</v>
          </cell>
          <cell r="O955" t="str">
            <v>研究生</v>
          </cell>
          <cell r="P955" t="str">
            <v>硕士</v>
          </cell>
          <cell r="Q955" t="str">
            <v>桂林理工大学</v>
          </cell>
          <cell r="R955" t="str">
            <v>测绘工程</v>
          </cell>
          <cell r="S955" t="str">
            <v>2020..07</v>
          </cell>
          <cell r="T955" t="str">
            <v>其他</v>
          </cell>
          <cell r="U955" t="str">
            <v>F</v>
          </cell>
          <cell r="V955" t="str">
            <v>F</v>
          </cell>
          <cell r="W955" t="b">
            <v>1</v>
          </cell>
          <cell r="X955">
            <v>3000</v>
          </cell>
          <cell r="Y955">
            <v>750</v>
          </cell>
          <cell r="Z955">
            <v>3750</v>
          </cell>
          <cell r="AA955">
            <v>3000</v>
          </cell>
          <cell r="AB955" t="b">
            <v>1</v>
          </cell>
          <cell r="AC955">
            <v>750</v>
          </cell>
          <cell r="AD955" t="b">
            <v>1</v>
          </cell>
          <cell r="AE955">
            <v>3750</v>
          </cell>
          <cell r="AF955" t="b">
            <v>1</v>
          </cell>
          <cell r="AG955">
            <v>44105</v>
          </cell>
          <cell r="AH955" t="str">
            <v>2023年7月</v>
          </cell>
          <cell r="AI955">
            <v>33</v>
          </cell>
          <cell r="AJ955">
            <v>33</v>
          </cell>
          <cell r="AK955" t="b">
            <v>1</v>
          </cell>
          <cell r="AL955">
            <v>3</v>
          </cell>
          <cell r="AM955">
            <v>36</v>
          </cell>
          <cell r="AN955" t="e">
            <v>#N/A</v>
          </cell>
          <cell r="AO955" t="str">
            <v>202010</v>
          </cell>
          <cell r="AP955">
            <v>3750</v>
          </cell>
          <cell r="AQ955" t="str">
            <v>续报</v>
          </cell>
        </row>
        <row r="956">
          <cell r="B956" t="str">
            <v>文艺菲</v>
          </cell>
          <cell r="C956" t="str">
            <v>女</v>
          </cell>
          <cell r="D956" t="str">
            <v>瑶族</v>
          </cell>
          <cell r="E956" t="str">
            <v>1995.08.05</v>
          </cell>
          <cell r="F956" t="str">
            <v>中国</v>
          </cell>
          <cell r="G956" t="str">
            <v>身份证</v>
          </cell>
          <cell r="H956" t="str">
            <v>450327199508050107</v>
          </cell>
          <cell r="I956" t="str">
            <v>柳州市不动产登记中心</v>
          </cell>
          <cell r="J956" t="str">
            <v>2021.09.23</v>
          </cell>
          <cell r="K956" t="str">
            <v>2024.09.23</v>
          </cell>
          <cell r="L956" t="str">
            <v>是</v>
          </cell>
          <cell r="M956" t="str">
            <v>柳州</v>
          </cell>
          <cell r="N956" t="str">
            <v>其他</v>
          </cell>
          <cell r="O956" t="str">
            <v>研究生</v>
          </cell>
          <cell r="P956" t="str">
            <v>硕士</v>
          </cell>
          <cell r="Q956" t="str">
            <v>广西大学</v>
          </cell>
          <cell r="R956" t="str">
            <v>中国语言文学</v>
          </cell>
          <cell r="S956">
            <v>2021.06</v>
          </cell>
          <cell r="T956" t="str">
            <v>其他</v>
          </cell>
          <cell r="U956" t="str">
            <v>F</v>
          </cell>
          <cell r="V956" t="str">
            <v>F</v>
          </cell>
          <cell r="W956" t="b">
            <v>1</v>
          </cell>
          <cell r="X956">
            <v>3000</v>
          </cell>
          <cell r="Y956">
            <v>750</v>
          </cell>
          <cell r="Z956">
            <v>3750</v>
          </cell>
          <cell r="AA956">
            <v>3000</v>
          </cell>
          <cell r="AB956" t="b">
            <v>1</v>
          </cell>
          <cell r="AC956">
            <v>750</v>
          </cell>
          <cell r="AD956" t="b">
            <v>1</v>
          </cell>
          <cell r="AE956">
            <v>3750</v>
          </cell>
          <cell r="AF956" t="b">
            <v>1</v>
          </cell>
          <cell r="AG956">
            <v>44440</v>
          </cell>
          <cell r="AH956" t="str">
            <v>2023年7月</v>
          </cell>
          <cell r="AI956">
            <v>22</v>
          </cell>
          <cell r="AJ956">
            <v>22</v>
          </cell>
          <cell r="AK956" t="b">
            <v>1</v>
          </cell>
          <cell r="AL956">
            <v>3</v>
          </cell>
          <cell r="AM956">
            <v>25</v>
          </cell>
          <cell r="AN956" t="e">
            <v>#N/A</v>
          </cell>
          <cell r="AO956" t="str">
            <v>202109</v>
          </cell>
          <cell r="AP956">
            <v>3750</v>
          </cell>
          <cell r="AQ956" t="str">
            <v>续报</v>
          </cell>
        </row>
        <row r="957">
          <cell r="B957" t="str">
            <v>韦梦琴</v>
          </cell>
          <cell r="C957" t="str">
            <v>女</v>
          </cell>
          <cell r="D957" t="str">
            <v>壮族</v>
          </cell>
          <cell r="E957" t="str">
            <v>1994.03.10</v>
          </cell>
          <cell r="F957" t="str">
            <v>中国</v>
          </cell>
          <cell r="G957" t="str">
            <v>身份证</v>
          </cell>
          <cell r="H957" t="str">
            <v>452223199403100084</v>
          </cell>
          <cell r="I957" t="str">
            <v>柳州市国土空间整治中心</v>
          </cell>
          <cell r="J957" t="str">
            <v>2022.11.01</v>
          </cell>
          <cell r="K957" t="str">
            <v>2025.10.31</v>
          </cell>
          <cell r="L957" t="str">
            <v>是</v>
          </cell>
          <cell r="M957" t="str">
            <v>广西柳州</v>
          </cell>
          <cell r="N957" t="str">
            <v>事业单位</v>
          </cell>
          <cell r="O957" t="str">
            <v>研究生</v>
          </cell>
          <cell r="P957" t="str">
            <v>硕士</v>
          </cell>
          <cell r="Q957" t="str">
            <v>广西大学</v>
          </cell>
          <cell r="R957" t="str">
            <v>资源环境与材料学院环境工程</v>
          </cell>
          <cell r="S957">
            <v>2020.06</v>
          </cell>
          <cell r="T957" t="str">
            <v>其他</v>
          </cell>
          <cell r="U957" t="str">
            <v>F</v>
          </cell>
          <cell r="V957" t="str">
            <v>F</v>
          </cell>
          <cell r="W957" t="b">
            <v>1</v>
          </cell>
          <cell r="X957">
            <v>3000</v>
          </cell>
          <cell r="Y957">
            <v>750</v>
          </cell>
          <cell r="Z957">
            <v>3750</v>
          </cell>
          <cell r="AA957">
            <v>3000</v>
          </cell>
          <cell r="AB957" t="b">
            <v>1</v>
          </cell>
          <cell r="AC957">
            <v>750</v>
          </cell>
          <cell r="AD957" t="b">
            <v>1</v>
          </cell>
          <cell r="AE957">
            <v>3750</v>
          </cell>
          <cell r="AF957" t="b">
            <v>1</v>
          </cell>
          <cell r="AG957">
            <v>44287</v>
          </cell>
          <cell r="AH957" t="str">
            <v>2023年7月</v>
          </cell>
          <cell r="AI957">
            <v>27</v>
          </cell>
          <cell r="AJ957">
            <v>27</v>
          </cell>
          <cell r="AK957" t="b">
            <v>1</v>
          </cell>
          <cell r="AL957">
            <v>3</v>
          </cell>
          <cell r="AM957">
            <v>30</v>
          </cell>
          <cell r="AN957" t="e">
            <v>#N/A</v>
          </cell>
          <cell r="AO957" t="str">
            <v>202110</v>
          </cell>
          <cell r="AP957">
            <v>3750</v>
          </cell>
          <cell r="AQ957" t="str">
            <v>续报</v>
          </cell>
        </row>
        <row r="958">
          <cell r="X958">
            <v>9000</v>
          </cell>
          <cell r="Y958">
            <v>2250</v>
          </cell>
          <cell r="Z958">
            <v>11250</v>
          </cell>
          <cell r="AA958">
            <v>9000</v>
          </cell>
        </row>
        <row r="958">
          <cell r="AC958">
            <v>2250</v>
          </cell>
        </row>
        <row r="958">
          <cell r="AE958">
            <v>11250</v>
          </cell>
        </row>
        <row r="958">
          <cell r="AN958" t="e">
            <v>#N/A</v>
          </cell>
          <cell r="AO958" t="e">
            <v>#N/A</v>
          </cell>
        </row>
        <row r="959">
          <cell r="B959" t="str">
            <v>陈思羽</v>
          </cell>
          <cell r="C959" t="str">
            <v>女</v>
          </cell>
          <cell r="D959" t="str">
            <v>汉</v>
          </cell>
          <cell r="E959" t="str">
            <v>1996年7月22日</v>
          </cell>
          <cell r="F959" t="str">
            <v>中国</v>
          </cell>
          <cell r="G959" t="str">
            <v>身份证</v>
          </cell>
          <cell r="H959" t="str">
            <v>452229199607220086</v>
          </cell>
          <cell r="I959" t="str">
            <v>柳州市生态环境技术保障中心</v>
          </cell>
          <cell r="J959" t="str">
            <v>2020年12月30日</v>
          </cell>
          <cell r="K959" t="str">
            <v>2023年12月29日</v>
          </cell>
          <cell r="L959" t="str">
            <v>是</v>
          </cell>
          <cell r="M959" t="str">
            <v>广西
柳州</v>
          </cell>
          <cell r="N959" t="str">
            <v>公益
一类</v>
          </cell>
          <cell r="O959" t="str">
            <v>研究生</v>
          </cell>
          <cell r="P959" t="str">
            <v>硕士</v>
          </cell>
          <cell r="Q959" t="str">
            <v>陕西师范大学</v>
          </cell>
          <cell r="R959" t="str">
            <v>新闻与传播</v>
          </cell>
          <cell r="S959" t="str">
            <v>2020年6月30日</v>
          </cell>
          <cell r="T959" t="str">
            <v>一流建设高校</v>
          </cell>
          <cell r="U959" t="str">
            <v>F</v>
          </cell>
          <cell r="V959" t="str">
            <v>F</v>
          </cell>
          <cell r="W959" t="b">
            <v>1</v>
          </cell>
          <cell r="X959">
            <v>3000</v>
          </cell>
          <cell r="Y959">
            <v>750</v>
          </cell>
          <cell r="Z959">
            <v>3750</v>
          </cell>
          <cell r="AA959">
            <v>3000</v>
          </cell>
          <cell r="AB959" t="b">
            <v>1</v>
          </cell>
          <cell r="AC959">
            <v>750</v>
          </cell>
          <cell r="AD959" t="b">
            <v>1</v>
          </cell>
          <cell r="AE959">
            <v>3750</v>
          </cell>
          <cell r="AF959" t="b">
            <v>1</v>
          </cell>
          <cell r="AG959">
            <v>44166</v>
          </cell>
          <cell r="AH959">
            <v>45108</v>
          </cell>
          <cell r="AI959">
            <v>31</v>
          </cell>
          <cell r="AJ959">
            <v>31</v>
          </cell>
          <cell r="AK959" t="b">
            <v>1</v>
          </cell>
          <cell r="AL959">
            <v>3</v>
          </cell>
          <cell r="AM959">
            <v>34</v>
          </cell>
          <cell r="AN959" t="e">
            <v>#N/A</v>
          </cell>
          <cell r="AO959" t="str">
            <v>202010</v>
          </cell>
          <cell r="AP959" t="str">
            <v>同意</v>
          </cell>
        </row>
        <row r="960">
          <cell r="B960" t="str">
            <v>覃朝华</v>
          </cell>
          <cell r="C960" t="str">
            <v>女</v>
          </cell>
          <cell r="D960" t="str">
            <v>壮</v>
          </cell>
          <cell r="E960" t="str">
            <v>1994年4月25日</v>
          </cell>
          <cell r="F960" t="str">
            <v>中国</v>
          </cell>
          <cell r="G960" t="str">
            <v>身份证</v>
          </cell>
          <cell r="H960" t="str">
            <v>450802199404251748</v>
          </cell>
          <cell r="I960" t="str">
            <v>柳州市生态环境技术保障中心</v>
          </cell>
          <cell r="J960" t="str">
            <v>2021年1月30日</v>
          </cell>
          <cell r="K960" t="str">
            <v>2024年1月29日</v>
          </cell>
          <cell r="L960" t="str">
            <v>是</v>
          </cell>
          <cell r="M960" t="str">
            <v>广西
柳州</v>
          </cell>
          <cell r="N960" t="str">
            <v>公益一类</v>
          </cell>
          <cell r="O960" t="str">
            <v>研究生</v>
          </cell>
          <cell r="P960" t="str">
            <v>硕士</v>
          </cell>
          <cell r="Q960" t="str">
            <v>广西大学</v>
          </cell>
          <cell r="R960" t="str">
            <v>环境生态学</v>
          </cell>
          <cell r="S960" t="str">
            <v>2020年9月27日</v>
          </cell>
          <cell r="T960" t="str">
            <v>一流建设高校</v>
          </cell>
          <cell r="U960" t="str">
            <v>F</v>
          </cell>
          <cell r="V960" t="str">
            <v>F</v>
          </cell>
          <cell r="W960" t="b">
            <v>1</v>
          </cell>
          <cell r="X960">
            <v>3000</v>
          </cell>
          <cell r="Y960">
            <v>750</v>
          </cell>
          <cell r="Z960">
            <v>3750</v>
          </cell>
          <cell r="AA960">
            <v>3000</v>
          </cell>
          <cell r="AB960" t="b">
            <v>1</v>
          </cell>
          <cell r="AC960">
            <v>750</v>
          </cell>
          <cell r="AD960" t="b">
            <v>1</v>
          </cell>
          <cell r="AE960">
            <v>3750</v>
          </cell>
          <cell r="AF960" t="b">
            <v>1</v>
          </cell>
          <cell r="AG960">
            <v>44197</v>
          </cell>
          <cell r="AH960">
            <v>45108</v>
          </cell>
          <cell r="AI960">
            <v>29</v>
          </cell>
          <cell r="AJ960">
            <v>29</v>
          </cell>
          <cell r="AK960" t="b">
            <v>1</v>
          </cell>
          <cell r="AL960">
            <v>3</v>
          </cell>
          <cell r="AM960">
            <v>32</v>
          </cell>
        </row>
        <row r="960">
          <cell r="AO960" t="str">
            <v>202102</v>
          </cell>
          <cell r="AP960" t="str">
            <v>同意</v>
          </cell>
        </row>
        <row r="961">
          <cell r="B961" t="str">
            <v>王芾地</v>
          </cell>
          <cell r="C961" t="str">
            <v>男</v>
          </cell>
          <cell r="D961" t="str">
            <v>汉</v>
          </cell>
          <cell r="E961" t="str">
            <v>1996年6月8日</v>
          </cell>
          <cell r="F961" t="str">
            <v>中国</v>
          </cell>
          <cell r="G961" t="str">
            <v>身份证</v>
          </cell>
          <cell r="H961" t="str">
            <v>420606199606086014</v>
          </cell>
          <cell r="I961" t="str">
            <v>柳州市生态环境技术保障中心</v>
          </cell>
          <cell r="J961" t="str">
            <v>2021年7月30日</v>
          </cell>
          <cell r="K961" t="str">
            <v>2024年7月29日</v>
          </cell>
          <cell r="L961" t="str">
            <v>是</v>
          </cell>
          <cell r="M961" t="str">
            <v>广西
柳州</v>
          </cell>
          <cell r="N961" t="str">
            <v>公益一类</v>
          </cell>
          <cell r="O961" t="str">
            <v>研究生</v>
          </cell>
          <cell r="P961" t="str">
            <v>硕士</v>
          </cell>
          <cell r="Q961" t="str">
            <v>西安建筑科技大学</v>
          </cell>
          <cell r="R961" t="str">
            <v>环境科学与工程</v>
          </cell>
          <cell r="S961" t="str">
            <v>2021年6月23日</v>
          </cell>
          <cell r="T961" t="str">
            <v>其他</v>
          </cell>
          <cell r="U961" t="str">
            <v>F</v>
          </cell>
          <cell r="V961" t="str">
            <v>F</v>
          </cell>
          <cell r="W961" t="b">
            <v>1</v>
          </cell>
          <cell r="X961">
            <v>3000</v>
          </cell>
          <cell r="Y961">
            <v>750</v>
          </cell>
          <cell r="Z961">
            <v>3750</v>
          </cell>
          <cell r="AA961">
            <v>3000</v>
          </cell>
          <cell r="AB961" t="b">
            <v>1</v>
          </cell>
          <cell r="AC961">
            <v>750</v>
          </cell>
          <cell r="AD961" t="b">
            <v>1</v>
          </cell>
          <cell r="AE961">
            <v>3750</v>
          </cell>
          <cell r="AF961" t="b">
            <v>1</v>
          </cell>
          <cell r="AG961">
            <v>44409</v>
          </cell>
          <cell r="AH961">
            <v>45108</v>
          </cell>
          <cell r="AI961">
            <v>23</v>
          </cell>
          <cell r="AJ961">
            <v>23</v>
          </cell>
          <cell r="AK961" t="b">
            <v>1</v>
          </cell>
          <cell r="AL961">
            <v>3</v>
          </cell>
          <cell r="AM961">
            <v>26</v>
          </cell>
          <cell r="AN961" t="e">
            <v>#N/A</v>
          </cell>
          <cell r="AO961" t="str">
            <v>202108</v>
          </cell>
          <cell r="AP961" t="str">
            <v>同意</v>
          </cell>
        </row>
        <row r="962">
          <cell r="B962" t="str">
            <v>梁家能</v>
          </cell>
          <cell r="C962" t="str">
            <v>男</v>
          </cell>
          <cell r="D962" t="str">
            <v>汉</v>
          </cell>
          <cell r="E962" t="str">
            <v>1993年5月1日</v>
          </cell>
          <cell r="F962" t="str">
            <v>中国</v>
          </cell>
          <cell r="G962" t="str">
            <v>身份证</v>
          </cell>
          <cell r="H962" t="str">
            <v>450881199305012333</v>
          </cell>
          <cell r="I962" t="str">
            <v>柳州市生态环境技术保障中心</v>
          </cell>
          <cell r="J962" t="str">
            <v>2021年7月30日</v>
          </cell>
          <cell r="K962" t="str">
            <v>2024年7月29日</v>
          </cell>
          <cell r="L962" t="str">
            <v>是</v>
          </cell>
          <cell r="M962" t="str">
            <v>广西
柳州</v>
          </cell>
          <cell r="N962" t="str">
            <v>公益一类</v>
          </cell>
          <cell r="O962" t="str">
            <v>研究生</v>
          </cell>
          <cell r="P962" t="str">
            <v>硕士</v>
          </cell>
          <cell r="Q962" t="str">
            <v>南宁师范大学</v>
          </cell>
          <cell r="R962" t="str">
            <v>高分子化学与物理</v>
          </cell>
          <cell r="S962" t="str">
            <v>2021年6月30日</v>
          </cell>
          <cell r="T962" t="str">
            <v>其他</v>
          </cell>
          <cell r="U962" t="str">
            <v>F</v>
          </cell>
          <cell r="V962" t="str">
            <v>F</v>
          </cell>
          <cell r="W962" t="b">
            <v>1</v>
          </cell>
          <cell r="X962">
            <v>3000</v>
          </cell>
          <cell r="Y962">
            <v>750</v>
          </cell>
          <cell r="Z962">
            <v>3750</v>
          </cell>
          <cell r="AA962">
            <v>3000</v>
          </cell>
          <cell r="AB962" t="b">
            <v>1</v>
          </cell>
          <cell r="AC962">
            <v>750</v>
          </cell>
          <cell r="AD962" t="b">
            <v>1</v>
          </cell>
          <cell r="AE962">
            <v>3750</v>
          </cell>
          <cell r="AF962" t="b">
            <v>1</v>
          </cell>
          <cell r="AG962">
            <v>44409</v>
          </cell>
          <cell r="AH962">
            <v>45108</v>
          </cell>
          <cell r="AI962">
            <v>23</v>
          </cell>
          <cell r="AJ962">
            <v>23</v>
          </cell>
          <cell r="AK962" t="b">
            <v>1</v>
          </cell>
          <cell r="AL962">
            <v>3</v>
          </cell>
          <cell r="AM962">
            <v>26</v>
          </cell>
          <cell r="AN962" t="e">
            <v>#N/A</v>
          </cell>
          <cell r="AO962" t="str">
            <v>202108</v>
          </cell>
          <cell r="AP962" t="str">
            <v>同意</v>
          </cell>
        </row>
        <row r="963">
          <cell r="B963" t="str">
            <v>张怡晨</v>
          </cell>
          <cell r="C963" t="str">
            <v>女</v>
          </cell>
          <cell r="D963" t="str">
            <v>汉</v>
          </cell>
          <cell r="E963" t="str">
            <v>1994年10月28日</v>
          </cell>
          <cell r="F963" t="str">
            <v>中国</v>
          </cell>
          <cell r="G963" t="str">
            <v>身份证</v>
          </cell>
          <cell r="H963" t="str">
            <v>610524199410280029</v>
          </cell>
          <cell r="I963" t="str">
            <v>柳州市生态环境技术保障中心</v>
          </cell>
          <cell r="J963" t="str">
            <v>2021年7月30日</v>
          </cell>
          <cell r="K963" t="str">
            <v>2024年7月29日</v>
          </cell>
          <cell r="L963" t="str">
            <v>是</v>
          </cell>
          <cell r="M963" t="str">
            <v>广西
柳州</v>
          </cell>
          <cell r="N963" t="str">
            <v>公益一类</v>
          </cell>
          <cell r="O963" t="str">
            <v>研究生</v>
          </cell>
          <cell r="P963" t="str">
            <v>硕士</v>
          </cell>
          <cell r="Q963" t="str">
            <v>西安建筑科技大学</v>
          </cell>
          <cell r="R963" t="str">
            <v>环境科学与工程</v>
          </cell>
          <cell r="S963" t="str">
            <v>2021年6月23日</v>
          </cell>
          <cell r="T963" t="str">
            <v>其他</v>
          </cell>
          <cell r="U963" t="str">
            <v>F</v>
          </cell>
          <cell r="V963" t="str">
            <v>F</v>
          </cell>
          <cell r="W963" t="b">
            <v>1</v>
          </cell>
          <cell r="X963">
            <v>3000</v>
          </cell>
          <cell r="Y963">
            <v>750</v>
          </cell>
          <cell r="Z963">
            <v>3750</v>
          </cell>
          <cell r="AA963">
            <v>3000</v>
          </cell>
          <cell r="AB963" t="b">
            <v>1</v>
          </cell>
          <cell r="AC963">
            <v>750</v>
          </cell>
          <cell r="AD963" t="b">
            <v>1</v>
          </cell>
          <cell r="AE963">
            <v>3750</v>
          </cell>
          <cell r="AF963" t="b">
            <v>1</v>
          </cell>
          <cell r="AG963">
            <v>44409</v>
          </cell>
          <cell r="AH963">
            <v>45108</v>
          </cell>
          <cell r="AI963">
            <v>23</v>
          </cell>
          <cell r="AJ963">
            <v>23</v>
          </cell>
          <cell r="AK963" t="b">
            <v>1</v>
          </cell>
          <cell r="AL963">
            <v>3</v>
          </cell>
          <cell r="AM963">
            <v>26</v>
          </cell>
          <cell r="AN963" t="e">
            <v>#N/A</v>
          </cell>
          <cell r="AO963" t="str">
            <v>202108</v>
          </cell>
          <cell r="AP963" t="str">
            <v>同意</v>
          </cell>
        </row>
        <row r="964">
          <cell r="B964" t="str">
            <v>周月梅</v>
          </cell>
          <cell r="C964" t="str">
            <v>女</v>
          </cell>
          <cell r="D964" t="str">
            <v>汉</v>
          </cell>
          <cell r="E964" t="str">
            <v>1993年9月27日</v>
          </cell>
          <cell r="F964" t="str">
            <v>中国</v>
          </cell>
          <cell r="G964" t="str">
            <v>身份证</v>
          </cell>
          <cell r="H964" t="str">
            <v>450821199309272822</v>
          </cell>
          <cell r="I964" t="str">
            <v>柳州市生态环境技术保障中心</v>
          </cell>
          <cell r="J964" t="str">
            <v>2021年7月30日</v>
          </cell>
          <cell r="K964" t="str">
            <v>2024年7月29日</v>
          </cell>
          <cell r="L964" t="str">
            <v>是</v>
          </cell>
          <cell r="M964" t="str">
            <v>广西
柳州</v>
          </cell>
          <cell r="N964" t="str">
            <v>公益一类</v>
          </cell>
          <cell r="O964" t="str">
            <v>研究生</v>
          </cell>
          <cell r="P964" t="str">
            <v>硕士</v>
          </cell>
          <cell r="Q964" t="str">
            <v>广西大学</v>
          </cell>
          <cell r="R964" t="str">
            <v>中国语言文学</v>
          </cell>
          <cell r="S964" t="str">
            <v>2021年6月24日</v>
          </cell>
          <cell r="T964" t="str">
            <v>一流建设高校</v>
          </cell>
          <cell r="U964" t="str">
            <v>F</v>
          </cell>
          <cell r="V964" t="str">
            <v>F</v>
          </cell>
          <cell r="W964" t="b">
            <v>1</v>
          </cell>
          <cell r="X964">
            <v>3000</v>
          </cell>
          <cell r="Y964">
            <v>750</v>
          </cell>
          <cell r="Z964">
            <v>3750</v>
          </cell>
          <cell r="AA964">
            <v>3000</v>
          </cell>
          <cell r="AB964" t="b">
            <v>1</v>
          </cell>
          <cell r="AC964">
            <v>750</v>
          </cell>
          <cell r="AD964" t="b">
            <v>1</v>
          </cell>
          <cell r="AE964">
            <v>3750</v>
          </cell>
          <cell r="AF964" t="b">
            <v>1</v>
          </cell>
          <cell r="AG964">
            <v>44409</v>
          </cell>
          <cell r="AH964">
            <v>45108</v>
          </cell>
          <cell r="AI964">
            <v>23</v>
          </cell>
          <cell r="AJ964">
            <v>23</v>
          </cell>
          <cell r="AK964" t="b">
            <v>1</v>
          </cell>
          <cell r="AL964">
            <v>3</v>
          </cell>
          <cell r="AM964">
            <v>26</v>
          </cell>
          <cell r="AN964" t="e">
            <v>#N/A</v>
          </cell>
          <cell r="AO964" t="str">
            <v>202108</v>
          </cell>
          <cell r="AP964" t="str">
            <v>同意</v>
          </cell>
        </row>
        <row r="965">
          <cell r="B965" t="str">
            <v>肖国正</v>
          </cell>
          <cell r="C965" t="str">
            <v>男</v>
          </cell>
          <cell r="D965" t="str">
            <v>汉</v>
          </cell>
          <cell r="E965" t="str">
            <v>1997年6月30日</v>
          </cell>
          <cell r="F965" t="str">
            <v>中国</v>
          </cell>
          <cell r="G965" t="str">
            <v>身份证</v>
          </cell>
          <cell r="H965" t="str">
            <v>450481199706304212</v>
          </cell>
          <cell r="I965" t="str">
            <v>柳州市生态环境技术保障中心</v>
          </cell>
          <cell r="J965" t="str">
            <v>2021年8月2日</v>
          </cell>
          <cell r="K965" t="str">
            <v>2024年8月1日</v>
          </cell>
          <cell r="L965" t="str">
            <v>是</v>
          </cell>
          <cell r="M965" t="str">
            <v>广西柳州</v>
          </cell>
          <cell r="N965" t="str">
            <v>公益一类</v>
          </cell>
          <cell r="O965" t="str">
            <v>研究生</v>
          </cell>
          <cell r="P965" t="str">
            <v>硕士</v>
          </cell>
          <cell r="Q965" t="str">
            <v>广西科技大学</v>
          </cell>
          <cell r="R965" t="str">
            <v>社会工作</v>
          </cell>
          <cell r="S965" t="str">
            <v>2021年6月25日</v>
          </cell>
          <cell r="T965" t="str">
            <v>其他</v>
          </cell>
          <cell r="U965" t="str">
            <v>F</v>
          </cell>
          <cell r="V965" t="str">
            <v>F</v>
          </cell>
          <cell r="W965" t="b">
            <v>1</v>
          </cell>
          <cell r="X965">
            <v>3000</v>
          </cell>
          <cell r="Y965">
            <v>750</v>
          </cell>
          <cell r="Z965">
            <v>3750</v>
          </cell>
          <cell r="AA965">
            <v>3000</v>
          </cell>
          <cell r="AB965" t="b">
            <v>1</v>
          </cell>
          <cell r="AC965">
            <v>750</v>
          </cell>
          <cell r="AD965" t="b">
            <v>1</v>
          </cell>
          <cell r="AE965">
            <v>3750</v>
          </cell>
          <cell r="AF965" t="b">
            <v>1</v>
          </cell>
          <cell r="AG965">
            <v>44409</v>
          </cell>
          <cell r="AH965">
            <v>45108</v>
          </cell>
          <cell r="AI965">
            <v>23</v>
          </cell>
          <cell r="AJ965">
            <v>23</v>
          </cell>
          <cell r="AK965" t="b">
            <v>1</v>
          </cell>
          <cell r="AL965">
            <v>3</v>
          </cell>
          <cell r="AM965">
            <v>26</v>
          </cell>
          <cell r="AN965" t="e">
            <v>#N/A</v>
          </cell>
          <cell r="AO965" t="str">
            <v>202108</v>
          </cell>
          <cell r="AP965" t="str">
            <v>同意</v>
          </cell>
        </row>
        <row r="966">
          <cell r="B966" t="str">
            <v>陈镜安</v>
          </cell>
          <cell r="C966" t="str">
            <v>男</v>
          </cell>
          <cell r="D966" t="str">
            <v>汉</v>
          </cell>
          <cell r="E966" t="str">
            <v>1996年2月</v>
          </cell>
          <cell r="F966" t="str">
            <v>中国</v>
          </cell>
          <cell r="G966" t="str">
            <v>身份证</v>
          </cell>
          <cell r="H966" t="str">
            <v>450922199602224813</v>
          </cell>
          <cell r="I966" t="str">
            <v>柳州市生态环境技术保障中心</v>
          </cell>
          <cell r="J966" t="str">
            <v>2021年9月28日</v>
          </cell>
          <cell r="K966" t="str">
            <v>2024年9月27日</v>
          </cell>
          <cell r="L966" t="str">
            <v>是</v>
          </cell>
          <cell r="M966" t="str">
            <v>广西
柳州</v>
          </cell>
          <cell r="N966" t="str">
            <v>公益一类</v>
          </cell>
          <cell r="O966" t="str">
            <v>研究生</v>
          </cell>
          <cell r="P966" t="str">
            <v>硕士</v>
          </cell>
          <cell r="Q966" t="str">
            <v>福建师范大学</v>
          </cell>
          <cell r="R966" t="str">
            <v>材料学</v>
          </cell>
          <cell r="S966" t="str">
            <v>2021年7月23日</v>
          </cell>
          <cell r="T966" t="str">
            <v>其他</v>
          </cell>
          <cell r="U966" t="str">
            <v>F</v>
          </cell>
          <cell r="V966" t="str">
            <v>F</v>
          </cell>
          <cell r="W966" t="b">
            <v>1</v>
          </cell>
          <cell r="X966">
            <v>3000</v>
          </cell>
          <cell r="Y966">
            <v>750</v>
          </cell>
          <cell r="Z966">
            <v>3750</v>
          </cell>
          <cell r="AA966">
            <v>3000</v>
          </cell>
          <cell r="AB966" t="b">
            <v>1</v>
          </cell>
          <cell r="AC966">
            <v>750</v>
          </cell>
          <cell r="AD966" t="b">
            <v>1</v>
          </cell>
          <cell r="AE966">
            <v>3750</v>
          </cell>
          <cell r="AF966" t="b">
            <v>1</v>
          </cell>
          <cell r="AG966">
            <v>44440</v>
          </cell>
          <cell r="AH966">
            <v>45108</v>
          </cell>
          <cell r="AI966">
            <v>22</v>
          </cell>
          <cell r="AJ966">
            <v>22</v>
          </cell>
          <cell r="AK966" t="b">
            <v>1</v>
          </cell>
          <cell r="AL966">
            <v>3</v>
          </cell>
          <cell r="AM966">
            <v>25</v>
          </cell>
          <cell r="AN966" t="e">
            <v>#N/A</v>
          </cell>
          <cell r="AO966" t="str">
            <v>202110</v>
          </cell>
          <cell r="AP966" t="str">
            <v>同意</v>
          </cell>
        </row>
        <row r="967">
          <cell r="B967" t="str">
            <v>覃柳琪</v>
          </cell>
          <cell r="C967" t="str">
            <v>女</v>
          </cell>
          <cell r="D967" t="str">
            <v>壮</v>
          </cell>
          <cell r="E967" t="str">
            <v>1995年10月13日</v>
          </cell>
          <cell r="F967" t="str">
            <v>中国</v>
          </cell>
          <cell r="G967" t="str">
            <v>身份证</v>
          </cell>
          <cell r="H967" t="str">
            <v>45273119951013544X</v>
          </cell>
          <cell r="I967" t="str">
            <v>柳州市生态环境技术保障中心</v>
          </cell>
          <cell r="J967" t="str">
            <v>2021年11月29日</v>
          </cell>
          <cell r="K967" t="str">
            <v>2024年11月28日</v>
          </cell>
          <cell r="L967" t="str">
            <v>是</v>
          </cell>
          <cell r="M967" t="str">
            <v>广西
柳州</v>
          </cell>
          <cell r="N967" t="str">
            <v>公益一类</v>
          </cell>
          <cell r="O967" t="str">
            <v>研究生</v>
          </cell>
          <cell r="P967" t="str">
            <v>硕士</v>
          </cell>
          <cell r="Q967" t="str">
            <v>华南农业大学</v>
          </cell>
          <cell r="R967" t="str">
            <v>应用化学</v>
          </cell>
          <cell r="S967" t="str">
            <v>2021年6月23日</v>
          </cell>
          <cell r="T967" t="str">
            <v>一流建设高校</v>
          </cell>
          <cell r="U967" t="str">
            <v>F</v>
          </cell>
          <cell r="V967" t="str">
            <v>F</v>
          </cell>
          <cell r="W967" t="b">
            <v>1</v>
          </cell>
          <cell r="X967">
            <v>3000</v>
          </cell>
          <cell r="Y967">
            <v>750</v>
          </cell>
          <cell r="Z967">
            <v>3750</v>
          </cell>
          <cell r="AA967">
            <v>3000</v>
          </cell>
          <cell r="AB967" t="b">
            <v>1</v>
          </cell>
          <cell r="AC967">
            <v>750</v>
          </cell>
          <cell r="AD967" t="b">
            <v>1</v>
          </cell>
          <cell r="AE967">
            <v>3750</v>
          </cell>
          <cell r="AF967" t="b">
            <v>1</v>
          </cell>
          <cell r="AG967" t="str">
            <v>2021年11月</v>
          </cell>
          <cell r="AH967">
            <v>45108</v>
          </cell>
          <cell r="AI967">
            <v>20</v>
          </cell>
          <cell r="AJ967">
            <v>20</v>
          </cell>
          <cell r="AK967" t="b">
            <v>1</v>
          </cell>
          <cell r="AL967">
            <v>3</v>
          </cell>
          <cell r="AM967">
            <v>23</v>
          </cell>
        </row>
        <row r="967">
          <cell r="AO967" t="str">
            <v>202112</v>
          </cell>
          <cell r="AP967" t="str">
            <v>同意</v>
          </cell>
        </row>
        <row r="968">
          <cell r="X968">
            <v>27000</v>
          </cell>
          <cell r="Y968">
            <v>6750</v>
          </cell>
          <cell r="Z968">
            <v>33750</v>
          </cell>
          <cell r="AA968">
            <v>27000</v>
          </cell>
        </row>
        <row r="968">
          <cell r="AC968">
            <v>6750</v>
          </cell>
        </row>
        <row r="968">
          <cell r="AE968">
            <v>33750</v>
          </cell>
        </row>
        <row r="968">
          <cell r="AN968" t="e">
            <v>#N/A</v>
          </cell>
          <cell r="AO968" t="e">
            <v>#N/A</v>
          </cell>
        </row>
        <row r="969">
          <cell r="B969" t="str">
            <v>张奕琳</v>
          </cell>
          <cell r="C969" t="str">
            <v>女</v>
          </cell>
          <cell r="D969" t="str">
            <v>汉族</v>
          </cell>
          <cell r="E969">
            <v>34810</v>
          </cell>
          <cell r="F969" t="str">
            <v>中国</v>
          </cell>
          <cell r="G969" t="str">
            <v>身份证</v>
          </cell>
          <cell r="H969" t="str">
            <v>450211199504210824</v>
          </cell>
          <cell r="I969" t="str">
            <v>广西柳州市城市建设投资发展集团有限公司</v>
          </cell>
          <cell r="J969">
            <v>44322</v>
          </cell>
          <cell r="K969">
            <v>45417</v>
          </cell>
          <cell r="L969" t="str">
            <v>是</v>
          </cell>
          <cell r="M969" t="str">
            <v>柳州</v>
          </cell>
          <cell r="N969" t="str">
            <v>国企</v>
          </cell>
          <cell r="O969" t="str">
            <v>研究生</v>
          </cell>
          <cell r="P969" t="str">
            <v>硕士</v>
          </cell>
          <cell r="Q969" t="str">
            <v>广西大学</v>
          </cell>
          <cell r="R969" t="str">
            <v>法学</v>
          </cell>
          <cell r="S969">
            <v>44013</v>
          </cell>
          <cell r="T969" t="str">
            <v>双一流</v>
          </cell>
          <cell r="U969" t="str">
            <v>F</v>
          </cell>
          <cell r="V969" t="str">
            <v>F</v>
          </cell>
          <cell r="W969" t="b">
            <v>1</v>
          </cell>
          <cell r="X969">
            <v>3000</v>
          </cell>
          <cell r="Y969">
            <v>750</v>
          </cell>
          <cell r="Z969">
            <v>3750</v>
          </cell>
          <cell r="AA969">
            <v>3000</v>
          </cell>
          <cell r="AB969" t="b">
            <v>1</v>
          </cell>
          <cell r="AC969">
            <v>750</v>
          </cell>
          <cell r="AD969" t="b">
            <v>1</v>
          </cell>
          <cell r="AE969">
            <v>3750</v>
          </cell>
          <cell r="AF969" t="b">
            <v>1</v>
          </cell>
          <cell r="AG969">
            <v>44056</v>
          </cell>
          <cell r="AH969">
            <v>45078</v>
          </cell>
          <cell r="AI969">
            <v>35</v>
          </cell>
          <cell r="AJ969">
            <v>35</v>
          </cell>
          <cell r="AK969" t="b">
            <v>1</v>
          </cell>
          <cell r="AL969">
            <v>3</v>
          </cell>
          <cell r="AM969">
            <v>38</v>
          </cell>
          <cell r="AN969" t="e">
            <v>#N/A</v>
          </cell>
          <cell r="AO969" t="str">
            <v>202008</v>
          </cell>
        </row>
        <row r="970">
          <cell r="B970" t="str">
            <v>王梦琪</v>
          </cell>
          <cell r="C970" t="str">
            <v>女</v>
          </cell>
          <cell r="D970" t="str">
            <v>汉族</v>
          </cell>
          <cell r="E970">
            <v>33082</v>
          </cell>
          <cell r="F970" t="str">
            <v>中国</v>
          </cell>
          <cell r="G970" t="str">
            <v>身份证</v>
          </cell>
          <cell r="H970" t="str">
            <v>152101199007280023</v>
          </cell>
          <cell r="I970" t="str">
            <v>广西柳州市城市建设投资发展集团有限公司</v>
          </cell>
          <cell r="J970">
            <v>44378</v>
          </cell>
          <cell r="K970">
            <v>45473</v>
          </cell>
          <cell r="L970" t="str">
            <v>是</v>
          </cell>
          <cell r="M970" t="str">
            <v>柳州</v>
          </cell>
          <cell r="N970" t="str">
            <v>国企</v>
          </cell>
          <cell r="O970" t="str">
            <v>研究生</v>
          </cell>
          <cell r="P970" t="str">
            <v>硕士</v>
          </cell>
          <cell r="Q970" t="str">
            <v>吉林大学</v>
          </cell>
          <cell r="R970" t="str">
            <v>会计学</v>
          </cell>
          <cell r="S970">
            <v>43647</v>
          </cell>
          <cell r="T970" t="str">
            <v>一流建设高校</v>
          </cell>
          <cell r="U970" t="str">
            <v>F</v>
          </cell>
          <cell r="V970" t="str">
            <v>F</v>
          </cell>
          <cell r="W970" t="b">
            <v>1</v>
          </cell>
          <cell r="X970">
            <v>3000</v>
          </cell>
          <cell r="Y970">
            <v>750</v>
          </cell>
          <cell r="Z970">
            <v>3750</v>
          </cell>
          <cell r="AA970">
            <v>3000</v>
          </cell>
          <cell r="AB970" t="b">
            <v>1</v>
          </cell>
          <cell r="AC970">
            <v>750</v>
          </cell>
          <cell r="AD970" t="b">
            <v>1</v>
          </cell>
          <cell r="AE970">
            <v>3750</v>
          </cell>
          <cell r="AF970" t="b">
            <v>1</v>
          </cell>
          <cell r="AG970">
            <v>43651</v>
          </cell>
          <cell r="AH970">
            <v>45078</v>
          </cell>
          <cell r="AI970">
            <v>48</v>
          </cell>
          <cell r="AJ970">
            <v>48</v>
          </cell>
          <cell r="AK970" t="b">
            <v>1</v>
          </cell>
          <cell r="AL970">
            <v>3</v>
          </cell>
          <cell r="AM970">
            <v>51</v>
          </cell>
          <cell r="AN970" t="e">
            <v>#N/A</v>
          </cell>
          <cell r="AO970" t="str">
            <v>201907</v>
          </cell>
        </row>
        <row r="971">
          <cell r="B971" t="str">
            <v>陈钰</v>
          </cell>
          <cell r="C971" t="str">
            <v>女</v>
          </cell>
          <cell r="D971" t="str">
            <v>汉族</v>
          </cell>
          <cell r="E971">
            <v>35486</v>
          </cell>
          <cell r="F971" t="str">
            <v>中国</v>
          </cell>
          <cell r="G971" t="str">
            <v>身份证</v>
          </cell>
          <cell r="H971" t="str">
            <v>452223199702250023</v>
          </cell>
          <cell r="I971" t="str">
            <v>广西柳州市城市建设投资发展集团有限公司</v>
          </cell>
          <cell r="J971">
            <v>44743</v>
          </cell>
          <cell r="K971">
            <v>45838</v>
          </cell>
          <cell r="L971" t="str">
            <v>是</v>
          </cell>
          <cell r="M971" t="str">
            <v>柳州</v>
          </cell>
          <cell r="N971" t="str">
            <v>国企</v>
          </cell>
          <cell r="O971" t="str">
            <v>研究生</v>
          </cell>
          <cell r="P971" t="str">
            <v>硕士</v>
          </cell>
          <cell r="Q971" t="str">
            <v>重庆工商大学</v>
          </cell>
          <cell r="R971" t="str">
            <v>会计学</v>
          </cell>
          <cell r="S971">
            <v>44713</v>
          </cell>
          <cell r="T971" t="str">
            <v>其他</v>
          </cell>
          <cell r="U971" t="str">
            <v>F</v>
          </cell>
          <cell r="V971" t="str">
            <v>F</v>
          </cell>
          <cell r="W971" t="b">
            <v>1</v>
          </cell>
          <cell r="X971">
            <v>3000</v>
          </cell>
          <cell r="Y971">
            <v>750</v>
          </cell>
          <cell r="Z971">
            <v>3750</v>
          </cell>
          <cell r="AA971">
            <v>3000</v>
          </cell>
          <cell r="AB971" t="b">
            <v>1</v>
          </cell>
          <cell r="AC971">
            <v>750</v>
          </cell>
          <cell r="AD971" t="b">
            <v>1</v>
          </cell>
          <cell r="AE971">
            <v>3750</v>
          </cell>
          <cell r="AF971" t="b">
            <v>1</v>
          </cell>
          <cell r="AG971">
            <v>44743</v>
          </cell>
          <cell r="AH971">
            <v>45078</v>
          </cell>
          <cell r="AI971">
            <v>12</v>
          </cell>
          <cell r="AJ971">
            <v>12</v>
          </cell>
          <cell r="AK971" t="b">
            <v>1</v>
          </cell>
          <cell r="AL971">
            <v>3</v>
          </cell>
          <cell r="AM971">
            <v>15</v>
          </cell>
          <cell r="AN971" t="e">
            <v>#N/A</v>
          </cell>
          <cell r="AO971" t="str">
            <v>202207</v>
          </cell>
        </row>
        <row r="972">
          <cell r="B972" t="str">
            <v>唐玉娟</v>
          </cell>
          <cell r="C972" t="str">
            <v>女</v>
          </cell>
          <cell r="D972" t="str">
            <v>瑶族</v>
          </cell>
          <cell r="E972" t="str">
            <v>1996年10月9日</v>
          </cell>
          <cell r="F972" t="str">
            <v>中国</v>
          </cell>
          <cell r="G972" t="str">
            <v>居民身份证</v>
          </cell>
          <cell r="H972" t="str">
            <v>452228199610092023</v>
          </cell>
          <cell r="I972" t="str">
            <v>柳州市城市投资建设发展有限公司</v>
          </cell>
          <cell r="J972">
            <v>44322</v>
          </cell>
          <cell r="K972">
            <v>45417</v>
          </cell>
          <cell r="L972" t="str">
            <v>是</v>
          </cell>
          <cell r="M972" t="str">
            <v>柳州市</v>
          </cell>
          <cell r="N972" t="str">
            <v>企业</v>
          </cell>
          <cell r="O972" t="str">
            <v>本科</v>
          </cell>
          <cell r="P972" t="str">
            <v>学士</v>
          </cell>
          <cell r="Q972" t="str">
            <v>中国海洋大学</v>
          </cell>
          <cell r="R972" t="str">
            <v>英语</v>
          </cell>
          <cell r="S972">
            <v>43617</v>
          </cell>
          <cell r="T972" t="str">
            <v>一流建设高校</v>
          </cell>
          <cell r="U972" t="str">
            <v>G</v>
          </cell>
          <cell r="V972" t="str">
            <v>G</v>
          </cell>
          <cell r="W972" t="b">
            <v>1</v>
          </cell>
          <cell r="X972">
            <v>1500</v>
          </cell>
          <cell r="Y972">
            <v>375</v>
          </cell>
          <cell r="Z972">
            <v>1875</v>
          </cell>
          <cell r="AA972">
            <v>1500</v>
          </cell>
          <cell r="AB972" t="b">
            <v>1</v>
          </cell>
          <cell r="AC972">
            <v>375</v>
          </cell>
          <cell r="AD972" t="b">
            <v>1</v>
          </cell>
          <cell r="AE972">
            <v>1875</v>
          </cell>
          <cell r="AF972" t="b">
            <v>1</v>
          </cell>
          <cell r="AG972">
            <v>44317</v>
          </cell>
          <cell r="AH972">
            <v>45079</v>
          </cell>
          <cell r="AI972">
            <v>26</v>
          </cell>
          <cell r="AJ972">
            <v>26</v>
          </cell>
          <cell r="AK972" t="b">
            <v>1</v>
          </cell>
          <cell r="AL972">
            <v>3</v>
          </cell>
          <cell r="AM972">
            <v>29</v>
          </cell>
          <cell r="AN972" t="e">
            <v>#N/A</v>
          </cell>
          <cell r="AO972" t="str">
            <v>202006</v>
          </cell>
        </row>
        <row r="973">
          <cell r="B973" t="str">
            <v>黄白钰</v>
          </cell>
          <cell r="C973" t="str">
            <v>男</v>
          </cell>
          <cell r="D973" t="str">
            <v>汉族</v>
          </cell>
          <cell r="E973">
            <v>35405</v>
          </cell>
          <cell r="F973" t="str">
            <v>中国</v>
          </cell>
          <cell r="G973" t="str">
            <v>居民身份证</v>
          </cell>
          <cell r="H973" t="str">
            <v>450304199612061514</v>
          </cell>
          <cell r="I973" t="str">
            <v>柳州市城市投资建设发展有限公司</v>
          </cell>
          <cell r="J973">
            <v>44440</v>
          </cell>
          <cell r="K973">
            <v>45535</v>
          </cell>
          <cell r="L973" t="str">
            <v>是</v>
          </cell>
          <cell r="M973" t="str">
            <v>柳州市</v>
          </cell>
          <cell r="N973" t="str">
            <v>企业</v>
          </cell>
          <cell r="O973" t="str">
            <v>本科</v>
          </cell>
          <cell r="P973" t="str">
            <v>学士</v>
          </cell>
          <cell r="Q973" t="str">
            <v>同济大学</v>
          </cell>
          <cell r="R973" t="str">
            <v>交通工程</v>
          </cell>
          <cell r="S973">
            <v>43647</v>
          </cell>
          <cell r="T973" t="str">
            <v>一流建设高校</v>
          </cell>
          <cell r="U973" t="str">
            <v>G</v>
          </cell>
          <cell r="V973" t="str">
            <v>G</v>
          </cell>
          <cell r="W973" t="b">
            <v>1</v>
          </cell>
          <cell r="X973">
            <v>1500</v>
          </cell>
          <cell r="Y973">
            <v>375</v>
          </cell>
          <cell r="Z973">
            <v>1875</v>
          </cell>
          <cell r="AA973">
            <v>1500</v>
          </cell>
          <cell r="AB973" t="b">
            <v>1</v>
          </cell>
          <cell r="AC973">
            <v>375</v>
          </cell>
          <cell r="AD973" t="b">
            <v>1</v>
          </cell>
          <cell r="AE973">
            <v>1875</v>
          </cell>
          <cell r="AF973" t="b">
            <v>1</v>
          </cell>
          <cell r="AG973">
            <v>44440</v>
          </cell>
          <cell r="AH973">
            <v>45079</v>
          </cell>
          <cell r="AI973">
            <v>22</v>
          </cell>
          <cell r="AJ973">
            <v>22</v>
          </cell>
          <cell r="AK973" t="b">
            <v>1</v>
          </cell>
          <cell r="AL973">
            <v>3</v>
          </cell>
          <cell r="AM973">
            <v>25</v>
          </cell>
          <cell r="AN973" t="e">
            <v>#N/A</v>
          </cell>
          <cell r="AO973" t="str">
            <v>201907</v>
          </cell>
        </row>
        <row r="974">
          <cell r="B974" t="str">
            <v>唐泽宇</v>
          </cell>
          <cell r="C974" t="str">
            <v>男</v>
          </cell>
          <cell r="D974" t="str">
            <v>汉族</v>
          </cell>
          <cell r="E974">
            <v>35487</v>
          </cell>
          <cell r="F974" t="str">
            <v>中国</v>
          </cell>
          <cell r="G974" t="str">
            <v>身份证</v>
          </cell>
          <cell r="H974" t="str">
            <v>450205199702260411</v>
          </cell>
          <cell r="I974" t="str">
            <v>广西柳州市建设投资开发有限责任公司</v>
          </cell>
          <cell r="J974">
            <v>44477</v>
          </cell>
          <cell r="K974">
            <v>45572</v>
          </cell>
          <cell r="L974" t="str">
            <v>是</v>
          </cell>
          <cell r="M974" t="str">
            <v>柳州</v>
          </cell>
          <cell r="N974" t="str">
            <v>国企</v>
          </cell>
          <cell r="O974" t="str">
            <v>本科</v>
          </cell>
          <cell r="P974" t="str">
            <v>学士</v>
          </cell>
          <cell r="Q974" t="str">
            <v>湖南大学</v>
          </cell>
          <cell r="R974" t="str">
            <v>应用数学</v>
          </cell>
          <cell r="S974">
            <v>44013</v>
          </cell>
          <cell r="T974" t="str">
            <v>双一流</v>
          </cell>
          <cell r="U974" t="str">
            <v>G</v>
          </cell>
          <cell r="V974" t="str">
            <v>G</v>
          </cell>
          <cell r="W974" t="b">
            <v>1</v>
          </cell>
          <cell r="X974">
            <v>1500</v>
          </cell>
          <cell r="Y974">
            <v>375</v>
          </cell>
          <cell r="Z974">
            <v>1875</v>
          </cell>
          <cell r="AA974">
            <v>1500</v>
          </cell>
          <cell r="AB974" t="b">
            <v>1</v>
          </cell>
          <cell r="AC974">
            <v>375</v>
          </cell>
          <cell r="AD974" t="b">
            <v>1</v>
          </cell>
          <cell r="AE974">
            <v>1875</v>
          </cell>
          <cell r="AF974" t="b">
            <v>1</v>
          </cell>
          <cell r="AG974">
            <v>44470</v>
          </cell>
          <cell r="AH974">
            <v>45078</v>
          </cell>
          <cell r="AI974">
            <v>21</v>
          </cell>
          <cell r="AJ974">
            <v>21</v>
          </cell>
          <cell r="AK974" t="b">
            <v>1</v>
          </cell>
          <cell r="AL974">
            <v>3</v>
          </cell>
          <cell r="AM974">
            <v>24</v>
          </cell>
          <cell r="AN974" t="e">
            <v>#N/A</v>
          </cell>
          <cell r="AO974" t="str">
            <v>201908</v>
          </cell>
        </row>
        <row r="975">
          <cell r="B975" t="str">
            <v>廖义琼</v>
          </cell>
          <cell r="C975" t="str">
            <v>女</v>
          </cell>
          <cell r="D975" t="str">
            <v>汉族</v>
          </cell>
          <cell r="E975">
            <v>31638</v>
          </cell>
          <cell r="F975" t="str">
            <v>中国</v>
          </cell>
          <cell r="G975" t="str">
            <v>身份证</v>
          </cell>
          <cell r="H975" t="str">
            <v>450332198608140624</v>
          </cell>
          <cell r="I975" t="str">
            <v>柳州市城建非凡投资有限公司</v>
          </cell>
          <cell r="J975">
            <v>45108</v>
          </cell>
          <cell r="K975">
            <v>45412</v>
          </cell>
          <cell r="L975" t="str">
            <v>是</v>
          </cell>
          <cell r="M975" t="str">
            <v>柳州</v>
          </cell>
          <cell r="N975" t="str">
            <v>企业</v>
          </cell>
          <cell r="O975" t="str">
            <v>本科</v>
          </cell>
          <cell r="P975" t="str">
            <v>学士</v>
          </cell>
          <cell r="Q975" t="str">
            <v>中南大学</v>
          </cell>
          <cell r="R975" t="str">
            <v>工商管理</v>
          </cell>
          <cell r="S975">
            <v>39984</v>
          </cell>
          <cell r="T975" t="str">
            <v>一流建设高校</v>
          </cell>
          <cell r="U975" t="str">
            <v>G</v>
          </cell>
          <cell r="V975" t="str">
            <v>G</v>
          </cell>
          <cell r="W975" t="b">
            <v>1</v>
          </cell>
          <cell r="X975">
            <v>8000</v>
          </cell>
          <cell r="Y975">
            <v>2000</v>
          </cell>
          <cell r="Z975">
            <v>10000</v>
          </cell>
          <cell r="AA975">
            <v>8000</v>
          </cell>
          <cell r="AB975" t="b">
            <v>1</v>
          </cell>
          <cell r="AC975">
            <v>2000</v>
          </cell>
          <cell r="AD975" t="b">
            <v>1</v>
          </cell>
          <cell r="AE975">
            <v>10000</v>
          </cell>
          <cell r="AF975" t="b">
            <v>1</v>
          </cell>
          <cell r="AG975">
            <v>43952</v>
          </cell>
          <cell r="AH975">
            <v>44531</v>
          </cell>
          <cell r="AI975">
            <v>20</v>
          </cell>
          <cell r="AJ975">
            <v>20</v>
          </cell>
          <cell r="AK975" t="b">
            <v>1</v>
          </cell>
          <cell r="AL975">
            <v>16</v>
          </cell>
          <cell r="AM975">
            <v>36</v>
          </cell>
          <cell r="AN975" t="e">
            <v>#N/A</v>
          </cell>
          <cell r="AO975" t="e">
            <v>#N/A</v>
          </cell>
        </row>
        <row r="976">
          <cell r="B976" t="str">
            <v>陈冠良</v>
          </cell>
          <cell r="C976" t="str">
            <v>男</v>
          </cell>
          <cell r="D976" t="str">
            <v>汉族</v>
          </cell>
          <cell r="E976">
            <v>35826</v>
          </cell>
          <cell r="F976" t="str">
            <v>中国</v>
          </cell>
          <cell r="G976" t="str">
            <v>居民身份证</v>
          </cell>
          <cell r="H976" t="str">
            <v>450204199801310617</v>
          </cell>
          <cell r="I976" t="str">
            <v>柳州市市政设计科学研究院有限公司</v>
          </cell>
          <cell r="J976">
            <v>44047</v>
          </cell>
          <cell r="K976">
            <v>45509</v>
          </cell>
          <cell r="L976" t="str">
            <v>是</v>
          </cell>
          <cell r="M976" t="str">
            <v>广西柳州</v>
          </cell>
          <cell r="N976" t="str">
            <v>企业</v>
          </cell>
          <cell r="O976" t="str">
            <v>本科</v>
          </cell>
          <cell r="P976" t="str">
            <v>学士</v>
          </cell>
          <cell r="Q976" t="str">
            <v>哈尔滨工业大学</v>
          </cell>
          <cell r="R976" t="str">
            <v>交通工程</v>
          </cell>
          <cell r="S976">
            <v>43983</v>
          </cell>
          <cell r="T976" t="str">
            <v>一流建设高校</v>
          </cell>
          <cell r="U976" t="str">
            <v>G</v>
          </cell>
          <cell r="V976" t="str">
            <v>G</v>
          </cell>
          <cell r="W976" t="b">
            <v>1</v>
          </cell>
          <cell r="X976">
            <v>7500</v>
          </cell>
          <cell r="Y976">
            <v>1875</v>
          </cell>
          <cell r="Z976">
            <v>9375</v>
          </cell>
          <cell r="AA976">
            <v>7500</v>
          </cell>
          <cell r="AB976" t="b">
            <v>1</v>
          </cell>
          <cell r="AC976">
            <v>1875</v>
          </cell>
          <cell r="AD976" t="b">
            <v>1</v>
          </cell>
          <cell r="AE976">
            <v>9375</v>
          </cell>
          <cell r="AF976" t="b">
            <v>1</v>
          </cell>
          <cell r="AG976">
            <v>44044</v>
          </cell>
          <cell r="AH976">
            <v>44743</v>
          </cell>
          <cell r="AI976">
            <v>12</v>
          </cell>
          <cell r="AJ976">
            <v>12</v>
          </cell>
          <cell r="AK976" t="b">
            <v>1</v>
          </cell>
          <cell r="AL976">
            <v>15</v>
          </cell>
          <cell r="AM976">
            <v>27</v>
          </cell>
          <cell r="AN976" t="e">
            <v>#N/A</v>
          </cell>
          <cell r="AO976" t="e">
            <v>#N/A</v>
          </cell>
        </row>
        <row r="977">
          <cell r="B977" t="str">
            <v>潘陈骥</v>
          </cell>
          <cell r="C977" t="str">
            <v>男</v>
          </cell>
          <cell r="D977" t="str">
            <v>瑶族</v>
          </cell>
          <cell r="E977">
            <v>35462</v>
          </cell>
          <cell r="F977" t="str">
            <v>中国</v>
          </cell>
          <cell r="G977" t="str">
            <v>居民身份证</v>
          </cell>
          <cell r="H977" t="str">
            <v>452226199702114215</v>
          </cell>
          <cell r="I977" t="str">
            <v>柳州市市政设计科学研究院有限公司</v>
          </cell>
          <cell r="J977">
            <v>44047</v>
          </cell>
          <cell r="K977">
            <v>45509</v>
          </cell>
          <cell r="L977" t="str">
            <v>是</v>
          </cell>
          <cell r="M977" t="str">
            <v>广西柳州</v>
          </cell>
          <cell r="N977" t="str">
            <v>企业</v>
          </cell>
          <cell r="O977" t="str">
            <v>本科</v>
          </cell>
          <cell r="P977" t="str">
            <v>学士</v>
          </cell>
          <cell r="Q977" t="str">
            <v>广西大学</v>
          </cell>
          <cell r="R977" t="str">
            <v>土木工程</v>
          </cell>
          <cell r="S977">
            <v>44013</v>
          </cell>
          <cell r="T977" t="str">
            <v>非一流高校的一流建设学科</v>
          </cell>
          <cell r="U977" t="str">
            <v>G</v>
          </cell>
          <cell r="V977" t="str">
            <v>G</v>
          </cell>
          <cell r="W977" t="b">
            <v>1</v>
          </cell>
          <cell r="X977">
            <v>7500</v>
          </cell>
          <cell r="Y977">
            <v>1875</v>
          </cell>
          <cell r="Z977">
            <v>9375</v>
          </cell>
          <cell r="AA977">
            <v>7500</v>
          </cell>
          <cell r="AB977" t="b">
            <v>1</v>
          </cell>
          <cell r="AC977">
            <v>1875</v>
          </cell>
          <cell r="AD977" t="b">
            <v>1</v>
          </cell>
          <cell r="AE977">
            <v>9375</v>
          </cell>
          <cell r="AF977" t="b">
            <v>1</v>
          </cell>
          <cell r="AG977">
            <v>44044</v>
          </cell>
          <cell r="AH977">
            <v>44743</v>
          </cell>
          <cell r="AI977">
            <v>12</v>
          </cell>
          <cell r="AJ977">
            <v>12</v>
          </cell>
          <cell r="AK977" t="b">
            <v>1</v>
          </cell>
          <cell r="AL977">
            <v>15</v>
          </cell>
          <cell r="AM977">
            <v>27</v>
          </cell>
          <cell r="AN977" t="e">
            <v>#N/A</v>
          </cell>
          <cell r="AO977" t="e">
            <v>#N/A</v>
          </cell>
        </row>
        <row r="978">
          <cell r="B978" t="str">
            <v>陈凌浩</v>
          </cell>
          <cell r="C978" t="str">
            <v>男</v>
          </cell>
          <cell r="D978" t="str">
            <v>汉族</v>
          </cell>
          <cell r="E978">
            <v>34494</v>
          </cell>
          <cell r="F978" t="str">
            <v>中国</v>
          </cell>
          <cell r="G978" t="str">
            <v>居民身份证</v>
          </cell>
          <cell r="H978" t="str">
            <v>450304199406091018</v>
          </cell>
          <cell r="I978" t="str">
            <v>广西柳州市水务投资集团有限公司</v>
          </cell>
          <cell r="J978">
            <v>43649</v>
          </cell>
          <cell r="K978">
            <v>46936</v>
          </cell>
          <cell r="L978" t="str">
            <v>是</v>
          </cell>
          <cell r="M978" t="str">
            <v>柳州</v>
          </cell>
          <cell r="N978" t="str">
            <v>企业</v>
          </cell>
          <cell r="O978" t="str">
            <v>研究生</v>
          </cell>
          <cell r="P978" t="str">
            <v>硕士</v>
          </cell>
          <cell r="Q978" t="str">
            <v>广西大学</v>
          </cell>
          <cell r="R978" t="str">
            <v>金融</v>
          </cell>
          <cell r="S978">
            <v>43646</v>
          </cell>
          <cell r="T978" t="str">
            <v>其他</v>
          </cell>
          <cell r="U978" t="str">
            <v>F</v>
          </cell>
          <cell r="V978" t="str">
            <v>F</v>
          </cell>
          <cell r="W978" t="b">
            <v>1</v>
          </cell>
          <cell r="X978">
            <v>3000</v>
          </cell>
          <cell r="Y978">
            <v>750</v>
          </cell>
          <cell r="Z978">
            <v>3750</v>
          </cell>
          <cell r="AA978">
            <v>3000</v>
          </cell>
          <cell r="AB978" t="b">
            <v>1</v>
          </cell>
          <cell r="AC978">
            <v>750</v>
          </cell>
          <cell r="AD978" t="b">
            <v>1</v>
          </cell>
          <cell r="AE978">
            <v>3750</v>
          </cell>
          <cell r="AF978" t="b">
            <v>1</v>
          </cell>
          <cell r="AG978">
            <v>43649</v>
          </cell>
          <cell r="AH978" t="str">
            <v>2023年3月</v>
          </cell>
          <cell r="AI978">
            <v>48</v>
          </cell>
          <cell r="AJ978">
            <v>48</v>
          </cell>
          <cell r="AK978" t="b">
            <v>1</v>
          </cell>
          <cell r="AL978">
            <v>3</v>
          </cell>
          <cell r="AM978">
            <v>51</v>
          </cell>
          <cell r="AN978" t="e">
            <v>#N/A</v>
          </cell>
          <cell r="AO978" t="str">
            <v>201907</v>
          </cell>
        </row>
        <row r="979">
          <cell r="B979" t="str">
            <v>宁玲贵</v>
          </cell>
          <cell r="C979" t="str">
            <v>女</v>
          </cell>
          <cell r="D979" t="str">
            <v>汉族</v>
          </cell>
          <cell r="E979">
            <v>33862</v>
          </cell>
          <cell r="F979" t="str">
            <v>中国</v>
          </cell>
          <cell r="G979" t="str">
            <v>居民身份证</v>
          </cell>
          <cell r="H979" t="str">
            <v>450721199209151024</v>
          </cell>
          <cell r="I979" t="str">
            <v>广西柳州市水务投资集团有限公司</v>
          </cell>
          <cell r="J979">
            <v>43649</v>
          </cell>
          <cell r="K979">
            <v>46936</v>
          </cell>
          <cell r="L979" t="str">
            <v>是</v>
          </cell>
          <cell r="M979" t="str">
            <v>柳州</v>
          </cell>
          <cell r="N979" t="str">
            <v>企业</v>
          </cell>
          <cell r="O979" t="str">
            <v>研究生</v>
          </cell>
          <cell r="P979" t="str">
            <v>硕士</v>
          </cell>
          <cell r="Q979" t="str">
            <v>西南大学</v>
          </cell>
          <cell r="R979" t="str">
            <v>生物化学</v>
          </cell>
          <cell r="S979">
            <v>43646</v>
          </cell>
          <cell r="T979" t="str">
            <v>其他</v>
          </cell>
          <cell r="U979" t="str">
            <v>F</v>
          </cell>
          <cell r="V979" t="str">
            <v>F</v>
          </cell>
          <cell r="W979" t="b">
            <v>1</v>
          </cell>
          <cell r="X979">
            <v>3000</v>
          </cell>
          <cell r="Y979">
            <v>750</v>
          </cell>
          <cell r="Z979">
            <v>3750</v>
          </cell>
          <cell r="AA979">
            <v>3000</v>
          </cell>
          <cell r="AB979" t="b">
            <v>1</v>
          </cell>
          <cell r="AC979">
            <v>750</v>
          </cell>
          <cell r="AD979" t="b">
            <v>1</v>
          </cell>
          <cell r="AE979">
            <v>3750</v>
          </cell>
          <cell r="AF979" t="b">
            <v>1</v>
          </cell>
          <cell r="AG979">
            <v>43649</v>
          </cell>
          <cell r="AH979" t="str">
            <v>2023年3月</v>
          </cell>
          <cell r="AI979">
            <v>48</v>
          </cell>
          <cell r="AJ979">
            <v>48</v>
          </cell>
          <cell r="AK979" t="b">
            <v>1</v>
          </cell>
          <cell r="AL979">
            <v>3</v>
          </cell>
          <cell r="AM979">
            <v>51</v>
          </cell>
          <cell r="AN979" t="e">
            <v>#N/A</v>
          </cell>
          <cell r="AO979" t="str">
            <v>201907</v>
          </cell>
        </row>
        <row r="980">
          <cell r="B980" t="str">
            <v>庞瑞升</v>
          </cell>
          <cell r="C980" t="str">
            <v>男</v>
          </cell>
          <cell r="D980" t="str">
            <v>满族</v>
          </cell>
          <cell r="E980">
            <v>33110</v>
          </cell>
          <cell r="F980" t="str">
            <v>中国</v>
          </cell>
          <cell r="G980" t="str">
            <v>居民身份证</v>
          </cell>
          <cell r="H980" t="str">
            <v>220681199008252310</v>
          </cell>
          <cell r="I980" t="str">
            <v>广西柳州市水务投资集团有限公司</v>
          </cell>
          <cell r="J980">
            <v>43649</v>
          </cell>
          <cell r="K980">
            <v>46936</v>
          </cell>
          <cell r="L980" t="str">
            <v>是</v>
          </cell>
          <cell r="M980" t="str">
            <v>柳州</v>
          </cell>
          <cell r="N980" t="str">
            <v>企业</v>
          </cell>
          <cell r="O980" t="str">
            <v>研究生</v>
          </cell>
          <cell r="P980" t="str">
            <v>硕士</v>
          </cell>
          <cell r="Q980" t="str">
            <v>广西大学</v>
          </cell>
          <cell r="R980" t="str">
            <v>中国古典文献学</v>
          </cell>
          <cell r="S980">
            <v>43646</v>
          </cell>
          <cell r="T980" t="str">
            <v>其他</v>
          </cell>
          <cell r="U980" t="str">
            <v>F</v>
          </cell>
          <cell r="V980" t="str">
            <v>F</v>
          </cell>
          <cell r="W980" t="b">
            <v>1</v>
          </cell>
          <cell r="X980">
            <v>3000</v>
          </cell>
          <cell r="Y980">
            <v>750</v>
          </cell>
          <cell r="Z980">
            <v>3750</v>
          </cell>
          <cell r="AA980">
            <v>3000</v>
          </cell>
          <cell r="AB980" t="b">
            <v>1</v>
          </cell>
          <cell r="AC980">
            <v>750</v>
          </cell>
          <cell r="AD980" t="b">
            <v>1</v>
          </cell>
          <cell r="AE980">
            <v>3750</v>
          </cell>
          <cell r="AF980" t="b">
            <v>1</v>
          </cell>
          <cell r="AG980">
            <v>43649</v>
          </cell>
          <cell r="AH980" t="str">
            <v>2023年3月</v>
          </cell>
          <cell r="AI980">
            <v>48</v>
          </cell>
          <cell r="AJ980">
            <v>48</v>
          </cell>
          <cell r="AK980" t="b">
            <v>1</v>
          </cell>
          <cell r="AL980">
            <v>3</v>
          </cell>
          <cell r="AM980">
            <v>51</v>
          </cell>
          <cell r="AN980" t="e">
            <v>#N/A</v>
          </cell>
          <cell r="AO980" t="str">
            <v>201907</v>
          </cell>
        </row>
        <row r="981">
          <cell r="B981" t="str">
            <v>李玉春</v>
          </cell>
          <cell r="C981" t="str">
            <v>女</v>
          </cell>
          <cell r="D981" t="str">
            <v>汉族</v>
          </cell>
          <cell r="E981">
            <v>34056</v>
          </cell>
          <cell r="F981" t="str">
            <v>中国</v>
          </cell>
          <cell r="G981" t="str">
            <v>居民身份证</v>
          </cell>
          <cell r="H981" t="str">
            <v>450902199303281521</v>
          </cell>
          <cell r="I981" t="str">
            <v>柳州市污水治理有限责任公司</v>
          </cell>
          <cell r="J981">
            <v>43649</v>
          </cell>
          <cell r="K981">
            <v>46936</v>
          </cell>
          <cell r="L981" t="str">
            <v>是</v>
          </cell>
          <cell r="M981" t="str">
            <v>柳州</v>
          </cell>
          <cell r="N981" t="str">
            <v>企业</v>
          </cell>
          <cell r="O981" t="str">
            <v>研究生</v>
          </cell>
          <cell r="P981" t="str">
            <v>硕士</v>
          </cell>
          <cell r="Q981" t="str">
            <v>南宁师范大学</v>
          </cell>
          <cell r="R981" t="str">
            <v>有机化学</v>
          </cell>
          <cell r="S981">
            <v>43646</v>
          </cell>
          <cell r="T981" t="str">
            <v>其他</v>
          </cell>
          <cell r="U981" t="str">
            <v>F</v>
          </cell>
          <cell r="V981" t="str">
            <v>F</v>
          </cell>
          <cell r="W981" t="b">
            <v>1</v>
          </cell>
          <cell r="X981">
            <v>3000</v>
          </cell>
          <cell r="Y981">
            <v>750</v>
          </cell>
          <cell r="Z981">
            <v>3750</v>
          </cell>
          <cell r="AA981">
            <v>3000</v>
          </cell>
          <cell r="AB981" t="b">
            <v>1</v>
          </cell>
          <cell r="AC981">
            <v>750</v>
          </cell>
          <cell r="AD981" t="b">
            <v>1</v>
          </cell>
          <cell r="AE981">
            <v>3750</v>
          </cell>
          <cell r="AF981" t="b">
            <v>1</v>
          </cell>
          <cell r="AG981">
            <v>43649</v>
          </cell>
          <cell r="AH981" t="str">
            <v>2023年3月</v>
          </cell>
          <cell r="AI981">
            <v>48</v>
          </cell>
          <cell r="AJ981">
            <v>48</v>
          </cell>
          <cell r="AK981" t="b">
            <v>1</v>
          </cell>
          <cell r="AL981">
            <v>3</v>
          </cell>
          <cell r="AM981">
            <v>51</v>
          </cell>
          <cell r="AN981" t="e">
            <v>#N/A</v>
          </cell>
          <cell r="AO981" t="str">
            <v>201907</v>
          </cell>
        </row>
        <row r="982">
          <cell r="B982" t="str">
            <v>黄赞力</v>
          </cell>
          <cell r="C982" t="str">
            <v>男</v>
          </cell>
          <cell r="D982" t="str">
            <v>仫佬族</v>
          </cell>
          <cell r="E982">
            <v>35217</v>
          </cell>
          <cell r="F982" t="str">
            <v>中国</v>
          </cell>
          <cell r="G982" t="str">
            <v>居民身份证</v>
          </cell>
          <cell r="H982" t="str">
            <v>452702199606014376</v>
          </cell>
          <cell r="I982" t="str">
            <v>柳州市自来水有限责任公司</v>
          </cell>
          <cell r="J982">
            <v>43991</v>
          </cell>
          <cell r="K982">
            <v>45085</v>
          </cell>
          <cell r="L982" t="str">
            <v>是</v>
          </cell>
          <cell r="M982" t="str">
            <v>柳州</v>
          </cell>
          <cell r="N982" t="str">
            <v>企业</v>
          </cell>
          <cell r="O982" t="str">
            <v>研究生</v>
          </cell>
          <cell r="P982" t="str">
            <v>硕士</v>
          </cell>
          <cell r="Q982" t="str">
            <v>诺丁汉大学</v>
          </cell>
          <cell r="R982" t="str">
            <v>环境工程</v>
          </cell>
          <cell r="S982">
            <v>43831</v>
          </cell>
          <cell r="T982" t="str">
            <v>其他</v>
          </cell>
          <cell r="U982" t="str">
            <v>F</v>
          </cell>
          <cell r="V982" t="str">
            <v>F</v>
          </cell>
          <cell r="W982" t="b">
            <v>1</v>
          </cell>
          <cell r="X982">
            <v>3000</v>
          </cell>
          <cell r="Y982">
            <v>750</v>
          </cell>
          <cell r="Z982">
            <v>3750</v>
          </cell>
          <cell r="AA982">
            <v>3000</v>
          </cell>
          <cell r="AB982" t="b">
            <v>1</v>
          </cell>
          <cell r="AC982">
            <v>750</v>
          </cell>
          <cell r="AD982" t="b">
            <v>1</v>
          </cell>
          <cell r="AE982">
            <v>3750</v>
          </cell>
          <cell r="AF982" t="b">
            <v>1</v>
          </cell>
          <cell r="AG982">
            <v>43991</v>
          </cell>
          <cell r="AH982" t="str">
            <v>2023年3月</v>
          </cell>
          <cell r="AI982">
            <v>37</v>
          </cell>
          <cell r="AJ982">
            <v>37</v>
          </cell>
          <cell r="AK982" t="b">
            <v>1</v>
          </cell>
          <cell r="AL982">
            <v>3</v>
          </cell>
          <cell r="AM982">
            <v>40</v>
          </cell>
          <cell r="AN982" t="e">
            <v>#N/A</v>
          </cell>
          <cell r="AO982" t="str">
            <v>202006</v>
          </cell>
        </row>
        <row r="983">
          <cell r="B983" t="str">
            <v>袁莉媛</v>
          </cell>
          <cell r="C983" t="str">
            <v>女</v>
          </cell>
          <cell r="D983" t="str">
            <v>汉族</v>
          </cell>
          <cell r="E983">
            <v>30290</v>
          </cell>
          <cell r="F983" t="str">
            <v>中国</v>
          </cell>
          <cell r="G983" t="str">
            <v>居民身份证</v>
          </cell>
          <cell r="H983" t="str">
            <v>45020419821205004X</v>
          </cell>
          <cell r="I983" t="str">
            <v>柳州市自来水有限责任公司</v>
          </cell>
          <cell r="J983">
            <v>44013</v>
          </cell>
          <cell r="K983">
            <v>45107</v>
          </cell>
          <cell r="L983" t="str">
            <v>是</v>
          </cell>
          <cell r="M983" t="str">
            <v>柳州</v>
          </cell>
          <cell r="N983" t="str">
            <v>企业</v>
          </cell>
          <cell r="O983" t="str">
            <v>研究生</v>
          </cell>
          <cell r="P983" t="str">
            <v>硕士</v>
          </cell>
          <cell r="Q983" t="str">
            <v>法国尼斯大学</v>
          </cell>
          <cell r="R983" t="str">
            <v>水信息及水管理</v>
          </cell>
          <cell r="S983">
            <v>39692</v>
          </cell>
          <cell r="T983" t="str">
            <v>其他</v>
          </cell>
          <cell r="U983" t="str">
            <v>F</v>
          </cell>
          <cell r="V983" t="str">
            <v>F</v>
          </cell>
          <cell r="W983" t="b">
            <v>1</v>
          </cell>
          <cell r="X983">
            <v>3000</v>
          </cell>
          <cell r="Y983">
            <v>750</v>
          </cell>
          <cell r="Z983">
            <v>3750</v>
          </cell>
          <cell r="AA983">
            <v>3000</v>
          </cell>
          <cell r="AB983" t="b">
            <v>1</v>
          </cell>
          <cell r="AC983">
            <v>750</v>
          </cell>
          <cell r="AD983" t="b">
            <v>1</v>
          </cell>
          <cell r="AE983">
            <v>3750</v>
          </cell>
          <cell r="AF983" t="b">
            <v>1</v>
          </cell>
          <cell r="AG983">
            <v>44013</v>
          </cell>
          <cell r="AH983" t="str">
            <v>2023年3月</v>
          </cell>
          <cell r="AI983">
            <v>36</v>
          </cell>
          <cell r="AJ983">
            <v>36</v>
          </cell>
          <cell r="AK983" t="b">
            <v>1</v>
          </cell>
          <cell r="AL983">
            <v>3</v>
          </cell>
          <cell r="AM983">
            <v>39</v>
          </cell>
          <cell r="AN983" t="e">
            <v>#N/A</v>
          </cell>
          <cell r="AO983" t="str">
            <v>202007</v>
          </cell>
        </row>
        <row r="984">
          <cell r="B984" t="str">
            <v>韦昌根</v>
          </cell>
          <cell r="C984" t="str">
            <v>男</v>
          </cell>
          <cell r="D984" t="str">
            <v>壮族</v>
          </cell>
          <cell r="E984">
            <v>33824</v>
          </cell>
          <cell r="F984" t="str">
            <v>中国</v>
          </cell>
          <cell r="G984" t="str">
            <v>居民身份证</v>
          </cell>
          <cell r="H984" t="str">
            <v>452127199208083637</v>
          </cell>
          <cell r="I984" t="str">
            <v>柳州市自来水有限责任公司</v>
          </cell>
          <cell r="J984">
            <v>44382</v>
          </cell>
          <cell r="K984">
            <v>45477</v>
          </cell>
          <cell r="L984" t="str">
            <v>是</v>
          </cell>
          <cell r="M984" t="str">
            <v>柳州</v>
          </cell>
          <cell r="N984" t="str">
            <v>企业</v>
          </cell>
          <cell r="O984" t="str">
            <v>研究生</v>
          </cell>
          <cell r="P984" t="str">
            <v>硕士</v>
          </cell>
          <cell r="Q984" t="str">
            <v>中国地质大学（武汉）</v>
          </cell>
          <cell r="R984" t="str">
            <v>建筑与土木工程</v>
          </cell>
          <cell r="S984">
            <v>44377</v>
          </cell>
          <cell r="T984" t="str">
            <v>其他</v>
          </cell>
          <cell r="U984" t="str">
            <v>F</v>
          </cell>
          <cell r="V984" t="str">
            <v>F</v>
          </cell>
          <cell r="W984" t="b">
            <v>1</v>
          </cell>
          <cell r="X984">
            <v>3000</v>
          </cell>
          <cell r="Y984">
            <v>750</v>
          </cell>
          <cell r="Z984">
            <v>3750</v>
          </cell>
          <cell r="AA984">
            <v>3000</v>
          </cell>
          <cell r="AB984" t="b">
            <v>1</v>
          </cell>
          <cell r="AC984">
            <v>750</v>
          </cell>
          <cell r="AD984" t="b">
            <v>1</v>
          </cell>
          <cell r="AE984">
            <v>3750</v>
          </cell>
          <cell r="AF984" t="b">
            <v>1</v>
          </cell>
          <cell r="AG984">
            <v>44382</v>
          </cell>
          <cell r="AH984" t="str">
            <v>2023年3月</v>
          </cell>
          <cell r="AI984">
            <v>24</v>
          </cell>
          <cell r="AJ984">
            <v>24</v>
          </cell>
          <cell r="AK984" t="b">
            <v>1</v>
          </cell>
          <cell r="AL984">
            <v>3</v>
          </cell>
          <cell r="AM984">
            <v>27</v>
          </cell>
          <cell r="AN984" t="e">
            <v>#N/A</v>
          </cell>
          <cell r="AO984" t="str">
            <v>202107</v>
          </cell>
        </row>
        <row r="985">
          <cell r="B985" t="str">
            <v>黄清扬</v>
          </cell>
          <cell r="C985" t="str">
            <v>男</v>
          </cell>
          <cell r="D985" t="str">
            <v>汉族</v>
          </cell>
          <cell r="E985">
            <v>35034</v>
          </cell>
          <cell r="F985" t="str">
            <v>中国</v>
          </cell>
          <cell r="G985" t="str">
            <v>居民身份证</v>
          </cell>
          <cell r="H985" t="str">
            <v>450202199512010017</v>
          </cell>
          <cell r="I985" t="str">
            <v>柳州市自来水有限责任公司</v>
          </cell>
          <cell r="J985">
            <v>44382</v>
          </cell>
          <cell r="K985">
            <v>45477</v>
          </cell>
          <cell r="L985" t="str">
            <v>是</v>
          </cell>
          <cell r="M985" t="str">
            <v>柳州</v>
          </cell>
          <cell r="N985" t="str">
            <v>企业</v>
          </cell>
          <cell r="O985" t="str">
            <v>研究生</v>
          </cell>
          <cell r="P985" t="str">
            <v>硕士</v>
          </cell>
          <cell r="Q985" t="str">
            <v>南京林业大学</v>
          </cell>
          <cell r="R985" t="str">
            <v>环境工程</v>
          </cell>
          <cell r="S985">
            <v>44377</v>
          </cell>
          <cell r="T985" t="str">
            <v>其他</v>
          </cell>
          <cell r="U985" t="str">
            <v>F</v>
          </cell>
          <cell r="V985" t="str">
            <v>F</v>
          </cell>
          <cell r="W985" t="b">
            <v>1</v>
          </cell>
          <cell r="X985">
            <v>3000</v>
          </cell>
          <cell r="Y985">
            <v>750</v>
          </cell>
          <cell r="Z985">
            <v>3750</v>
          </cell>
          <cell r="AA985">
            <v>3000</v>
          </cell>
          <cell r="AB985" t="b">
            <v>1</v>
          </cell>
          <cell r="AC985">
            <v>750</v>
          </cell>
          <cell r="AD985" t="b">
            <v>1</v>
          </cell>
          <cell r="AE985">
            <v>3750</v>
          </cell>
          <cell r="AF985" t="b">
            <v>1</v>
          </cell>
          <cell r="AG985">
            <v>44382</v>
          </cell>
          <cell r="AH985" t="str">
            <v>2023年3月</v>
          </cell>
          <cell r="AI985">
            <v>24</v>
          </cell>
          <cell r="AJ985">
            <v>24</v>
          </cell>
          <cell r="AK985" t="b">
            <v>1</v>
          </cell>
          <cell r="AL985">
            <v>3</v>
          </cell>
          <cell r="AM985">
            <v>27</v>
          </cell>
          <cell r="AN985" t="e">
            <v>#N/A</v>
          </cell>
          <cell r="AO985" t="str">
            <v>202107</v>
          </cell>
        </row>
        <row r="986">
          <cell r="B986" t="str">
            <v>黄凤丹</v>
          </cell>
          <cell r="C986" t="str">
            <v>女</v>
          </cell>
          <cell r="D986" t="str">
            <v>壮族</v>
          </cell>
          <cell r="E986">
            <v>35051</v>
          </cell>
          <cell r="F986" t="str">
            <v>中国</v>
          </cell>
          <cell r="G986" t="str">
            <v>居民身份证</v>
          </cell>
          <cell r="H986" t="str">
            <v>452622199512181640</v>
          </cell>
          <cell r="I986" t="str">
            <v>柳州市自来水有限责任公司</v>
          </cell>
          <cell r="J986">
            <v>44390</v>
          </cell>
          <cell r="K986">
            <v>45485</v>
          </cell>
          <cell r="L986" t="str">
            <v>是</v>
          </cell>
          <cell r="M986" t="str">
            <v>柳州</v>
          </cell>
          <cell r="N986" t="str">
            <v>企业</v>
          </cell>
          <cell r="O986" t="str">
            <v>研究生</v>
          </cell>
          <cell r="P986" t="str">
            <v>硕士</v>
          </cell>
          <cell r="Q986" t="str">
            <v>广州大学</v>
          </cell>
          <cell r="R986" t="str">
            <v>建筑与土木工程</v>
          </cell>
          <cell r="S986">
            <v>44377</v>
          </cell>
          <cell r="T986" t="str">
            <v>其他</v>
          </cell>
          <cell r="U986" t="str">
            <v>F</v>
          </cell>
          <cell r="V986" t="str">
            <v>F</v>
          </cell>
          <cell r="W986" t="b">
            <v>1</v>
          </cell>
          <cell r="X986">
            <v>3000</v>
          </cell>
          <cell r="Y986">
            <v>750</v>
          </cell>
          <cell r="Z986">
            <v>3750</v>
          </cell>
          <cell r="AA986">
            <v>3000</v>
          </cell>
          <cell r="AB986" t="b">
            <v>1</v>
          </cell>
          <cell r="AC986">
            <v>750</v>
          </cell>
          <cell r="AD986" t="b">
            <v>1</v>
          </cell>
          <cell r="AE986">
            <v>3750</v>
          </cell>
          <cell r="AF986" t="b">
            <v>1</v>
          </cell>
          <cell r="AG986">
            <v>44390</v>
          </cell>
          <cell r="AH986" t="str">
            <v>2023年3月</v>
          </cell>
          <cell r="AI986">
            <v>24</v>
          </cell>
          <cell r="AJ986">
            <v>24</v>
          </cell>
          <cell r="AK986" t="b">
            <v>1</v>
          </cell>
          <cell r="AL986">
            <v>3</v>
          </cell>
          <cell r="AM986">
            <v>27</v>
          </cell>
          <cell r="AN986" t="e">
            <v>#N/A</v>
          </cell>
          <cell r="AO986" t="str">
            <v>202107</v>
          </cell>
        </row>
        <row r="987">
          <cell r="B987" t="str">
            <v>罗拉</v>
          </cell>
          <cell r="C987" t="str">
            <v>女</v>
          </cell>
          <cell r="D987" t="str">
            <v>汉族</v>
          </cell>
          <cell r="E987">
            <v>35052</v>
          </cell>
          <cell r="F987" t="str">
            <v>中国</v>
          </cell>
          <cell r="G987" t="str">
            <v>居民身份证</v>
          </cell>
          <cell r="H987" t="str">
            <v>450211199512191328</v>
          </cell>
          <cell r="I987" t="str">
            <v>柳州市污水治理有限责任公司</v>
          </cell>
          <cell r="J987">
            <v>44382</v>
          </cell>
          <cell r="K987">
            <v>45477</v>
          </cell>
          <cell r="L987" t="str">
            <v>是</v>
          </cell>
          <cell r="M987" t="str">
            <v>柳州</v>
          </cell>
          <cell r="N987" t="str">
            <v>企业</v>
          </cell>
          <cell r="O987" t="str">
            <v>研究生</v>
          </cell>
          <cell r="P987" t="str">
            <v>硕士</v>
          </cell>
          <cell r="Q987" t="str">
            <v>北京交通大学</v>
          </cell>
          <cell r="R987" t="str">
            <v>环境工程</v>
          </cell>
          <cell r="S987">
            <v>44363</v>
          </cell>
          <cell r="T987" t="str">
            <v>其他</v>
          </cell>
          <cell r="U987" t="str">
            <v>F</v>
          </cell>
          <cell r="V987" t="str">
            <v>F</v>
          </cell>
          <cell r="W987" t="b">
            <v>1</v>
          </cell>
          <cell r="X987">
            <v>3000</v>
          </cell>
          <cell r="Y987">
            <v>750</v>
          </cell>
          <cell r="Z987">
            <v>3750</v>
          </cell>
          <cell r="AA987">
            <v>3000</v>
          </cell>
          <cell r="AB987" t="b">
            <v>1</v>
          </cell>
          <cell r="AC987">
            <v>750</v>
          </cell>
          <cell r="AD987" t="b">
            <v>1</v>
          </cell>
          <cell r="AE987">
            <v>3750</v>
          </cell>
          <cell r="AF987" t="b">
            <v>1</v>
          </cell>
          <cell r="AG987">
            <v>44382</v>
          </cell>
          <cell r="AH987" t="str">
            <v>2023年3月</v>
          </cell>
          <cell r="AI987">
            <v>24</v>
          </cell>
          <cell r="AJ987">
            <v>24</v>
          </cell>
          <cell r="AK987" t="b">
            <v>1</v>
          </cell>
          <cell r="AL987">
            <v>3</v>
          </cell>
          <cell r="AM987">
            <v>27</v>
          </cell>
          <cell r="AN987" t="e">
            <v>#N/A</v>
          </cell>
          <cell r="AO987" t="str">
            <v>202107</v>
          </cell>
        </row>
        <row r="988">
          <cell r="X988">
            <v>66500</v>
          </cell>
          <cell r="Y988">
            <v>16625</v>
          </cell>
          <cell r="Z988">
            <v>83125</v>
          </cell>
          <cell r="AA988">
            <v>66500</v>
          </cell>
        </row>
        <row r="988">
          <cell r="AC988">
            <v>16625</v>
          </cell>
        </row>
        <row r="988">
          <cell r="AE988">
            <v>83125</v>
          </cell>
        </row>
        <row r="988">
          <cell r="AN988" t="e">
            <v>#N/A</v>
          </cell>
          <cell r="AO988" t="e">
            <v>#N/A</v>
          </cell>
        </row>
        <row r="989">
          <cell r="B989" t="str">
            <v>黄燕</v>
          </cell>
          <cell r="C989" t="str">
            <v>女</v>
          </cell>
          <cell r="D989" t="str">
            <v>汉</v>
          </cell>
          <cell r="E989" t="str">
            <v>1995.12.20</v>
          </cell>
          <cell r="F989" t="str">
            <v>中国</v>
          </cell>
          <cell r="G989" t="str">
            <v>身份证</v>
          </cell>
          <cell r="H989" t="str">
            <v>45092319941220456X</v>
          </cell>
          <cell r="I989" t="str">
            <v>柳州市计量技术测试研究所</v>
          </cell>
          <cell r="J989" t="str">
            <v>2020.12.28</v>
          </cell>
          <cell r="K989" t="str">
            <v>2028.07.31</v>
          </cell>
          <cell r="L989" t="str">
            <v>是</v>
          </cell>
          <cell r="M989" t="str">
            <v>广西柳州</v>
          </cell>
          <cell r="N989" t="str">
            <v>科研院所</v>
          </cell>
          <cell r="O989" t="str">
            <v>研究生</v>
          </cell>
          <cell r="P989" t="str">
            <v>硕士</v>
          </cell>
          <cell r="Q989" t="str">
            <v>广西大学</v>
          </cell>
          <cell r="R989" t="str">
            <v>分析化学</v>
          </cell>
          <cell r="S989" t="str">
            <v>2020.7.10</v>
          </cell>
          <cell r="T989" t="str">
            <v>其他</v>
          </cell>
          <cell r="U989" t="str">
            <v>F</v>
          </cell>
          <cell r="V989" t="str">
            <v>F</v>
          </cell>
          <cell r="W989" t="b">
            <v>1</v>
          </cell>
          <cell r="X989">
            <v>6000</v>
          </cell>
          <cell r="Y989">
            <v>1500</v>
          </cell>
          <cell r="Z989">
            <v>7500</v>
          </cell>
          <cell r="AA989">
            <v>6000</v>
          </cell>
          <cell r="AB989" t="b">
            <v>1</v>
          </cell>
          <cell r="AC989">
            <v>1500</v>
          </cell>
          <cell r="AD989" t="b">
            <v>1</v>
          </cell>
          <cell r="AE989">
            <v>7500</v>
          </cell>
          <cell r="AF989" t="b">
            <v>1</v>
          </cell>
          <cell r="AG989">
            <v>44166</v>
          </cell>
          <cell r="AH989">
            <v>45017</v>
          </cell>
          <cell r="AI989">
            <v>28</v>
          </cell>
          <cell r="AJ989">
            <v>28</v>
          </cell>
          <cell r="AK989" t="b">
            <v>1</v>
          </cell>
          <cell r="AL989">
            <v>6</v>
          </cell>
          <cell r="AM989">
            <v>34</v>
          </cell>
          <cell r="AN989" t="e">
            <v>#N/A</v>
          </cell>
          <cell r="AO989" t="str">
            <v>202207</v>
          </cell>
          <cell r="AP989" t="str">
            <v>同意</v>
          </cell>
        </row>
        <row r="990">
          <cell r="B990" t="str">
            <v>刘怡胜</v>
          </cell>
          <cell r="C990" t="str">
            <v>男</v>
          </cell>
          <cell r="D990" t="str">
            <v>汉</v>
          </cell>
          <cell r="E990" t="str">
            <v>1994.06.25</v>
          </cell>
          <cell r="F990" t="str">
            <v>中国</v>
          </cell>
          <cell r="G990" t="str">
            <v>身份证</v>
          </cell>
          <cell r="H990" t="str">
            <v>411523199406250414</v>
          </cell>
          <cell r="I990" t="str">
            <v>柳州市计量技术测试研究所</v>
          </cell>
          <cell r="J990" t="str">
            <v>首次：2021.08.19
第二次：2022.10.19</v>
          </cell>
          <cell r="K990" t="str">
            <v>首次：2022.01.20
第二次：2028.07.31</v>
          </cell>
          <cell r="L990" t="str">
            <v>是</v>
          </cell>
          <cell r="M990" t="str">
            <v>广西柳州</v>
          </cell>
          <cell r="N990" t="str">
            <v>科研院所</v>
          </cell>
          <cell r="O990" t="str">
            <v>研究生</v>
          </cell>
          <cell r="P990" t="str">
            <v>硕士</v>
          </cell>
          <cell r="Q990" t="str">
            <v>广西科技大学</v>
          </cell>
          <cell r="R990" t="str">
            <v>机械工程</v>
          </cell>
          <cell r="S990">
            <v>2021.07</v>
          </cell>
          <cell r="T990" t="str">
            <v>其他</v>
          </cell>
          <cell r="U990" t="str">
            <v>F</v>
          </cell>
          <cell r="V990" t="str">
            <v>F</v>
          </cell>
          <cell r="W990" t="b">
            <v>1</v>
          </cell>
          <cell r="X990">
            <v>6000</v>
          </cell>
          <cell r="Y990">
            <v>1500</v>
          </cell>
          <cell r="Z990">
            <v>7500</v>
          </cell>
          <cell r="AA990">
            <v>6000</v>
          </cell>
          <cell r="AB990" t="b">
            <v>1</v>
          </cell>
          <cell r="AC990">
            <v>1500</v>
          </cell>
          <cell r="AD990" t="b">
            <v>1</v>
          </cell>
          <cell r="AE990">
            <v>7500</v>
          </cell>
          <cell r="AF990" t="b">
            <v>1</v>
          </cell>
          <cell r="AG990">
            <v>44409</v>
          </cell>
          <cell r="AH990">
            <v>45017</v>
          </cell>
          <cell r="AI990">
            <v>12</v>
          </cell>
          <cell r="AJ990">
            <v>12</v>
          </cell>
          <cell r="AK990" t="b">
            <v>1</v>
          </cell>
          <cell r="AL990">
            <v>6</v>
          </cell>
          <cell r="AM990">
            <v>18</v>
          </cell>
          <cell r="AN990" t="e">
            <v>#N/A</v>
          </cell>
          <cell r="AO990" t="e">
            <v>#N/A</v>
          </cell>
          <cell r="AP990" t="str">
            <v>同意</v>
          </cell>
        </row>
        <row r="991">
          <cell r="X991">
            <v>12000</v>
          </cell>
          <cell r="Y991">
            <v>3000</v>
          </cell>
          <cell r="Z991">
            <v>15000</v>
          </cell>
          <cell r="AA991">
            <v>12000</v>
          </cell>
        </row>
        <row r="991">
          <cell r="AC991">
            <v>3000</v>
          </cell>
        </row>
        <row r="991">
          <cell r="AE991">
            <v>15000</v>
          </cell>
        </row>
        <row r="991">
          <cell r="AN991" t="e">
            <v>#N/A</v>
          </cell>
          <cell r="AO991" t="e">
            <v>#N/A</v>
          </cell>
        </row>
        <row r="992">
          <cell r="B992" t="str">
            <v>林欣然</v>
          </cell>
          <cell r="C992" t="str">
            <v>女</v>
          </cell>
          <cell r="D992" t="str">
            <v>汉族</v>
          </cell>
          <cell r="E992" t="str">
            <v>1999.12.16</v>
          </cell>
          <cell r="F992" t="str">
            <v>中国</v>
          </cell>
          <cell r="G992" t="str">
            <v>居民
身份证</v>
          </cell>
          <cell r="H992" t="str">
            <v>450981199912163921</v>
          </cell>
          <cell r="I992" t="str">
            <v>柳州市马鹿山中学</v>
          </cell>
          <cell r="J992" t="str">
            <v>2022.09.01</v>
          </cell>
          <cell r="K992" t="str">
            <v>2025.08.31</v>
          </cell>
          <cell r="L992" t="str">
            <v>是</v>
          </cell>
          <cell r="M992" t="str">
            <v>广西柳州</v>
          </cell>
          <cell r="N992" t="str">
            <v>事业单位</v>
          </cell>
          <cell r="O992" t="str">
            <v>本科</v>
          </cell>
          <cell r="P992" t="str">
            <v>学士</v>
          </cell>
          <cell r="Q992" t="str">
            <v>广西师范大学</v>
          </cell>
          <cell r="R992" t="str">
            <v>历史学</v>
          </cell>
          <cell r="S992" t="str">
            <v>2022.06.22</v>
          </cell>
          <cell r="T992" t="str">
            <v>其他</v>
          </cell>
          <cell r="U992" t="str">
            <v>H</v>
          </cell>
          <cell r="V992" t="str">
            <v>H</v>
          </cell>
          <cell r="W992" t="b">
            <v>1</v>
          </cell>
          <cell r="X992">
            <v>2000</v>
          </cell>
          <cell r="Y992">
            <v>500</v>
          </cell>
          <cell r="Z992">
            <v>2500</v>
          </cell>
          <cell r="AA992">
            <v>2000</v>
          </cell>
          <cell r="AB992" t="b">
            <v>1</v>
          </cell>
          <cell r="AC992">
            <v>500</v>
          </cell>
          <cell r="AD992" t="b">
            <v>1</v>
          </cell>
          <cell r="AE992">
            <v>2500</v>
          </cell>
          <cell r="AF992" t="b">
            <v>1</v>
          </cell>
          <cell r="AG992">
            <v>44805</v>
          </cell>
          <cell r="AH992">
            <v>45017</v>
          </cell>
          <cell r="AI992">
            <v>8</v>
          </cell>
          <cell r="AJ992">
            <v>8</v>
          </cell>
          <cell r="AK992" t="b">
            <v>1</v>
          </cell>
          <cell r="AL992">
            <v>4</v>
          </cell>
          <cell r="AM992">
            <v>12</v>
          </cell>
          <cell r="AN992" t="e">
            <v>#N/A</v>
          </cell>
          <cell r="AO992" t="e">
            <v>#N/A</v>
          </cell>
        </row>
        <row r="993">
          <cell r="B993" t="str">
            <v>蓝方翎</v>
          </cell>
          <cell r="C993" t="str">
            <v>女</v>
          </cell>
          <cell r="D993" t="str">
            <v>壮族</v>
          </cell>
          <cell r="E993" t="str">
            <v>2000.07.23</v>
          </cell>
          <cell r="F993" t="str">
            <v>中国</v>
          </cell>
          <cell r="G993" t="str">
            <v>居民
身份证</v>
          </cell>
          <cell r="H993" t="str">
            <v>450205200007230048</v>
          </cell>
          <cell r="I993" t="str">
            <v>柳州市前茅小学</v>
          </cell>
          <cell r="J993" t="str">
            <v>2022.09.13</v>
          </cell>
          <cell r="K993" t="str">
            <v>2025.09.12</v>
          </cell>
          <cell r="L993" t="str">
            <v>是</v>
          </cell>
          <cell r="M993" t="str">
            <v>广西柳州</v>
          </cell>
          <cell r="N993" t="str">
            <v>事业单位</v>
          </cell>
          <cell r="O993" t="str">
            <v>本科</v>
          </cell>
          <cell r="P993" t="str">
            <v>学士</v>
          </cell>
          <cell r="Q993" t="str">
            <v>遵义师范学院</v>
          </cell>
          <cell r="R993" t="str">
            <v>小学教育</v>
          </cell>
          <cell r="S993" t="str">
            <v>2022.07.01</v>
          </cell>
          <cell r="T993" t="str">
            <v>其他</v>
          </cell>
          <cell r="U993" t="str">
            <v>H</v>
          </cell>
          <cell r="V993" t="str">
            <v>H</v>
          </cell>
          <cell r="W993" t="b">
            <v>1</v>
          </cell>
          <cell r="X993">
            <v>2000</v>
          </cell>
          <cell r="Y993">
            <v>500</v>
          </cell>
          <cell r="Z993">
            <v>2500</v>
          </cell>
          <cell r="AA993">
            <v>2000</v>
          </cell>
          <cell r="AB993" t="b">
            <v>1</v>
          </cell>
          <cell r="AC993">
            <v>500</v>
          </cell>
          <cell r="AD993" t="b">
            <v>1</v>
          </cell>
          <cell r="AE993">
            <v>2500</v>
          </cell>
          <cell r="AF993" t="b">
            <v>1</v>
          </cell>
          <cell r="AG993">
            <v>44805</v>
          </cell>
          <cell r="AH993">
            <v>45017</v>
          </cell>
          <cell r="AI993">
            <v>8</v>
          </cell>
          <cell r="AJ993">
            <v>8</v>
          </cell>
          <cell r="AK993" t="b">
            <v>1</v>
          </cell>
          <cell r="AL993">
            <v>4</v>
          </cell>
          <cell r="AM993">
            <v>12</v>
          </cell>
          <cell r="AN993" t="e">
            <v>#N/A</v>
          </cell>
          <cell r="AO993" t="e">
            <v>#N/A</v>
          </cell>
        </row>
        <row r="994">
          <cell r="B994" t="str">
            <v>薛欣云</v>
          </cell>
          <cell r="C994" t="str">
            <v>女</v>
          </cell>
          <cell r="D994" t="str">
            <v>壮族</v>
          </cell>
          <cell r="E994" t="str">
            <v>1999.11.19</v>
          </cell>
          <cell r="F994" t="str">
            <v>中国</v>
          </cell>
          <cell r="G994" t="str">
            <v>居民
身份证</v>
          </cell>
          <cell r="H994" t="str">
            <v>450204199911190329</v>
          </cell>
          <cell r="I994" t="str">
            <v>柳州市文惠路幼儿园</v>
          </cell>
          <cell r="J994" t="str">
            <v>2022.09.13</v>
          </cell>
          <cell r="K994" t="str">
            <v>2025.08.31</v>
          </cell>
          <cell r="L994" t="str">
            <v>是</v>
          </cell>
          <cell r="M994" t="str">
            <v>广西柳州</v>
          </cell>
          <cell r="N994" t="str">
            <v>事业单位</v>
          </cell>
          <cell r="O994" t="str">
            <v>本科</v>
          </cell>
          <cell r="P994" t="str">
            <v>学士</v>
          </cell>
          <cell r="Q994" t="str">
            <v>玉林师范学</v>
          </cell>
          <cell r="R994" t="str">
            <v>学前教育</v>
          </cell>
          <cell r="S994" t="str">
            <v>2022.06.30</v>
          </cell>
          <cell r="T994" t="str">
            <v>其他</v>
          </cell>
          <cell r="U994" t="str">
            <v>H</v>
          </cell>
          <cell r="V994" t="str">
            <v>H</v>
          </cell>
          <cell r="W994" t="b">
            <v>1</v>
          </cell>
          <cell r="X994">
            <v>2000</v>
          </cell>
          <cell r="Y994">
            <v>500</v>
          </cell>
          <cell r="Z994">
            <v>2500</v>
          </cell>
          <cell r="AA994">
            <v>2000</v>
          </cell>
          <cell r="AB994" t="b">
            <v>1</v>
          </cell>
          <cell r="AC994">
            <v>500</v>
          </cell>
          <cell r="AD994" t="b">
            <v>1</v>
          </cell>
          <cell r="AE994">
            <v>2500</v>
          </cell>
          <cell r="AF994" t="b">
            <v>1</v>
          </cell>
          <cell r="AG994">
            <v>44805</v>
          </cell>
          <cell r="AH994">
            <v>45017</v>
          </cell>
          <cell r="AI994">
            <v>8</v>
          </cell>
          <cell r="AJ994">
            <v>8</v>
          </cell>
          <cell r="AK994" t="b">
            <v>1</v>
          </cell>
          <cell r="AL994">
            <v>4</v>
          </cell>
          <cell r="AM994">
            <v>12</v>
          </cell>
          <cell r="AN994" t="e">
            <v>#N/A</v>
          </cell>
          <cell r="AO994" t="e">
            <v>#N/A</v>
          </cell>
        </row>
        <row r="995">
          <cell r="B995" t="str">
            <v>曾子柏</v>
          </cell>
          <cell r="C995" t="str">
            <v>男</v>
          </cell>
          <cell r="D995" t="str">
            <v>汉族</v>
          </cell>
          <cell r="E995" t="str">
            <v>1994.08.25</v>
          </cell>
          <cell r="F995" t="str">
            <v>中国</v>
          </cell>
          <cell r="G995" t="str">
            <v>居民
身份证</v>
          </cell>
          <cell r="H995" t="str">
            <v>450202199408250010</v>
          </cell>
          <cell r="I995" t="str">
            <v>广西昊菱汽车科技有限公司柳州分公司</v>
          </cell>
          <cell r="J995" t="str">
            <v>2022.01.06</v>
          </cell>
          <cell r="K995" t="str">
            <v>2025.01.31</v>
          </cell>
          <cell r="L995" t="str">
            <v>是</v>
          </cell>
          <cell r="M995" t="str">
            <v>广西柳州</v>
          </cell>
          <cell r="N995" t="str">
            <v>企业</v>
          </cell>
          <cell r="O995" t="str">
            <v>硕士研究生</v>
          </cell>
          <cell r="P995" t="str">
            <v>硕士</v>
          </cell>
          <cell r="Q995" t="str">
            <v>马来西亚世纪大学</v>
          </cell>
          <cell r="R995" t="str">
            <v>工商管理</v>
          </cell>
          <cell r="S995" t="str">
            <v>2021.01.25</v>
          </cell>
          <cell r="T995" t="str">
            <v>其他</v>
          </cell>
          <cell r="U995" t="str">
            <v>F</v>
          </cell>
          <cell r="V995" t="str">
            <v>F</v>
          </cell>
          <cell r="W995" t="b">
            <v>1</v>
          </cell>
          <cell r="X995">
            <v>6000</v>
          </cell>
          <cell r="Y995">
            <v>1500</v>
          </cell>
          <cell r="Z995">
            <v>7500</v>
          </cell>
          <cell r="AA995">
            <v>6000</v>
          </cell>
          <cell r="AB995" t="b">
            <v>1</v>
          </cell>
          <cell r="AC995">
            <v>1500</v>
          </cell>
          <cell r="AD995" t="b">
            <v>1</v>
          </cell>
          <cell r="AE995">
            <v>7500</v>
          </cell>
          <cell r="AF995" t="b">
            <v>1</v>
          </cell>
          <cell r="AG995">
            <v>44682</v>
          </cell>
          <cell r="AH995">
            <v>45017</v>
          </cell>
          <cell r="AI995">
            <v>12</v>
          </cell>
          <cell r="AJ995">
            <v>12</v>
          </cell>
          <cell r="AK995" t="b">
            <v>1</v>
          </cell>
          <cell r="AL995">
            <v>6</v>
          </cell>
          <cell r="AM995">
            <v>18</v>
          </cell>
          <cell r="AN995" t="e">
            <v>#N/A</v>
          </cell>
          <cell r="AO995" t="e">
            <v>#N/A</v>
          </cell>
        </row>
        <row r="996">
          <cell r="B996" t="str">
            <v>刘皓畅</v>
          </cell>
          <cell r="C996" t="str">
            <v>女</v>
          </cell>
          <cell r="D996" t="str">
            <v>汉族</v>
          </cell>
          <cell r="E996" t="str">
            <v>1995.04.29</v>
          </cell>
          <cell r="F996" t="str">
            <v>中国</v>
          </cell>
          <cell r="G996" t="str">
            <v>居民
身份证</v>
          </cell>
          <cell r="H996" t="str">
            <v>450202199504290020</v>
          </cell>
          <cell r="I996" t="str">
            <v>广西昊菱汽车科技有限公司柳州分公司</v>
          </cell>
          <cell r="J996" t="str">
            <v>2021.09.08</v>
          </cell>
          <cell r="K996" t="str">
            <v>2024.09.30</v>
          </cell>
          <cell r="L996" t="str">
            <v>是</v>
          </cell>
          <cell r="M996" t="str">
            <v>广西柳州</v>
          </cell>
          <cell r="N996" t="str">
            <v>企业</v>
          </cell>
          <cell r="O996" t="str">
            <v>硕士研究生</v>
          </cell>
          <cell r="P996" t="str">
            <v>硕士</v>
          </cell>
          <cell r="Q996" t="str">
            <v>诺丁汉特伦特大学（英国）</v>
          </cell>
          <cell r="R996" t="str">
            <v>时尚营销</v>
          </cell>
          <cell r="S996" t="str">
            <v>2020.10</v>
          </cell>
          <cell r="T996" t="str">
            <v>其他</v>
          </cell>
          <cell r="U996" t="str">
            <v>F</v>
          </cell>
          <cell r="V996" t="str">
            <v>F</v>
          </cell>
          <cell r="W996" t="b">
            <v>1</v>
          </cell>
          <cell r="X996">
            <v>6000</v>
          </cell>
          <cell r="Y996">
            <v>1500</v>
          </cell>
          <cell r="Z996">
            <v>7500</v>
          </cell>
          <cell r="AA996">
            <v>6000</v>
          </cell>
          <cell r="AB996" t="b">
            <v>1</v>
          </cell>
          <cell r="AC996">
            <v>1500</v>
          </cell>
          <cell r="AD996" t="b">
            <v>1</v>
          </cell>
          <cell r="AE996">
            <v>7500</v>
          </cell>
          <cell r="AF996" t="b">
            <v>1</v>
          </cell>
          <cell r="AG996">
            <v>44440</v>
          </cell>
          <cell r="AH996">
            <v>45017</v>
          </cell>
          <cell r="AI996">
            <v>20</v>
          </cell>
          <cell r="AJ996">
            <v>20</v>
          </cell>
          <cell r="AK996" t="b">
            <v>1</v>
          </cell>
          <cell r="AL996">
            <v>6</v>
          </cell>
          <cell r="AM996">
            <v>26</v>
          </cell>
          <cell r="AN996" t="e">
            <v>#N/A</v>
          </cell>
          <cell r="AO996" t="e">
            <v>#N/A</v>
          </cell>
        </row>
        <row r="997">
          <cell r="B997" t="str">
            <v>罗庆宇</v>
          </cell>
          <cell r="C997" t="str">
            <v>男</v>
          </cell>
          <cell r="D997" t="str">
            <v>壮族</v>
          </cell>
          <cell r="E997" t="str">
            <v>1998.10.01</v>
          </cell>
          <cell r="F997" t="str">
            <v>中国</v>
          </cell>
          <cell r="G997" t="str">
            <v>居民
身份证</v>
          </cell>
          <cell r="H997" t="str">
            <v>450203199810010038</v>
          </cell>
          <cell r="I997" t="str">
            <v>广西两面针亿康药业股份有限公司</v>
          </cell>
          <cell r="J997" t="str">
            <v>2022.07.01</v>
          </cell>
          <cell r="K997" t="str">
            <v>2025.06.30</v>
          </cell>
          <cell r="L997" t="str">
            <v>是</v>
          </cell>
          <cell r="M997" t="str">
            <v>广西柳州
</v>
          </cell>
          <cell r="N997" t="str">
            <v>企业</v>
          </cell>
          <cell r="O997" t="str">
            <v>本科</v>
          </cell>
          <cell r="P997" t="str">
            <v>学士</v>
          </cell>
          <cell r="Q997" t="str">
            <v>云南中医药大学</v>
          </cell>
          <cell r="R997" t="str">
            <v>药物制剂</v>
          </cell>
          <cell r="S997" t="str">
            <v>2021.06.15</v>
          </cell>
          <cell r="T997" t="str">
            <v>其他</v>
          </cell>
          <cell r="U997" t="str">
            <v>H</v>
          </cell>
          <cell r="V997" t="str">
            <v>H</v>
          </cell>
          <cell r="W997" t="b">
            <v>1</v>
          </cell>
          <cell r="X997">
            <v>1000</v>
          </cell>
          <cell r="Y997">
            <v>250</v>
          </cell>
          <cell r="Z997">
            <v>1250</v>
          </cell>
          <cell r="AA997">
            <v>1000</v>
          </cell>
          <cell r="AB997" t="b">
            <v>1</v>
          </cell>
          <cell r="AC997">
            <v>250</v>
          </cell>
          <cell r="AD997" t="b">
            <v>1</v>
          </cell>
          <cell r="AE997">
            <v>1250</v>
          </cell>
          <cell r="AF997" t="b">
            <v>1</v>
          </cell>
          <cell r="AG997">
            <v>44743</v>
          </cell>
          <cell r="AH997">
            <v>45017</v>
          </cell>
          <cell r="AI997">
            <v>10</v>
          </cell>
          <cell r="AJ997">
            <v>10</v>
          </cell>
          <cell r="AK997" t="b">
            <v>1</v>
          </cell>
          <cell r="AL997">
            <v>2</v>
          </cell>
          <cell r="AM997">
            <v>12</v>
          </cell>
          <cell r="AN997" t="e">
            <v>#N/A</v>
          </cell>
          <cell r="AO997" t="e">
            <v>#N/A</v>
          </cell>
        </row>
        <row r="998">
          <cell r="B998" t="str">
            <v>张馨文</v>
          </cell>
          <cell r="C998" t="str">
            <v>女</v>
          </cell>
          <cell r="D998" t="str">
            <v>汉族</v>
          </cell>
          <cell r="E998" t="str">
            <v>1999.09.22</v>
          </cell>
          <cell r="F998" t="str">
            <v>中国</v>
          </cell>
          <cell r="G998" t="str">
            <v>居民
身份证</v>
          </cell>
          <cell r="H998" t="str">
            <v>450205199909221321</v>
          </cell>
          <cell r="I998" t="str">
            <v>柳州市直属机关幼儿园</v>
          </cell>
          <cell r="J998" t="str">
            <v>2022.09.13</v>
          </cell>
          <cell r="K998" t="str">
            <v>2025.09.12</v>
          </cell>
          <cell r="L998" t="str">
            <v>是</v>
          </cell>
          <cell r="M998" t="str">
            <v>广西柳州
</v>
          </cell>
          <cell r="N998" t="str">
            <v>事业
单位</v>
          </cell>
          <cell r="O998" t="str">
            <v>本科</v>
          </cell>
          <cell r="P998" t="str">
            <v>学士</v>
          </cell>
          <cell r="Q998" t="str">
            <v>哈尔滨师范大学</v>
          </cell>
          <cell r="R998" t="str">
            <v>学前教育</v>
          </cell>
          <cell r="S998" t="str">
            <v>2022.06.10</v>
          </cell>
          <cell r="T998" t="str">
            <v>其他</v>
          </cell>
          <cell r="U998" t="str">
            <v>H</v>
          </cell>
          <cell r="V998" t="str">
            <v>H</v>
          </cell>
          <cell r="W998" t="b">
            <v>1</v>
          </cell>
          <cell r="X998">
            <v>2000</v>
          </cell>
          <cell r="Y998">
            <v>500</v>
          </cell>
          <cell r="Z998">
            <v>2500</v>
          </cell>
          <cell r="AA998">
            <v>2000</v>
          </cell>
          <cell r="AB998" t="b">
            <v>1</v>
          </cell>
          <cell r="AC998">
            <v>500</v>
          </cell>
          <cell r="AD998" t="b">
            <v>1</v>
          </cell>
          <cell r="AE998">
            <v>2500</v>
          </cell>
          <cell r="AF998" t="b">
            <v>1</v>
          </cell>
          <cell r="AG998">
            <v>44805</v>
          </cell>
          <cell r="AH998">
            <v>45017</v>
          </cell>
          <cell r="AI998">
            <v>8</v>
          </cell>
          <cell r="AJ998">
            <v>8</v>
          </cell>
          <cell r="AK998" t="b">
            <v>1</v>
          </cell>
          <cell r="AL998">
            <v>4</v>
          </cell>
          <cell r="AM998">
            <v>12</v>
          </cell>
          <cell r="AN998" t="e">
            <v>#N/A</v>
          </cell>
          <cell r="AO998" t="e">
            <v>#N/A</v>
          </cell>
        </row>
        <row r="999">
          <cell r="B999" t="str">
            <v>牛玉儒</v>
          </cell>
          <cell r="C999" t="str">
            <v>女</v>
          </cell>
          <cell r="D999" t="str">
            <v>汉族</v>
          </cell>
          <cell r="E999" t="str">
            <v>1990.01.01</v>
          </cell>
          <cell r="F999" t="str">
            <v>中国</v>
          </cell>
          <cell r="G999" t="str">
            <v>居民
身份证</v>
          </cell>
          <cell r="H999" t="str">
            <v>140421199901016428</v>
          </cell>
          <cell r="I999" t="str">
            <v>柳州市三门江中学附属小学</v>
          </cell>
          <cell r="J999" t="str">
            <v>2022.09.05</v>
          </cell>
          <cell r="K999" t="str">
            <v>2025.09.04</v>
          </cell>
          <cell r="L999" t="str">
            <v>是</v>
          </cell>
          <cell r="M999" t="str">
            <v>广西柳州</v>
          </cell>
          <cell r="N999" t="str">
            <v>事业
单位</v>
          </cell>
          <cell r="O999" t="str">
            <v>本科</v>
          </cell>
          <cell r="P999" t="str">
            <v>学士</v>
          </cell>
          <cell r="Q999" t="str">
            <v>广西科技师范学院</v>
          </cell>
          <cell r="R999" t="str">
            <v>小学教育</v>
          </cell>
          <cell r="S999" t="str">
            <v>2022.06.30</v>
          </cell>
          <cell r="T999" t="str">
            <v>其他</v>
          </cell>
          <cell r="U999" t="str">
            <v>H</v>
          </cell>
          <cell r="V999" t="str">
            <v>H</v>
          </cell>
          <cell r="W999" t="b">
            <v>1</v>
          </cell>
          <cell r="X999">
            <v>2000</v>
          </cell>
          <cell r="Y999">
            <v>500</v>
          </cell>
          <cell r="Z999">
            <v>2500</v>
          </cell>
          <cell r="AA999">
            <v>2000</v>
          </cell>
          <cell r="AB999" t="b">
            <v>1</v>
          </cell>
          <cell r="AC999">
            <v>500</v>
          </cell>
          <cell r="AD999" t="b">
            <v>1</v>
          </cell>
          <cell r="AE999">
            <v>2500</v>
          </cell>
          <cell r="AF999" t="b">
            <v>1</v>
          </cell>
          <cell r="AG999">
            <v>44805</v>
          </cell>
          <cell r="AH999">
            <v>45017</v>
          </cell>
          <cell r="AI999">
            <v>8</v>
          </cell>
          <cell r="AJ999">
            <v>8</v>
          </cell>
          <cell r="AK999" t="b">
            <v>1</v>
          </cell>
          <cell r="AL999">
            <v>4</v>
          </cell>
          <cell r="AM999">
            <v>12</v>
          </cell>
          <cell r="AN999" t="e">
            <v>#N/A</v>
          </cell>
          <cell r="AO999" t="e">
            <v>#N/A</v>
          </cell>
        </row>
        <row r="1000">
          <cell r="B1000" t="str">
            <v>韦佳丽</v>
          </cell>
          <cell r="C1000" t="str">
            <v>女</v>
          </cell>
          <cell r="D1000" t="str">
            <v>壮族</v>
          </cell>
          <cell r="E1000" t="str">
            <v>1999.12.11</v>
          </cell>
          <cell r="F1000" t="str">
            <v>中国</v>
          </cell>
          <cell r="G1000" t="str">
            <v>居民身份证</v>
          </cell>
          <cell r="H1000" t="str">
            <v>452228199912117521</v>
          </cell>
          <cell r="I1000" t="str">
            <v>柳州市文华中学</v>
          </cell>
          <cell r="J1000" t="str">
            <v>2022.09.05</v>
          </cell>
          <cell r="K1000" t="str">
            <v>2025.09.05</v>
          </cell>
          <cell r="L1000" t="str">
            <v>是</v>
          </cell>
          <cell r="M1000" t="str">
            <v>广西柳州</v>
          </cell>
          <cell r="N1000" t="str">
            <v>事业
单位</v>
          </cell>
          <cell r="O1000" t="str">
            <v>本科</v>
          </cell>
          <cell r="P1000" t="str">
            <v>学士</v>
          </cell>
          <cell r="Q1000" t="str">
            <v>广西师范大学</v>
          </cell>
          <cell r="R1000" t="str">
            <v>生物科学</v>
          </cell>
          <cell r="S1000" t="str">
            <v>2022.06.22</v>
          </cell>
          <cell r="T1000" t="str">
            <v>其他</v>
          </cell>
          <cell r="U1000" t="str">
            <v>H</v>
          </cell>
          <cell r="V1000" t="str">
            <v>H</v>
          </cell>
          <cell r="W1000" t="b">
            <v>1</v>
          </cell>
          <cell r="X1000">
            <v>2000</v>
          </cell>
          <cell r="Y1000">
            <v>500</v>
          </cell>
          <cell r="Z1000">
            <v>2500</v>
          </cell>
          <cell r="AA1000">
            <v>2000</v>
          </cell>
          <cell r="AB1000" t="b">
            <v>1</v>
          </cell>
          <cell r="AC1000">
            <v>500</v>
          </cell>
          <cell r="AD1000" t="b">
            <v>1</v>
          </cell>
          <cell r="AE1000">
            <v>2500</v>
          </cell>
          <cell r="AF1000" t="b">
            <v>1</v>
          </cell>
          <cell r="AG1000">
            <v>44805</v>
          </cell>
          <cell r="AH1000">
            <v>45017</v>
          </cell>
          <cell r="AI1000">
            <v>8</v>
          </cell>
          <cell r="AJ1000">
            <v>8</v>
          </cell>
          <cell r="AK1000" t="b">
            <v>1</v>
          </cell>
          <cell r="AL1000">
            <v>4</v>
          </cell>
          <cell r="AM1000">
            <v>12</v>
          </cell>
          <cell r="AN1000" t="e">
            <v>#N/A</v>
          </cell>
          <cell r="AO1000" t="e">
            <v>#N/A</v>
          </cell>
        </row>
        <row r="1001">
          <cell r="B1001" t="str">
            <v>龙秋菊</v>
          </cell>
          <cell r="C1001" t="str">
            <v>女</v>
          </cell>
          <cell r="D1001" t="str">
            <v>汉</v>
          </cell>
          <cell r="E1001" t="str">
            <v>1996.09.06</v>
          </cell>
          <cell r="F1001" t="str">
            <v>中国</v>
          </cell>
          <cell r="G1001" t="str">
            <v>身份证</v>
          </cell>
          <cell r="H1001" t="str">
            <v>450202199609061427</v>
          </cell>
          <cell r="I1001" t="str">
            <v>柳州市学院路中学</v>
          </cell>
          <cell r="J1001" t="str">
            <v>2020.10.16</v>
          </cell>
          <cell r="K1001" t="str">
            <v>2023.10.16</v>
          </cell>
          <cell r="L1001" t="str">
            <v>是</v>
          </cell>
          <cell r="M1001" t="str">
            <v>广西柳州</v>
          </cell>
          <cell r="N1001" t="str">
            <v>事业单位</v>
          </cell>
          <cell r="O1001" t="str">
            <v>研究生</v>
          </cell>
          <cell r="P1001" t="str">
            <v>硕士</v>
          </cell>
          <cell r="Q1001" t="str">
            <v>南宁师范大学</v>
          </cell>
          <cell r="R1001" t="str">
            <v>职业技术教育</v>
          </cell>
          <cell r="S1001" t="str">
            <v>2020.06.30</v>
          </cell>
          <cell r="T1001" t="str">
            <v>其他</v>
          </cell>
          <cell r="U1001" t="str">
            <v>F</v>
          </cell>
          <cell r="V1001" t="str">
            <v>F</v>
          </cell>
          <cell r="W1001" t="b">
            <v>1</v>
          </cell>
          <cell r="X1001">
            <v>9000</v>
          </cell>
          <cell r="Y1001">
            <v>2250</v>
          </cell>
          <cell r="Z1001">
            <v>11250</v>
          </cell>
          <cell r="AA1001">
            <v>9000</v>
          </cell>
          <cell r="AB1001" t="b">
            <v>1</v>
          </cell>
          <cell r="AC1001">
            <v>2250</v>
          </cell>
          <cell r="AD1001" t="b">
            <v>1</v>
          </cell>
          <cell r="AE1001">
            <v>11250</v>
          </cell>
          <cell r="AF1001" t="b">
            <v>1</v>
          </cell>
          <cell r="AG1001">
            <v>44105</v>
          </cell>
          <cell r="AH1001" t="str">
            <v>2023年1月</v>
          </cell>
          <cell r="AI1001">
            <v>27</v>
          </cell>
          <cell r="AJ1001">
            <v>27</v>
          </cell>
          <cell r="AK1001" t="b">
            <v>1</v>
          </cell>
          <cell r="AL1001">
            <v>9</v>
          </cell>
          <cell r="AM1001">
            <v>36</v>
          </cell>
          <cell r="AN1001" t="e">
            <v>#N/A</v>
          </cell>
          <cell r="AO1001" t="e">
            <v>#N/A</v>
          </cell>
        </row>
        <row r="1002">
          <cell r="B1002" t="str">
            <v>黄梦园</v>
          </cell>
          <cell r="C1002" t="str">
            <v>女</v>
          </cell>
          <cell r="D1002" t="str">
            <v>汉族</v>
          </cell>
          <cell r="E1002" t="str">
            <v>1994.11.30</v>
          </cell>
          <cell r="F1002" t="str">
            <v>中国</v>
          </cell>
          <cell r="G1002" t="str">
            <v>身份证</v>
          </cell>
          <cell r="H1002" t="str">
            <v>450222199411300627</v>
          </cell>
          <cell r="I1002" t="str">
            <v>柳州市学院路中学</v>
          </cell>
          <cell r="J1002" t="str">
            <v>2020.10.16</v>
          </cell>
          <cell r="K1002" t="str">
            <v>2023.10.16</v>
          </cell>
          <cell r="L1002" t="str">
            <v>是</v>
          </cell>
          <cell r="M1002" t="str">
            <v>广西柳州</v>
          </cell>
          <cell r="N1002" t="str">
            <v>事业单位</v>
          </cell>
          <cell r="O1002" t="str">
            <v>研究生</v>
          </cell>
          <cell r="P1002" t="str">
            <v>硕士</v>
          </cell>
          <cell r="Q1002" t="str">
            <v>浙江理工大学</v>
          </cell>
          <cell r="R1002" t="str">
            <v>生物学</v>
          </cell>
          <cell r="S1002" t="str">
            <v>2020.07.02</v>
          </cell>
          <cell r="T1002" t="str">
            <v>其他</v>
          </cell>
          <cell r="U1002" t="str">
            <v>F</v>
          </cell>
          <cell r="V1002" t="str">
            <v>F</v>
          </cell>
          <cell r="W1002" t="b">
            <v>1</v>
          </cell>
          <cell r="X1002">
            <v>9000</v>
          </cell>
          <cell r="Y1002">
            <v>2250</v>
          </cell>
          <cell r="Z1002">
            <v>11250</v>
          </cell>
          <cell r="AA1002">
            <v>9000</v>
          </cell>
          <cell r="AB1002" t="b">
            <v>1</v>
          </cell>
          <cell r="AC1002">
            <v>2250</v>
          </cell>
          <cell r="AD1002" t="b">
            <v>1</v>
          </cell>
          <cell r="AE1002">
            <v>11250</v>
          </cell>
          <cell r="AF1002" t="b">
            <v>1</v>
          </cell>
          <cell r="AG1002">
            <v>44105</v>
          </cell>
          <cell r="AH1002" t="str">
            <v>2023年1月</v>
          </cell>
          <cell r="AI1002">
            <v>27</v>
          </cell>
          <cell r="AJ1002">
            <v>27</v>
          </cell>
          <cell r="AK1002" t="b">
            <v>1</v>
          </cell>
          <cell r="AL1002">
            <v>9</v>
          </cell>
          <cell r="AM1002">
            <v>36</v>
          </cell>
          <cell r="AN1002" t="e">
            <v>#N/A</v>
          </cell>
          <cell r="AO1002" t="e">
            <v>#N/A</v>
          </cell>
        </row>
        <row r="1003">
          <cell r="B1003" t="str">
            <v>谭云荟</v>
          </cell>
          <cell r="C1003" t="str">
            <v>女</v>
          </cell>
          <cell r="D1003" t="str">
            <v>壮族</v>
          </cell>
          <cell r="E1003" t="str">
            <v>1999.02.03</v>
          </cell>
          <cell r="F1003" t="str">
            <v>中国</v>
          </cell>
          <cell r="G1003" t="str">
            <v>居民身份证</v>
          </cell>
          <cell r="H1003" t="str">
            <v>452201199902030422</v>
          </cell>
          <cell r="I1003" t="str">
            <v>柳州市第十二中学</v>
          </cell>
          <cell r="J1003" t="str">
            <v>2022.09.01</v>
          </cell>
          <cell r="K1003" t="str">
            <v>2025.08.31</v>
          </cell>
          <cell r="L1003" t="str">
            <v>是</v>
          </cell>
          <cell r="M1003" t="str">
            <v>广西柳州</v>
          </cell>
          <cell r="N1003" t="str">
            <v>事业单位</v>
          </cell>
          <cell r="O1003" t="str">
            <v>本科</v>
          </cell>
          <cell r="P1003" t="str">
            <v>学士</v>
          </cell>
          <cell r="Q1003" t="str">
            <v>江苏师范大学</v>
          </cell>
          <cell r="R1003" t="str">
            <v>地理科学</v>
          </cell>
          <cell r="S1003" t="str">
            <v>2022.06.10</v>
          </cell>
          <cell r="T1003" t="str">
            <v>其他</v>
          </cell>
          <cell r="U1003" t="str">
            <v>H</v>
          </cell>
          <cell r="V1003" t="str">
            <v>H</v>
          </cell>
          <cell r="W1003" t="b">
            <v>1</v>
          </cell>
          <cell r="X1003">
            <v>2000</v>
          </cell>
          <cell r="Y1003">
            <v>500</v>
          </cell>
          <cell r="Z1003">
            <v>2500</v>
          </cell>
          <cell r="AA1003">
            <v>2000</v>
          </cell>
          <cell r="AB1003" t="b">
            <v>1</v>
          </cell>
          <cell r="AC1003">
            <v>500</v>
          </cell>
          <cell r="AD1003" t="b">
            <v>1</v>
          </cell>
          <cell r="AE1003">
            <v>2500</v>
          </cell>
          <cell r="AF1003" t="b">
            <v>1</v>
          </cell>
          <cell r="AG1003">
            <v>44805</v>
          </cell>
          <cell r="AH1003">
            <v>45017</v>
          </cell>
          <cell r="AI1003">
            <v>8</v>
          </cell>
          <cell r="AJ1003">
            <v>8</v>
          </cell>
          <cell r="AK1003" t="b">
            <v>1</v>
          </cell>
          <cell r="AL1003">
            <v>4</v>
          </cell>
          <cell r="AM1003">
            <v>12</v>
          </cell>
          <cell r="AN1003" t="e">
            <v>#N/A</v>
          </cell>
          <cell r="AO1003" t="e">
            <v>#N/A</v>
          </cell>
        </row>
        <row r="1004">
          <cell r="B1004" t="str">
            <v>覃雅静</v>
          </cell>
          <cell r="C1004" t="str">
            <v>女</v>
          </cell>
          <cell r="D1004" t="str">
            <v>壮族</v>
          </cell>
          <cell r="E1004" t="str">
            <v>1998.11.10</v>
          </cell>
          <cell r="F1004" t="str">
            <v>中国</v>
          </cell>
          <cell r="G1004" t="str">
            <v>居民身份证</v>
          </cell>
          <cell r="H1004" t="str">
            <v>450221199811102949</v>
          </cell>
          <cell r="I1004" t="str">
            <v>柳州市前茅中学</v>
          </cell>
          <cell r="J1004" t="str">
            <v>2022.09.05</v>
          </cell>
          <cell r="K1004" t="str">
            <v>2025.09.05</v>
          </cell>
          <cell r="L1004" t="str">
            <v>是</v>
          </cell>
          <cell r="M1004" t="str">
            <v>广西柳州</v>
          </cell>
          <cell r="N1004" t="str">
            <v>事业单位</v>
          </cell>
          <cell r="O1004" t="str">
            <v>本科</v>
          </cell>
          <cell r="P1004" t="str">
            <v>学士</v>
          </cell>
          <cell r="Q1004" t="str">
            <v>广西师范大学</v>
          </cell>
          <cell r="R1004" t="str">
            <v>地理科学</v>
          </cell>
          <cell r="S1004" t="str">
            <v>2022.06.22</v>
          </cell>
          <cell r="T1004" t="str">
            <v>其他</v>
          </cell>
          <cell r="U1004" t="str">
            <v>H</v>
          </cell>
          <cell r="V1004" t="str">
            <v>H</v>
          </cell>
          <cell r="W1004" t="b">
            <v>1</v>
          </cell>
          <cell r="X1004">
            <v>2500</v>
          </cell>
          <cell r="Y1004">
            <v>625</v>
          </cell>
          <cell r="Z1004">
            <v>3125</v>
          </cell>
          <cell r="AA1004">
            <v>2500</v>
          </cell>
          <cell r="AB1004" t="b">
            <v>1</v>
          </cell>
          <cell r="AC1004">
            <v>625</v>
          </cell>
          <cell r="AD1004" t="b">
            <v>1</v>
          </cell>
          <cell r="AE1004">
            <v>3125</v>
          </cell>
          <cell r="AF1004" t="b">
            <v>1</v>
          </cell>
          <cell r="AG1004">
            <v>44805</v>
          </cell>
          <cell r="AH1004">
            <v>45017</v>
          </cell>
          <cell r="AI1004">
            <v>7</v>
          </cell>
          <cell r="AJ1004">
            <v>7</v>
          </cell>
          <cell r="AK1004" t="b">
            <v>1</v>
          </cell>
          <cell r="AL1004">
            <v>5</v>
          </cell>
          <cell r="AM1004">
            <v>12</v>
          </cell>
          <cell r="AN1004" t="e">
            <v>#N/A</v>
          </cell>
          <cell r="AO1004" t="e">
            <v>#N/A</v>
          </cell>
        </row>
        <row r="1005">
          <cell r="B1005" t="str">
            <v>黄伟苑</v>
          </cell>
          <cell r="C1005" t="str">
            <v>女</v>
          </cell>
          <cell r="D1005" t="str">
            <v>汉族</v>
          </cell>
          <cell r="E1005" t="str">
            <v>2000.02.10</v>
          </cell>
          <cell r="F1005" t="str">
            <v>中国</v>
          </cell>
          <cell r="G1005" t="str">
            <v>居民身份证</v>
          </cell>
          <cell r="H1005" t="str">
            <v>450803200002105862</v>
          </cell>
          <cell r="I1005" t="str">
            <v>柳州市前茅中学</v>
          </cell>
          <cell r="J1005" t="str">
            <v>2022.10.21</v>
          </cell>
          <cell r="K1005" t="str">
            <v>2025.10.21</v>
          </cell>
          <cell r="L1005" t="str">
            <v>是</v>
          </cell>
          <cell r="M1005" t="str">
            <v>广西柳州</v>
          </cell>
          <cell r="N1005" t="str">
            <v>事业单位</v>
          </cell>
          <cell r="O1005" t="str">
            <v>本科</v>
          </cell>
          <cell r="P1005" t="str">
            <v>学士</v>
          </cell>
          <cell r="Q1005" t="str">
            <v>河池学院</v>
          </cell>
          <cell r="R1005" t="str">
            <v>汉语言文学</v>
          </cell>
          <cell r="S1005" t="str">
            <v>2022.06.30</v>
          </cell>
          <cell r="T1005" t="str">
            <v>其他</v>
          </cell>
          <cell r="U1005" t="str">
            <v>H</v>
          </cell>
          <cell r="V1005" t="str">
            <v>H</v>
          </cell>
          <cell r="W1005" t="b">
            <v>1</v>
          </cell>
          <cell r="X1005">
            <v>3000</v>
          </cell>
          <cell r="Y1005">
            <v>750</v>
          </cell>
          <cell r="Z1005">
            <v>3750</v>
          </cell>
          <cell r="AA1005">
            <v>3000</v>
          </cell>
          <cell r="AB1005" t="b">
            <v>1</v>
          </cell>
          <cell r="AC1005">
            <v>750</v>
          </cell>
          <cell r="AD1005" t="b">
            <v>1</v>
          </cell>
          <cell r="AE1005">
            <v>3750</v>
          </cell>
          <cell r="AF1005" t="b">
            <v>1</v>
          </cell>
          <cell r="AG1005">
            <v>44835</v>
          </cell>
          <cell r="AH1005">
            <v>45017</v>
          </cell>
          <cell r="AI1005">
            <v>6</v>
          </cell>
          <cell r="AJ1005">
            <v>6</v>
          </cell>
          <cell r="AK1005" t="b">
            <v>1</v>
          </cell>
          <cell r="AL1005">
            <v>6</v>
          </cell>
          <cell r="AM1005">
            <v>12</v>
          </cell>
          <cell r="AN1005" t="e">
            <v>#N/A</v>
          </cell>
          <cell r="AO1005" t="e">
            <v>#N/A</v>
          </cell>
        </row>
        <row r="1006">
          <cell r="B1006" t="str">
            <v>李启义</v>
          </cell>
          <cell r="C1006" t="str">
            <v>男</v>
          </cell>
          <cell r="D1006" t="str">
            <v>汉族</v>
          </cell>
          <cell r="E1006" t="str">
            <v>1994.08.21</v>
          </cell>
          <cell r="F1006" t="str">
            <v>中国</v>
          </cell>
          <cell r="G1006" t="str">
            <v>身份证</v>
          </cell>
          <cell r="H1006" t="str">
            <v>450322199408211012</v>
          </cell>
          <cell r="I1006" t="str">
            <v>广西佑成律师事务所/
广东华商（柳州）律师事务所</v>
          </cell>
          <cell r="J1006" t="str">
            <v>2020.07.17/
2022.10.31</v>
          </cell>
          <cell r="K1006" t="str">
            <v>2023.07.16/
2025.10.31</v>
          </cell>
          <cell r="L1006" t="str">
            <v>是</v>
          </cell>
          <cell r="M1006" t="str">
            <v>广西
柳州</v>
          </cell>
          <cell r="N1006" t="str">
            <v>企业</v>
          </cell>
          <cell r="O1006" t="str">
            <v>研究生</v>
          </cell>
          <cell r="P1006" t="str">
            <v>硕士</v>
          </cell>
          <cell r="Q1006" t="str">
            <v>广西民族大学</v>
          </cell>
          <cell r="R1006" t="str">
            <v>诉讼法学</v>
          </cell>
          <cell r="S1006" t="str">
            <v>2020.06.16</v>
          </cell>
          <cell r="T1006" t="str">
            <v>其他</v>
          </cell>
          <cell r="U1006" t="str">
            <v>F</v>
          </cell>
          <cell r="V1006" t="str">
            <v>F</v>
          </cell>
          <cell r="W1006" t="b">
            <v>1</v>
          </cell>
          <cell r="X1006">
            <v>9000</v>
          </cell>
          <cell r="Y1006">
            <v>2250</v>
          </cell>
          <cell r="Z1006">
            <v>11250</v>
          </cell>
          <cell r="AA1006">
            <v>9000</v>
          </cell>
          <cell r="AB1006" t="b">
            <v>1</v>
          </cell>
          <cell r="AC1006">
            <v>2250</v>
          </cell>
          <cell r="AD1006" t="b">
            <v>1</v>
          </cell>
          <cell r="AE1006">
            <v>11250</v>
          </cell>
          <cell r="AF1006" t="b">
            <v>1</v>
          </cell>
          <cell r="AG1006">
            <v>44013</v>
          </cell>
          <cell r="AH1006">
            <v>44835</v>
          </cell>
          <cell r="AI1006">
            <v>27</v>
          </cell>
          <cell r="AJ1006">
            <v>27</v>
          </cell>
          <cell r="AK1006" t="b">
            <v>1</v>
          </cell>
          <cell r="AL1006">
            <v>9</v>
          </cell>
          <cell r="AM1006">
            <v>36</v>
          </cell>
          <cell r="AN1006" t="e">
            <v>#N/A</v>
          </cell>
          <cell r="AO1006" t="e">
            <v>#N/A</v>
          </cell>
        </row>
        <row r="1007">
          <cell r="B1007" t="str">
            <v>贺秋梅</v>
          </cell>
          <cell r="C1007" t="str">
            <v>女</v>
          </cell>
          <cell r="D1007" t="str">
            <v>布依族</v>
          </cell>
          <cell r="E1007" t="str">
            <v>1992.09.09</v>
          </cell>
          <cell r="F1007" t="str">
            <v>中国</v>
          </cell>
          <cell r="G1007" t="str">
            <v>身份证</v>
          </cell>
          <cell r="H1007" t="str">
            <v>452632199209091928</v>
          </cell>
          <cell r="I1007" t="str">
            <v>广西佑成律师事务所</v>
          </cell>
          <cell r="J1007" t="str">
            <v>2020.12.01</v>
          </cell>
          <cell r="K1007" t="str">
            <v>2023.11.30</v>
          </cell>
          <cell r="L1007" t="str">
            <v>是</v>
          </cell>
          <cell r="M1007" t="str">
            <v>广西
柳州</v>
          </cell>
          <cell r="N1007" t="str">
            <v>企业</v>
          </cell>
          <cell r="O1007" t="str">
            <v>研究生</v>
          </cell>
          <cell r="P1007" t="str">
            <v>硕士</v>
          </cell>
          <cell r="Q1007" t="str">
            <v>广西民族大学</v>
          </cell>
          <cell r="R1007" t="str">
            <v>诉讼法学</v>
          </cell>
          <cell r="S1007" t="str">
            <v>2017.06.25</v>
          </cell>
          <cell r="T1007" t="str">
            <v>其他</v>
          </cell>
          <cell r="U1007" t="str">
            <v>F</v>
          </cell>
          <cell r="V1007" t="str">
            <v>F</v>
          </cell>
          <cell r="W1007" t="b">
            <v>1</v>
          </cell>
          <cell r="X1007">
            <v>12000</v>
          </cell>
          <cell r="Y1007">
            <v>3000</v>
          </cell>
          <cell r="Z1007">
            <v>15000</v>
          </cell>
          <cell r="AA1007">
            <v>12000</v>
          </cell>
          <cell r="AB1007" t="b">
            <v>1</v>
          </cell>
          <cell r="AC1007">
            <v>3000</v>
          </cell>
          <cell r="AD1007" t="b">
            <v>1</v>
          </cell>
          <cell r="AE1007">
            <v>15000</v>
          </cell>
          <cell r="AF1007" t="b">
            <v>1</v>
          </cell>
          <cell r="AG1007">
            <v>44167</v>
          </cell>
          <cell r="AH1007">
            <v>44835</v>
          </cell>
          <cell r="AI1007">
            <v>22</v>
          </cell>
          <cell r="AJ1007">
            <v>22</v>
          </cell>
          <cell r="AK1007" t="b">
            <v>1</v>
          </cell>
          <cell r="AL1007">
            <v>12</v>
          </cell>
          <cell r="AM1007">
            <v>34</v>
          </cell>
          <cell r="AN1007" t="e">
            <v>#N/A</v>
          </cell>
          <cell r="AO1007" t="e">
            <v>#N/A</v>
          </cell>
        </row>
        <row r="1007">
          <cell r="AQ1007" t="str">
            <v>本人工作至2023年9月30日，补贴申请至34个月为止，剩余2个月不再申请。</v>
          </cell>
        </row>
        <row r="1008">
          <cell r="B1008" t="str">
            <v>熊斌</v>
          </cell>
          <cell r="C1008" t="str">
            <v>男</v>
          </cell>
          <cell r="D1008" t="str">
            <v>汉族</v>
          </cell>
          <cell r="E1008" t="str">
            <v>1985.10.05</v>
          </cell>
          <cell r="F1008" t="str">
            <v>中国</v>
          </cell>
          <cell r="G1008" t="str">
            <v>身份证</v>
          </cell>
          <cell r="H1008" t="str">
            <v>450327198510052457</v>
          </cell>
          <cell r="I1008" t="str">
            <v>广西中俊石材有限公司</v>
          </cell>
          <cell r="J1008" t="str">
            <v>2020.10.07</v>
          </cell>
          <cell r="K1008" t="str">
            <v>2025.10.07</v>
          </cell>
          <cell r="L1008" t="str">
            <v>是</v>
          </cell>
          <cell r="M1008" t="str">
            <v>广西
柳州</v>
          </cell>
          <cell r="N1008" t="str">
            <v>企业</v>
          </cell>
          <cell r="O1008" t="str">
            <v>硕士研究生</v>
          </cell>
          <cell r="P1008" t="str">
            <v>硕士</v>
          </cell>
          <cell r="Q1008" t="str">
            <v>哈尔滨工业大学</v>
          </cell>
          <cell r="R1008" t="str">
            <v>材料加工工程</v>
          </cell>
          <cell r="S1008" t="str">
            <v>2009.07.06</v>
          </cell>
          <cell r="T1008" t="str">
            <v>一流大学建设高校</v>
          </cell>
          <cell r="U1008" t="str">
            <v>F</v>
          </cell>
          <cell r="V1008" t="str">
            <v>F</v>
          </cell>
          <cell r="W1008" t="b">
            <v>1</v>
          </cell>
          <cell r="X1008">
            <v>14000</v>
          </cell>
          <cell r="Y1008">
            <v>3500</v>
          </cell>
          <cell r="Z1008">
            <v>17500</v>
          </cell>
          <cell r="AA1008">
            <v>14000</v>
          </cell>
          <cell r="AB1008" t="b">
            <v>1</v>
          </cell>
          <cell r="AC1008">
            <v>3500</v>
          </cell>
          <cell r="AD1008" t="b">
            <v>1</v>
          </cell>
          <cell r="AE1008">
            <v>17500</v>
          </cell>
          <cell r="AF1008" t="b">
            <v>1</v>
          </cell>
          <cell r="AG1008">
            <v>44105</v>
          </cell>
          <cell r="AH1008">
            <v>44743</v>
          </cell>
          <cell r="AI1008">
            <v>22</v>
          </cell>
          <cell r="AJ1008">
            <v>22</v>
          </cell>
          <cell r="AK1008" t="b">
            <v>1</v>
          </cell>
          <cell r="AL1008">
            <v>14</v>
          </cell>
          <cell r="AM1008">
            <v>36</v>
          </cell>
          <cell r="AN1008" t="e">
            <v>#N/A</v>
          </cell>
          <cell r="AO1008" t="e">
            <v>#N/A</v>
          </cell>
        </row>
        <row r="1009">
          <cell r="B1009" t="str">
            <v>李娟</v>
          </cell>
          <cell r="C1009" t="str">
            <v>女</v>
          </cell>
          <cell r="D1009" t="str">
            <v>汉族</v>
          </cell>
          <cell r="E1009" t="str">
            <v>1988.06.07</v>
          </cell>
          <cell r="F1009" t="str">
            <v>中国</v>
          </cell>
          <cell r="G1009" t="str">
            <v>身份证</v>
          </cell>
          <cell r="H1009" t="str">
            <v>340223198806070025</v>
          </cell>
          <cell r="I1009" t="str">
            <v>广西中俊石材有限公司</v>
          </cell>
          <cell r="J1009" t="str">
            <v>2020.10.07</v>
          </cell>
          <cell r="K1009" t="str">
            <v>2025.10.07</v>
          </cell>
          <cell r="L1009" t="str">
            <v>是</v>
          </cell>
          <cell r="M1009" t="str">
            <v>广西
柳州</v>
          </cell>
          <cell r="N1009" t="str">
            <v>企业</v>
          </cell>
          <cell r="O1009" t="str">
            <v>本科</v>
          </cell>
          <cell r="P1009" t="str">
            <v>学士</v>
          </cell>
          <cell r="Q1009" t="str">
            <v>郑州大学</v>
          </cell>
          <cell r="R1009" t="str">
            <v>英语</v>
          </cell>
          <cell r="S1009" t="str">
            <v>2008.07.01</v>
          </cell>
          <cell r="T1009" t="str">
            <v>一流大学建设高校</v>
          </cell>
          <cell r="U1009" t="str">
            <v>G</v>
          </cell>
          <cell r="V1009" t="str">
            <v>G</v>
          </cell>
          <cell r="W1009" t="b">
            <v>1</v>
          </cell>
          <cell r="X1009">
            <v>7000</v>
          </cell>
          <cell r="Y1009">
            <v>1750</v>
          </cell>
          <cell r="Z1009">
            <v>8750</v>
          </cell>
          <cell r="AA1009">
            <v>7000</v>
          </cell>
          <cell r="AB1009" t="b">
            <v>1</v>
          </cell>
          <cell r="AC1009">
            <v>1750</v>
          </cell>
          <cell r="AD1009" t="b">
            <v>1</v>
          </cell>
          <cell r="AE1009">
            <v>8750</v>
          </cell>
          <cell r="AF1009" t="b">
            <v>1</v>
          </cell>
          <cell r="AG1009">
            <v>44105</v>
          </cell>
          <cell r="AH1009">
            <v>44743</v>
          </cell>
          <cell r="AI1009">
            <v>22</v>
          </cell>
          <cell r="AJ1009">
            <v>22</v>
          </cell>
          <cell r="AK1009" t="b">
            <v>1</v>
          </cell>
          <cell r="AL1009">
            <v>14</v>
          </cell>
          <cell r="AM1009">
            <v>36</v>
          </cell>
          <cell r="AN1009" t="e">
            <v>#N/A</v>
          </cell>
          <cell r="AO1009" t="str">
            <v>202101</v>
          </cell>
        </row>
        <row r="1010">
          <cell r="B1010" t="str">
            <v>刘佳威</v>
          </cell>
          <cell r="C1010" t="str">
            <v>男</v>
          </cell>
          <cell r="D1010" t="str">
            <v>汉族</v>
          </cell>
          <cell r="E1010" t="str">
            <v>1999.01.02</v>
          </cell>
          <cell r="F1010" t="str">
            <v>中国</v>
          </cell>
          <cell r="G1010" t="str">
            <v>居民身份证</v>
          </cell>
          <cell r="H1010" t="str">
            <v>429004199901023617</v>
          </cell>
          <cell r="I1010" t="str">
            <v>广西瑾礼文化科技有限公司</v>
          </cell>
          <cell r="J1010" t="str">
            <v>2023.04.03</v>
          </cell>
          <cell r="K1010" t="str">
            <v>2026.04.03</v>
          </cell>
          <cell r="L1010" t="str">
            <v>是</v>
          </cell>
          <cell r="M1010" t="str">
            <v>广西柳州</v>
          </cell>
          <cell r="N1010" t="str">
            <v>企业</v>
          </cell>
          <cell r="O1010" t="str">
            <v>本科</v>
          </cell>
          <cell r="P1010" t="str">
            <v>学士</v>
          </cell>
          <cell r="Q1010" t="str">
            <v>南宁师范大学</v>
          </cell>
          <cell r="R1010" t="str">
            <v>广告学</v>
          </cell>
          <cell r="S1010">
            <v>2021.06</v>
          </cell>
          <cell r="T1010" t="str">
            <v>其他</v>
          </cell>
          <cell r="U1010" t="str">
            <v>H</v>
          </cell>
          <cell r="V1010" t="str">
            <v>H</v>
          </cell>
          <cell r="W1010" t="b">
            <v>1</v>
          </cell>
          <cell r="X1010">
            <v>3000</v>
          </cell>
          <cell r="Y1010">
            <v>750</v>
          </cell>
          <cell r="Z1010">
            <v>3750</v>
          </cell>
          <cell r="AA1010">
            <v>3000</v>
          </cell>
          <cell r="AB1010" t="b">
            <v>1</v>
          </cell>
          <cell r="AC1010">
            <v>750</v>
          </cell>
          <cell r="AD1010" t="b">
            <v>1</v>
          </cell>
          <cell r="AE1010">
            <v>3750</v>
          </cell>
          <cell r="AF1010" t="b">
            <v>1</v>
          </cell>
          <cell r="AG1010">
            <v>45017</v>
          </cell>
          <cell r="AH1010">
            <v>45017</v>
          </cell>
          <cell r="AI1010">
            <v>1</v>
          </cell>
          <cell r="AJ1010">
            <v>1</v>
          </cell>
          <cell r="AK1010" t="b">
            <v>1</v>
          </cell>
          <cell r="AL1010">
            <v>6</v>
          </cell>
          <cell r="AM1010">
            <v>7</v>
          </cell>
          <cell r="AN1010" t="e">
            <v>#N/A</v>
          </cell>
          <cell r="AO1010" t="e">
            <v>#N/A</v>
          </cell>
        </row>
        <row r="1010">
          <cell r="AQ1010" t="str">
            <v>鱼峰区
转入</v>
          </cell>
        </row>
        <row r="1011">
          <cell r="B1011" t="str">
            <v>宁薇</v>
          </cell>
          <cell r="C1011" t="str">
            <v>女</v>
          </cell>
          <cell r="D1011" t="str">
            <v>汉族</v>
          </cell>
          <cell r="E1011" t="str">
            <v>1967.06.01</v>
          </cell>
          <cell r="F1011" t="str">
            <v>中国</v>
          </cell>
          <cell r="G1011" t="str">
            <v>身份证</v>
          </cell>
          <cell r="H1011" t="str">
            <v>610103196706012827</v>
          </cell>
          <cell r="I1011" t="str">
            <v>柳州市贲翠山元商贸有限公司</v>
          </cell>
          <cell r="J1011" t="str">
            <v>2020.10.01</v>
          </cell>
          <cell r="K1011" t="str">
            <v>长期</v>
          </cell>
          <cell r="L1011" t="str">
            <v>是</v>
          </cell>
          <cell r="M1011" t="str">
            <v>广西
柳州</v>
          </cell>
          <cell r="N1011" t="str">
            <v>自主创业</v>
          </cell>
          <cell r="O1011" t="str">
            <v>研究生</v>
          </cell>
          <cell r="P1011" t="str">
            <v>博士</v>
          </cell>
          <cell r="Q1011" t="str">
            <v>武汉大学</v>
          </cell>
          <cell r="R1011" t="str">
            <v>环境科学</v>
          </cell>
          <cell r="S1011" t="str">
            <v>2007.06.01</v>
          </cell>
          <cell r="T1011" t="str">
            <v>一流建设
高校</v>
          </cell>
          <cell r="U1011" t="str">
            <v>E</v>
          </cell>
          <cell r="V1011" t="str">
            <v>E</v>
          </cell>
          <cell r="W1011" t="b">
            <v>1</v>
          </cell>
          <cell r="X1011">
            <v>18000</v>
          </cell>
          <cell r="Y1011">
            <v>4500</v>
          </cell>
          <cell r="Z1011">
            <v>22500</v>
          </cell>
          <cell r="AA1011">
            <v>18000</v>
          </cell>
          <cell r="AB1011" t="b">
            <v>1</v>
          </cell>
          <cell r="AC1011">
            <v>4500</v>
          </cell>
          <cell r="AD1011" t="b">
            <v>1</v>
          </cell>
          <cell r="AE1011">
            <v>22500</v>
          </cell>
          <cell r="AF1011" t="b">
            <v>1</v>
          </cell>
          <cell r="AG1011">
            <v>44105</v>
          </cell>
          <cell r="AH1011" t="str">
            <v>2022年10月</v>
          </cell>
          <cell r="AI1011">
            <v>24</v>
          </cell>
          <cell r="AJ1011">
            <v>24</v>
          </cell>
          <cell r="AK1011" t="b">
            <v>1</v>
          </cell>
          <cell r="AL1011">
            <v>12</v>
          </cell>
          <cell r="AM1011">
            <v>36</v>
          </cell>
          <cell r="AN1011" t="e">
            <v>#N/A</v>
          </cell>
          <cell r="AO1011" t="e">
            <v>#N/A</v>
          </cell>
        </row>
        <row r="1012">
          <cell r="X1012">
            <v>113500</v>
          </cell>
          <cell r="Y1012">
            <v>28375</v>
          </cell>
          <cell r="Z1012">
            <v>141875</v>
          </cell>
          <cell r="AA1012">
            <v>113500</v>
          </cell>
        </row>
        <row r="1012">
          <cell r="AC1012">
            <v>28375</v>
          </cell>
        </row>
        <row r="1012">
          <cell r="AE1012">
            <v>141875</v>
          </cell>
        </row>
        <row r="1012">
          <cell r="AN1012" t="e">
            <v>#N/A</v>
          </cell>
          <cell r="AO1012" t="e">
            <v>#N/A</v>
          </cell>
        </row>
        <row r="1013">
          <cell r="B1013" t="str">
            <v>覃翡</v>
          </cell>
          <cell r="C1013" t="str">
            <v>女</v>
          </cell>
          <cell r="D1013" t="str">
            <v>壮族</v>
          </cell>
          <cell r="E1013">
            <v>35410</v>
          </cell>
          <cell r="F1013" t="str">
            <v>中国</v>
          </cell>
          <cell r="G1013" t="str">
            <v>身份证</v>
          </cell>
          <cell r="H1013" t="str">
            <v>452729199612110049</v>
          </cell>
          <cell r="I1013" t="str">
            <v>柳州市人民医院</v>
          </cell>
          <cell r="J1013">
            <v>44757</v>
          </cell>
          <cell r="K1013">
            <v>46022</v>
          </cell>
          <cell r="L1013" t="str">
            <v>是</v>
          </cell>
          <cell r="M1013" t="str">
            <v>柳州</v>
          </cell>
          <cell r="N1013" t="str">
            <v>医院</v>
          </cell>
          <cell r="O1013" t="str">
            <v>硕士研究生</v>
          </cell>
          <cell r="P1013" t="str">
            <v>硕士</v>
          </cell>
          <cell r="Q1013" t="str">
            <v>广西医科大学</v>
          </cell>
          <cell r="R1013" t="str">
            <v>内科学</v>
          </cell>
          <cell r="S1013">
            <v>44733</v>
          </cell>
          <cell r="T1013" t="str">
            <v>其他</v>
          </cell>
          <cell r="U1013" t="str">
            <v>F</v>
          </cell>
          <cell r="V1013" t="str">
            <v>F</v>
          </cell>
          <cell r="W1013" t="b">
            <v>1</v>
          </cell>
          <cell r="X1013">
            <v>3000</v>
          </cell>
          <cell r="Y1013">
            <v>750</v>
          </cell>
          <cell r="Z1013">
            <v>3750</v>
          </cell>
          <cell r="AA1013">
            <v>3000</v>
          </cell>
          <cell r="AB1013" t="b">
            <v>1</v>
          </cell>
          <cell r="AC1013">
            <v>750</v>
          </cell>
          <cell r="AD1013" t="b">
            <v>1</v>
          </cell>
          <cell r="AE1013">
            <v>3750</v>
          </cell>
          <cell r="AF1013" t="b">
            <v>1</v>
          </cell>
          <cell r="AG1013">
            <v>44757</v>
          </cell>
          <cell r="AH1013">
            <v>45108</v>
          </cell>
          <cell r="AI1013">
            <v>12</v>
          </cell>
          <cell r="AJ1013">
            <v>12</v>
          </cell>
          <cell r="AK1013" t="b">
            <v>1</v>
          </cell>
          <cell r="AL1013">
            <v>3</v>
          </cell>
          <cell r="AM1013">
            <v>15</v>
          </cell>
          <cell r="AN1013" t="e">
            <v>#N/A</v>
          </cell>
          <cell r="AO1013" t="str">
            <v>202208</v>
          </cell>
        </row>
        <row r="1013">
          <cell r="AQ1013" t="str">
            <v>规培劳动合同签订时间：2022-07-15，劳动合同结束时间：2025-07-14，三方协议签订时间2022-1-24；</v>
          </cell>
        </row>
        <row r="1014">
          <cell r="B1014" t="str">
            <v>蓝偲瑜</v>
          </cell>
          <cell r="C1014" t="str">
            <v>女</v>
          </cell>
          <cell r="D1014" t="str">
            <v>壮族</v>
          </cell>
          <cell r="E1014">
            <v>35180</v>
          </cell>
          <cell r="F1014" t="str">
            <v>中国</v>
          </cell>
          <cell r="G1014" t="str">
            <v>身份证</v>
          </cell>
          <cell r="H1014" t="str">
            <v>452702199604254085</v>
          </cell>
          <cell r="I1014" t="str">
            <v>柳州市人民医院</v>
          </cell>
          <cell r="J1014">
            <v>44757</v>
          </cell>
          <cell r="K1014">
            <v>46022</v>
          </cell>
          <cell r="L1014" t="str">
            <v>是</v>
          </cell>
          <cell r="M1014" t="str">
            <v>柳州</v>
          </cell>
          <cell r="N1014" t="str">
            <v>医院</v>
          </cell>
          <cell r="O1014" t="str">
            <v>硕士研究生</v>
          </cell>
          <cell r="P1014" t="str">
            <v>硕士</v>
          </cell>
          <cell r="Q1014" t="str">
            <v>武汉大学</v>
          </cell>
          <cell r="R1014" t="str">
            <v>内科学</v>
          </cell>
          <cell r="S1014">
            <v>44742</v>
          </cell>
          <cell r="T1014" t="str">
            <v>一流建设高校</v>
          </cell>
          <cell r="U1014" t="str">
            <v>F</v>
          </cell>
          <cell r="V1014" t="str">
            <v>F</v>
          </cell>
          <cell r="W1014" t="b">
            <v>1</v>
          </cell>
          <cell r="X1014">
            <v>3000</v>
          </cell>
          <cell r="Y1014">
            <v>750</v>
          </cell>
          <cell r="Z1014">
            <v>3750</v>
          </cell>
          <cell r="AA1014">
            <v>3000</v>
          </cell>
          <cell r="AB1014" t="b">
            <v>1</v>
          </cell>
          <cell r="AC1014">
            <v>750</v>
          </cell>
          <cell r="AD1014" t="b">
            <v>1</v>
          </cell>
          <cell r="AE1014">
            <v>3750</v>
          </cell>
          <cell r="AF1014" t="b">
            <v>1</v>
          </cell>
          <cell r="AG1014">
            <v>44757</v>
          </cell>
          <cell r="AH1014">
            <v>45108</v>
          </cell>
          <cell r="AI1014">
            <v>12</v>
          </cell>
          <cell r="AJ1014">
            <v>12</v>
          </cell>
          <cell r="AK1014" t="b">
            <v>1</v>
          </cell>
          <cell r="AL1014">
            <v>3</v>
          </cell>
          <cell r="AM1014">
            <v>15</v>
          </cell>
          <cell r="AN1014" t="e">
            <v>#N/A</v>
          </cell>
          <cell r="AO1014" t="str">
            <v>202208</v>
          </cell>
        </row>
        <row r="1014">
          <cell r="AQ1014" t="str">
            <v>规培劳动合同签订时间：2022-07-15，劳动合同结束时间：2025-07-14，三方协议签订时间2022-2-26；</v>
          </cell>
        </row>
        <row r="1015">
          <cell r="B1015" t="str">
            <v>曹秋丽</v>
          </cell>
          <cell r="C1015" t="str">
            <v>女</v>
          </cell>
          <cell r="D1015" t="str">
            <v>汉族</v>
          </cell>
          <cell r="E1015">
            <v>34931</v>
          </cell>
          <cell r="F1015" t="str">
            <v>中国</v>
          </cell>
          <cell r="G1015" t="str">
            <v>身份证</v>
          </cell>
          <cell r="H1015" t="str">
            <v>452228199508200526</v>
          </cell>
          <cell r="I1015" t="str">
            <v>柳州市人民医院</v>
          </cell>
          <cell r="J1015">
            <v>44757</v>
          </cell>
          <cell r="K1015">
            <v>46022</v>
          </cell>
          <cell r="L1015" t="str">
            <v>是</v>
          </cell>
          <cell r="M1015" t="str">
            <v>柳州</v>
          </cell>
          <cell r="N1015" t="str">
            <v>医院</v>
          </cell>
          <cell r="O1015" t="str">
            <v>硕士研究生</v>
          </cell>
          <cell r="P1015" t="str">
            <v>硕士</v>
          </cell>
          <cell r="Q1015" t="str">
            <v>广西医科大学</v>
          </cell>
          <cell r="R1015" t="str">
            <v>内科学</v>
          </cell>
          <cell r="S1015">
            <v>44733</v>
          </cell>
          <cell r="T1015" t="str">
            <v>其他</v>
          </cell>
          <cell r="U1015" t="str">
            <v>F</v>
          </cell>
          <cell r="V1015" t="str">
            <v>F</v>
          </cell>
          <cell r="W1015" t="b">
            <v>1</v>
          </cell>
          <cell r="X1015">
            <v>3000</v>
          </cell>
          <cell r="Y1015">
            <v>750</v>
          </cell>
          <cell r="Z1015">
            <v>3750</v>
          </cell>
          <cell r="AA1015">
            <v>3000</v>
          </cell>
          <cell r="AB1015" t="b">
            <v>1</v>
          </cell>
          <cell r="AC1015">
            <v>750</v>
          </cell>
          <cell r="AD1015" t="b">
            <v>1</v>
          </cell>
          <cell r="AE1015">
            <v>3750</v>
          </cell>
          <cell r="AF1015" t="b">
            <v>1</v>
          </cell>
          <cell r="AG1015">
            <v>44757</v>
          </cell>
          <cell r="AH1015">
            <v>45108</v>
          </cell>
          <cell r="AI1015">
            <v>12</v>
          </cell>
          <cell r="AJ1015">
            <v>12</v>
          </cell>
          <cell r="AK1015" t="b">
            <v>1</v>
          </cell>
          <cell r="AL1015">
            <v>3</v>
          </cell>
          <cell r="AM1015">
            <v>15</v>
          </cell>
          <cell r="AN1015" t="e">
            <v>#N/A</v>
          </cell>
          <cell r="AO1015" t="str">
            <v>202208</v>
          </cell>
        </row>
        <row r="1015">
          <cell r="AQ1015" t="str">
            <v>规培劳动合同签订时间：2022-07-15，劳动合同结束时间：2025-07-14，三方协议签订时间2022-2-9；</v>
          </cell>
        </row>
        <row r="1016">
          <cell r="B1016" t="str">
            <v>邓浩健</v>
          </cell>
          <cell r="C1016" t="str">
            <v>女</v>
          </cell>
          <cell r="D1016" t="str">
            <v>汉族</v>
          </cell>
          <cell r="E1016" t="str">
            <v>1996-11-22</v>
          </cell>
          <cell r="F1016" t="str">
            <v>中国</v>
          </cell>
          <cell r="G1016" t="str">
            <v>身份证</v>
          </cell>
          <cell r="H1016" t="str">
            <v>450211199611220825</v>
          </cell>
          <cell r="I1016" t="str">
            <v>柳州市人民医院</v>
          </cell>
          <cell r="J1016" t="str">
            <v>2022-07-02</v>
          </cell>
          <cell r="K1016" t="str">
            <v>2025-12-31</v>
          </cell>
          <cell r="L1016" t="str">
            <v>是</v>
          </cell>
          <cell r="M1016" t="str">
            <v>柳州</v>
          </cell>
          <cell r="N1016" t="str">
            <v>医院</v>
          </cell>
          <cell r="O1016" t="str">
            <v>硕士研究生</v>
          </cell>
          <cell r="P1016" t="str">
            <v>硕士</v>
          </cell>
          <cell r="Q1016" t="str">
            <v>广西中医药大学</v>
          </cell>
          <cell r="R1016" t="str">
            <v>药理学</v>
          </cell>
          <cell r="S1016">
            <v>44742</v>
          </cell>
          <cell r="T1016" t="str">
            <v>其他</v>
          </cell>
          <cell r="U1016" t="str">
            <v>F</v>
          </cell>
          <cell r="V1016" t="str">
            <v>F</v>
          </cell>
          <cell r="W1016" t="b">
            <v>1</v>
          </cell>
          <cell r="X1016">
            <v>3000</v>
          </cell>
          <cell r="Y1016">
            <v>750</v>
          </cell>
          <cell r="Z1016">
            <v>3750</v>
          </cell>
          <cell r="AA1016">
            <v>3000</v>
          </cell>
          <cell r="AB1016" t="b">
            <v>1</v>
          </cell>
          <cell r="AC1016">
            <v>750</v>
          </cell>
          <cell r="AD1016" t="b">
            <v>1</v>
          </cell>
          <cell r="AE1016">
            <v>3750</v>
          </cell>
          <cell r="AF1016" t="b">
            <v>1</v>
          </cell>
          <cell r="AG1016">
            <v>44744</v>
          </cell>
          <cell r="AH1016">
            <v>45108</v>
          </cell>
          <cell r="AI1016">
            <v>12</v>
          </cell>
          <cell r="AJ1016">
            <v>12</v>
          </cell>
          <cell r="AK1016" t="b">
            <v>1</v>
          </cell>
          <cell r="AL1016">
            <v>3</v>
          </cell>
          <cell r="AM1016">
            <v>15</v>
          </cell>
          <cell r="AN1016" t="e">
            <v>#N/A</v>
          </cell>
          <cell r="AO1016" t="str">
            <v>202207</v>
          </cell>
        </row>
        <row r="1017">
          <cell r="B1017" t="str">
            <v>李祺劼</v>
          </cell>
          <cell r="C1017" t="str">
            <v>男</v>
          </cell>
          <cell r="D1017" t="str">
            <v>汉族</v>
          </cell>
          <cell r="E1017" t="str">
            <v>1996-08-20</v>
          </cell>
          <cell r="F1017" t="str">
            <v>中国</v>
          </cell>
          <cell r="G1017" t="str">
            <v>身份证</v>
          </cell>
          <cell r="H1017" t="str">
            <v>511011199608204935</v>
          </cell>
          <cell r="I1017" t="str">
            <v>柳州市人民医院</v>
          </cell>
          <cell r="J1017" t="str">
            <v>2022-07-23</v>
          </cell>
          <cell r="K1017" t="str">
            <v>2025-12-31</v>
          </cell>
          <cell r="L1017" t="str">
            <v>是</v>
          </cell>
          <cell r="M1017" t="str">
            <v>柳州</v>
          </cell>
          <cell r="N1017" t="str">
            <v>医院</v>
          </cell>
          <cell r="O1017" t="str">
            <v>硕士研究生</v>
          </cell>
          <cell r="P1017" t="str">
            <v>硕士</v>
          </cell>
          <cell r="Q1017" t="str">
            <v>成都中医药大学</v>
          </cell>
          <cell r="R1017" t="str">
            <v>中医外科学</v>
          </cell>
          <cell r="S1017">
            <v>44722</v>
          </cell>
          <cell r="T1017" t="str">
            <v>一流建设高校</v>
          </cell>
          <cell r="U1017" t="str">
            <v>F</v>
          </cell>
          <cell r="V1017" t="str">
            <v>F</v>
          </cell>
          <cell r="W1017" t="b">
            <v>1</v>
          </cell>
          <cell r="X1017">
            <v>3000</v>
          </cell>
          <cell r="Y1017">
            <v>750</v>
          </cell>
          <cell r="Z1017">
            <v>3750</v>
          </cell>
          <cell r="AA1017">
            <v>3000</v>
          </cell>
          <cell r="AB1017" t="b">
            <v>1</v>
          </cell>
          <cell r="AC1017">
            <v>750</v>
          </cell>
          <cell r="AD1017" t="b">
            <v>1</v>
          </cell>
          <cell r="AE1017">
            <v>3750</v>
          </cell>
          <cell r="AF1017" t="b">
            <v>1</v>
          </cell>
          <cell r="AG1017">
            <v>44765</v>
          </cell>
          <cell r="AH1017">
            <v>45108</v>
          </cell>
          <cell r="AI1017">
            <v>12</v>
          </cell>
          <cell r="AJ1017">
            <v>12</v>
          </cell>
          <cell r="AK1017" t="b">
            <v>1</v>
          </cell>
          <cell r="AL1017">
            <v>3</v>
          </cell>
          <cell r="AM1017">
            <v>15</v>
          </cell>
          <cell r="AN1017" t="e">
            <v>#N/A</v>
          </cell>
          <cell r="AO1017" t="str">
            <v>202208</v>
          </cell>
        </row>
        <row r="1018">
          <cell r="B1018" t="str">
            <v>段正庭</v>
          </cell>
          <cell r="C1018" t="str">
            <v>男</v>
          </cell>
          <cell r="D1018" t="str">
            <v>汉族</v>
          </cell>
          <cell r="E1018" t="str">
            <v>1996-01-27</v>
          </cell>
          <cell r="F1018" t="str">
            <v>中国</v>
          </cell>
          <cell r="G1018" t="str">
            <v>身份证</v>
          </cell>
          <cell r="H1018" t="str">
            <v>513030199601272039</v>
          </cell>
          <cell r="I1018" t="str">
            <v>柳州市人民医院</v>
          </cell>
          <cell r="J1018" t="str">
            <v>2022-07-23</v>
          </cell>
          <cell r="K1018" t="str">
            <v>2025-12-31</v>
          </cell>
          <cell r="L1018" t="str">
            <v>是</v>
          </cell>
          <cell r="M1018" t="str">
            <v>柳州</v>
          </cell>
          <cell r="N1018" t="str">
            <v>医院</v>
          </cell>
          <cell r="O1018" t="str">
            <v>硕士研究生</v>
          </cell>
          <cell r="P1018" t="str">
            <v>硕士</v>
          </cell>
          <cell r="Q1018" t="str">
            <v>成都中医药大学</v>
          </cell>
          <cell r="R1018" t="str">
            <v>针灸推拿学</v>
          </cell>
          <cell r="S1018">
            <v>44722</v>
          </cell>
          <cell r="T1018" t="str">
            <v>一流建设高校</v>
          </cell>
          <cell r="U1018" t="str">
            <v>F</v>
          </cell>
          <cell r="V1018" t="str">
            <v>F</v>
          </cell>
          <cell r="W1018" t="b">
            <v>1</v>
          </cell>
          <cell r="X1018">
            <v>3000</v>
          </cell>
          <cell r="Y1018">
            <v>750</v>
          </cell>
          <cell r="Z1018">
            <v>3750</v>
          </cell>
          <cell r="AA1018">
            <v>3000</v>
          </cell>
          <cell r="AB1018" t="b">
            <v>1</v>
          </cell>
          <cell r="AC1018">
            <v>750</v>
          </cell>
          <cell r="AD1018" t="b">
            <v>1</v>
          </cell>
          <cell r="AE1018">
            <v>3750</v>
          </cell>
          <cell r="AF1018" t="b">
            <v>1</v>
          </cell>
          <cell r="AG1018">
            <v>44765</v>
          </cell>
          <cell r="AH1018">
            <v>45108</v>
          </cell>
          <cell r="AI1018">
            <v>12</v>
          </cell>
          <cell r="AJ1018">
            <v>12</v>
          </cell>
          <cell r="AK1018" t="b">
            <v>1</v>
          </cell>
          <cell r="AL1018">
            <v>3</v>
          </cell>
          <cell r="AM1018">
            <v>15</v>
          </cell>
          <cell r="AN1018" t="e">
            <v>#N/A</v>
          </cell>
          <cell r="AO1018" t="str">
            <v>202208</v>
          </cell>
        </row>
        <row r="1019">
          <cell r="B1019" t="str">
            <v>伍诗乐</v>
          </cell>
          <cell r="C1019" t="str">
            <v>女</v>
          </cell>
          <cell r="D1019" t="str">
            <v>汉族</v>
          </cell>
          <cell r="E1019" t="str">
            <v>1994-04-05</v>
          </cell>
          <cell r="F1019" t="str">
            <v>中国</v>
          </cell>
          <cell r="G1019" t="str">
            <v>身份证</v>
          </cell>
          <cell r="H1019" t="str">
            <v>450981199404055086</v>
          </cell>
          <cell r="I1019" t="str">
            <v>柳州市人民医院</v>
          </cell>
          <cell r="J1019" t="str">
            <v>2022-07-23</v>
          </cell>
          <cell r="K1019" t="str">
            <v>2025-12-31</v>
          </cell>
          <cell r="L1019" t="str">
            <v>是</v>
          </cell>
          <cell r="M1019" t="str">
            <v>柳州</v>
          </cell>
          <cell r="N1019" t="str">
            <v>医院</v>
          </cell>
          <cell r="O1019" t="str">
            <v>硕士研究生</v>
          </cell>
          <cell r="P1019" t="str">
            <v>硕士</v>
          </cell>
          <cell r="Q1019" t="str">
            <v>广西医科大学</v>
          </cell>
          <cell r="R1019" t="str">
            <v>儿科学</v>
          </cell>
          <cell r="S1019">
            <v>44733</v>
          </cell>
          <cell r="T1019" t="str">
            <v>其他</v>
          </cell>
          <cell r="U1019" t="str">
            <v>F</v>
          </cell>
          <cell r="V1019" t="str">
            <v>F</v>
          </cell>
          <cell r="W1019" t="b">
            <v>1</v>
          </cell>
          <cell r="X1019">
            <v>3000</v>
          </cell>
          <cell r="Y1019">
            <v>750</v>
          </cell>
          <cell r="Z1019">
            <v>3750</v>
          </cell>
          <cell r="AA1019">
            <v>3000</v>
          </cell>
          <cell r="AB1019" t="b">
            <v>1</v>
          </cell>
          <cell r="AC1019">
            <v>750</v>
          </cell>
          <cell r="AD1019" t="b">
            <v>1</v>
          </cell>
          <cell r="AE1019">
            <v>3750</v>
          </cell>
          <cell r="AF1019" t="b">
            <v>1</v>
          </cell>
          <cell r="AG1019">
            <v>44765</v>
          </cell>
          <cell r="AH1019">
            <v>45108</v>
          </cell>
          <cell r="AI1019">
            <v>12</v>
          </cell>
          <cell r="AJ1019">
            <v>12</v>
          </cell>
          <cell r="AK1019" t="b">
            <v>1</v>
          </cell>
          <cell r="AL1019">
            <v>3</v>
          </cell>
          <cell r="AM1019">
            <v>15</v>
          </cell>
          <cell r="AN1019" t="e">
            <v>#N/A</v>
          </cell>
          <cell r="AO1019" t="str">
            <v>202208</v>
          </cell>
        </row>
        <row r="1020">
          <cell r="B1020" t="str">
            <v>黄广兰</v>
          </cell>
          <cell r="C1020" t="str">
            <v>女</v>
          </cell>
          <cell r="D1020" t="str">
            <v>汉族</v>
          </cell>
          <cell r="E1020" t="str">
            <v>1995-03-24</v>
          </cell>
          <cell r="F1020" t="str">
            <v>中国</v>
          </cell>
          <cell r="G1020" t="str">
            <v>身份证</v>
          </cell>
          <cell r="H1020" t="str">
            <v>450921199503241646</v>
          </cell>
          <cell r="I1020" t="str">
            <v>柳州市人民医院</v>
          </cell>
          <cell r="J1020" t="str">
            <v>2022-07-23</v>
          </cell>
          <cell r="K1020" t="str">
            <v>2025-12-31</v>
          </cell>
          <cell r="L1020" t="str">
            <v>是</v>
          </cell>
          <cell r="M1020" t="str">
            <v>柳州</v>
          </cell>
          <cell r="N1020" t="str">
            <v>医院</v>
          </cell>
          <cell r="O1020" t="str">
            <v>硕士研究生</v>
          </cell>
          <cell r="P1020" t="str">
            <v>硕士</v>
          </cell>
          <cell r="Q1020" t="str">
            <v>广西医科大学</v>
          </cell>
          <cell r="R1020" t="str">
            <v>儿科学</v>
          </cell>
          <cell r="S1020">
            <v>44733</v>
          </cell>
          <cell r="T1020" t="str">
            <v>其他</v>
          </cell>
          <cell r="U1020" t="str">
            <v>F</v>
          </cell>
          <cell r="V1020" t="str">
            <v>F</v>
          </cell>
          <cell r="W1020" t="b">
            <v>1</v>
          </cell>
          <cell r="X1020">
            <v>3000</v>
          </cell>
          <cell r="Y1020">
            <v>750</v>
          </cell>
          <cell r="Z1020">
            <v>3750</v>
          </cell>
          <cell r="AA1020">
            <v>3000</v>
          </cell>
          <cell r="AB1020" t="b">
            <v>1</v>
          </cell>
          <cell r="AC1020">
            <v>750</v>
          </cell>
          <cell r="AD1020" t="b">
            <v>1</v>
          </cell>
          <cell r="AE1020">
            <v>3750</v>
          </cell>
          <cell r="AF1020" t="b">
            <v>1</v>
          </cell>
          <cell r="AG1020">
            <v>44765</v>
          </cell>
          <cell r="AH1020">
            <v>45108</v>
          </cell>
          <cell r="AI1020">
            <v>12</v>
          </cell>
          <cell r="AJ1020">
            <v>12</v>
          </cell>
          <cell r="AK1020" t="b">
            <v>1</v>
          </cell>
          <cell r="AL1020">
            <v>3</v>
          </cell>
          <cell r="AM1020">
            <v>15</v>
          </cell>
          <cell r="AN1020" t="e">
            <v>#N/A</v>
          </cell>
          <cell r="AO1020" t="str">
            <v>202208</v>
          </cell>
        </row>
        <row r="1021">
          <cell r="B1021" t="str">
            <v>廖彬荣</v>
          </cell>
          <cell r="C1021" t="str">
            <v>女</v>
          </cell>
          <cell r="D1021" t="str">
            <v>壮族</v>
          </cell>
          <cell r="E1021" t="str">
            <v>1997-01-02</v>
          </cell>
          <cell r="F1021" t="str">
            <v>中国</v>
          </cell>
          <cell r="G1021" t="str">
            <v>身份证</v>
          </cell>
          <cell r="H1021" t="str">
            <v>452226199701021842</v>
          </cell>
          <cell r="I1021" t="str">
            <v>柳州市人民医院</v>
          </cell>
          <cell r="J1021" t="str">
            <v>2022-07-25</v>
          </cell>
          <cell r="K1021" t="str">
            <v>2025-12-31</v>
          </cell>
          <cell r="L1021" t="str">
            <v>是</v>
          </cell>
          <cell r="M1021" t="str">
            <v>柳州</v>
          </cell>
          <cell r="N1021" t="str">
            <v>医院</v>
          </cell>
          <cell r="O1021" t="str">
            <v>硕士研究生</v>
          </cell>
          <cell r="P1021" t="str">
            <v>硕士</v>
          </cell>
          <cell r="Q1021" t="str">
            <v>广西医科大学</v>
          </cell>
          <cell r="R1021" t="str">
            <v>儿科学</v>
          </cell>
          <cell r="S1021">
            <v>44733</v>
          </cell>
          <cell r="T1021" t="str">
            <v>其他</v>
          </cell>
          <cell r="U1021" t="str">
            <v>F</v>
          </cell>
          <cell r="V1021" t="str">
            <v>F</v>
          </cell>
          <cell r="W1021" t="b">
            <v>1</v>
          </cell>
          <cell r="X1021">
            <v>3000</v>
          </cell>
          <cell r="Y1021">
            <v>750</v>
          </cell>
          <cell r="Z1021">
            <v>3750</v>
          </cell>
          <cell r="AA1021">
            <v>3000</v>
          </cell>
          <cell r="AB1021" t="b">
            <v>1</v>
          </cell>
          <cell r="AC1021">
            <v>750</v>
          </cell>
          <cell r="AD1021" t="b">
            <v>1</v>
          </cell>
          <cell r="AE1021">
            <v>3750</v>
          </cell>
          <cell r="AF1021" t="b">
            <v>1</v>
          </cell>
          <cell r="AG1021">
            <v>44767</v>
          </cell>
          <cell r="AH1021">
            <v>45108</v>
          </cell>
          <cell r="AI1021">
            <v>12</v>
          </cell>
          <cell r="AJ1021">
            <v>12</v>
          </cell>
          <cell r="AK1021" t="b">
            <v>1</v>
          </cell>
          <cell r="AL1021">
            <v>3</v>
          </cell>
          <cell r="AM1021">
            <v>15</v>
          </cell>
          <cell r="AN1021" t="e">
            <v>#N/A</v>
          </cell>
          <cell r="AO1021" t="str">
            <v>202208</v>
          </cell>
        </row>
        <row r="1022">
          <cell r="B1022" t="str">
            <v>赵娜</v>
          </cell>
          <cell r="C1022" t="str">
            <v>女</v>
          </cell>
          <cell r="D1022" t="str">
            <v>汉族</v>
          </cell>
          <cell r="E1022" t="str">
            <v>1996-01-29</v>
          </cell>
          <cell r="F1022" t="str">
            <v>中国</v>
          </cell>
          <cell r="G1022" t="str">
            <v>身份证</v>
          </cell>
          <cell r="H1022" t="str">
            <v>152628199601290627</v>
          </cell>
          <cell r="I1022" t="str">
            <v>柳州市人民医院</v>
          </cell>
          <cell r="J1022" t="str">
            <v>2022-07-23</v>
          </cell>
          <cell r="K1022" t="str">
            <v>2025-12-31</v>
          </cell>
          <cell r="L1022" t="str">
            <v>是</v>
          </cell>
          <cell r="M1022" t="str">
            <v>柳州</v>
          </cell>
          <cell r="N1022" t="str">
            <v>医院</v>
          </cell>
          <cell r="O1022" t="str">
            <v>硕士研究生</v>
          </cell>
          <cell r="P1022" t="str">
            <v>硕士</v>
          </cell>
          <cell r="Q1022" t="str">
            <v>广西医科大学</v>
          </cell>
          <cell r="R1022" t="str">
            <v>儿科学</v>
          </cell>
          <cell r="S1022">
            <v>44733</v>
          </cell>
          <cell r="T1022" t="str">
            <v>其他</v>
          </cell>
          <cell r="U1022" t="str">
            <v>F</v>
          </cell>
          <cell r="V1022" t="str">
            <v>F</v>
          </cell>
          <cell r="W1022" t="b">
            <v>1</v>
          </cell>
          <cell r="X1022">
            <v>3000</v>
          </cell>
          <cell r="Y1022">
            <v>750</v>
          </cell>
          <cell r="Z1022">
            <v>3750</v>
          </cell>
          <cell r="AA1022">
            <v>3000</v>
          </cell>
          <cell r="AB1022" t="b">
            <v>1</v>
          </cell>
          <cell r="AC1022">
            <v>750</v>
          </cell>
          <cell r="AD1022" t="b">
            <v>1</v>
          </cell>
          <cell r="AE1022">
            <v>3750</v>
          </cell>
          <cell r="AF1022" t="b">
            <v>1</v>
          </cell>
          <cell r="AG1022">
            <v>44765</v>
          </cell>
          <cell r="AH1022">
            <v>45108</v>
          </cell>
          <cell r="AI1022">
            <v>12</v>
          </cell>
          <cell r="AJ1022">
            <v>12</v>
          </cell>
          <cell r="AK1022" t="b">
            <v>1</v>
          </cell>
          <cell r="AL1022">
            <v>3</v>
          </cell>
          <cell r="AM1022">
            <v>15</v>
          </cell>
          <cell r="AN1022" t="e">
            <v>#N/A</v>
          </cell>
          <cell r="AO1022" t="str">
            <v>202208</v>
          </cell>
        </row>
        <row r="1023">
          <cell r="B1023" t="str">
            <v>霍旺</v>
          </cell>
          <cell r="C1023" t="str">
            <v>女</v>
          </cell>
          <cell r="D1023" t="str">
            <v>汉族</v>
          </cell>
          <cell r="E1023" t="str">
            <v>1994-09-09</v>
          </cell>
          <cell r="F1023" t="str">
            <v>中国</v>
          </cell>
          <cell r="G1023" t="str">
            <v>身份证</v>
          </cell>
          <cell r="H1023" t="str">
            <v>220822199409092523</v>
          </cell>
          <cell r="I1023" t="str">
            <v>柳州市人民医院</v>
          </cell>
          <cell r="J1023" t="str">
            <v>2022-07-23</v>
          </cell>
          <cell r="K1023" t="str">
            <v>2025-12-31</v>
          </cell>
          <cell r="L1023" t="str">
            <v>是</v>
          </cell>
          <cell r="M1023" t="str">
            <v>柳州</v>
          </cell>
          <cell r="N1023" t="str">
            <v>医院</v>
          </cell>
          <cell r="O1023" t="str">
            <v>硕士研究生</v>
          </cell>
          <cell r="P1023" t="str">
            <v>硕士</v>
          </cell>
          <cell r="Q1023" t="str">
            <v>广西医科大学</v>
          </cell>
          <cell r="R1023" t="str">
            <v>内科学</v>
          </cell>
          <cell r="S1023">
            <v>44733</v>
          </cell>
          <cell r="T1023" t="str">
            <v>其他</v>
          </cell>
          <cell r="U1023" t="str">
            <v>F</v>
          </cell>
          <cell r="V1023" t="str">
            <v>F</v>
          </cell>
          <cell r="W1023" t="b">
            <v>1</v>
          </cell>
          <cell r="X1023">
            <v>3000</v>
          </cell>
          <cell r="Y1023">
            <v>750</v>
          </cell>
          <cell r="Z1023">
            <v>3750</v>
          </cell>
          <cell r="AA1023">
            <v>3000</v>
          </cell>
          <cell r="AB1023" t="b">
            <v>1</v>
          </cell>
          <cell r="AC1023">
            <v>750</v>
          </cell>
          <cell r="AD1023" t="b">
            <v>1</v>
          </cell>
          <cell r="AE1023">
            <v>3750</v>
          </cell>
          <cell r="AF1023" t="b">
            <v>1</v>
          </cell>
          <cell r="AG1023">
            <v>44765</v>
          </cell>
          <cell r="AH1023">
            <v>45108</v>
          </cell>
          <cell r="AI1023">
            <v>12</v>
          </cell>
          <cell r="AJ1023">
            <v>12</v>
          </cell>
          <cell r="AK1023" t="b">
            <v>1</v>
          </cell>
          <cell r="AL1023">
            <v>3</v>
          </cell>
          <cell r="AM1023">
            <v>15</v>
          </cell>
          <cell r="AN1023" t="e">
            <v>#N/A</v>
          </cell>
          <cell r="AO1023" t="str">
            <v>202208</v>
          </cell>
        </row>
        <row r="1024">
          <cell r="B1024" t="str">
            <v>杨智雄</v>
          </cell>
          <cell r="C1024" t="str">
            <v>男</v>
          </cell>
          <cell r="D1024" t="str">
            <v>汉族</v>
          </cell>
          <cell r="E1024" t="str">
            <v>1995-04-01</v>
          </cell>
          <cell r="F1024" t="str">
            <v>中国</v>
          </cell>
          <cell r="G1024" t="str">
            <v>身份证</v>
          </cell>
          <cell r="H1024" t="str">
            <v>452726199504010017</v>
          </cell>
          <cell r="I1024" t="str">
            <v>柳州市人民医院</v>
          </cell>
          <cell r="J1024" t="str">
            <v>2022-07-23</v>
          </cell>
          <cell r="K1024" t="str">
            <v>2025-12-31</v>
          </cell>
          <cell r="L1024" t="str">
            <v>是</v>
          </cell>
          <cell r="M1024" t="str">
            <v>柳州</v>
          </cell>
          <cell r="N1024" t="str">
            <v>医院</v>
          </cell>
          <cell r="O1024" t="str">
            <v>硕士研究生</v>
          </cell>
          <cell r="P1024" t="str">
            <v>硕士</v>
          </cell>
          <cell r="Q1024" t="str">
            <v>广西医科大学</v>
          </cell>
          <cell r="R1024" t="str">
            <v>内科学</v>
          </cell>
          <cell r="S1024">
            <v>44733</v>
          </cell>
          <cell r="T1024" t="str">
            <v>其他</v>
          </cell>
          <cell r="U1024" t="str">
            <v>F</v>
          </cell>
          <cell r="V1024" t="str">
            <v>F</v>
          </cell>
          <cell r="W1024" t="b">
            <v>1</v>
          </cell>
          <cell r="X1024">
            <v>3000</v>
          </cell>
          <cell r="Y1024">
            <v>750</v>
          </cell>
          <cell r="Z1024">
            <v>3750</v>
          </cell>
          <cell r="AA1024">
            <v>3000</v>
          </cell>
          <cell r="AB1024" t="b">
            <v>1</v>
          </cell>
          <cell r="AC1024">
            <v>750</v>
          </cell>
          <cell r="AD1024" t="b">
            <v>1</v>
          </cell>
          <cell r="AE1024">
            <v>3750</v>
          </cell>
          <cell r="AF1024" t="b">
            <v>1</v>
          </cell>
          <cell r="AG1024">
            <v>44765</v>
          </cell>
          <cell r="AH1024">
            <v>45108</v>
          </cell>
          <cell r="AI1024">
            <v>12</v>
          </cell>
          <cell r="AJ1024">
            <v>12</v>
          </cell>
          <cell r="AK1024" t="b">
            <v>1</v>
          </cell>
          <cell r="AL1024">
            <v>3</v>
          </cell>
          <cell r="AM1024">
            <v>15</v>
          </cell>
          <cell r="AN1024" t="e">
            <v>#N/A</v>
          </cell>
          <cell r="AO1024" t="str">
            <v>202302</v>
          </cell>
        </row>
        <row r="1025">
          <cell r="B1025" t="str">
            <v>何君妍</v>
          </cell>
          <cell r="C1025" t="str">
            <v>女</v>
          </cell>
          <cell r="D1025" t="str">
            <v>壮族</v>
          </cell>
          <cell r="E1025">
            <v>34466</v>
          </cell>
          <cell r="F1025" t="str">
            <v>中国</v>
          </cell>
          <cell r="G1025" t="str">
            <v>身份证</v>
          </cell>
          <cell r="H1025" t="str">
            <v>450202199405120026</v>
          </cell>
          <cell r="I1025" t="str">
            <v>柳州市人民医院</v>
          </cell>
          <cell r="J1025">
            <v>44765</v>
          </cell>
          <cell r="K1025">
            <v>46022</v>
          </cell>
          <cell r="L1025" t="str">
            <v>是</v>
          </cell>
          <cell r="M1025" t="str">
            <v>柳州</v>
          </cell>
          <cell r="N1025" t="str">
            <v>医院</v>
          </cell>
          <cell r="O1025" t="str">
            <v>硕士研究生</v>
          </cell>
          <cell r="P1025" t="str">
            <v>硕士</v>
          </cell>
          <cell r="Q1025" t="str">
            <v>广西医科大学</v>
          </cell>
          <cell r="R1025" t="str">
            <v>临床医学</v>
          </cell>
          <cell r="S1025">
            <v>44730</v>
          </cell>
          <cell r="T1025" t="str">
            <v>其他</v>
          </cell>
          <cell r="U1025" t="str">
            <v>F</v>
          </cell>
          <cell r="V1025" t="str">
            <v>F</v>
          </cell>
          <cell r="W1025" t="b">
            <v>1</v>
          </cell>
          <cell r="X1025">
            <v>3000</v>
          </cell>
          <cell r="Y1025">
            <v>750</v>
          </cell>
          <cell r="Z1025">
            <v>3750</v>
          </cell>
          <cell r="AA1025">
            <v>3000</v>
          </cell>
          <cell r="AB1025" t="b">
            <v>1</v>
          </cell>
          <cell r="AC1025">
            <v>750</v>
          </cell>
          <cell r="AD1025" t="b">
            <v>1</v>
          </cell>
          <cell r="AE1025">
            <v>3750</v>
          </cell>
          <cell r="AF1025" t="b">
            <v>1</v>
          </cell>
          <cell r="AG1025">
            <v>44744</v>
          </cell>
          <cell r="AH1025">
            <v>45108</v>
          </cell>
          <cell r="AI1025">
            <v>12</v>
          </cell>
          <cell r="AJ1025">
            <v>12</v>
          </cell>
          <cell r="AK1025" t="b">
            <v>1</v>
          </cell>
          <cell r="AL1025">
            <v>3</v>
          </cell>
          <cell r="AM1025">
            <v>15</v>
          </cell>
          <cell r="AN1025" t="e">
            <v>#N/A</v>
          </cell>
          <cell r="AO1025" t="str">
            <v>202208</v>
          </cell>
        </row>
        <row r="1026">
          <cell r="B1026" t="str">
            <v>杜立花</v>
          </cell>
          <cell r="C1026" t="str">
            <v>女</v>
          </cell>
          <cell r="D1026" t="str">
            <v>汉族</v>
          </cell>
          <cell r="E1026" t="str">
            <v>1990-10-15</v>
          </cell>
          <cell r="F1026" t="str">
            <v>中国</v>
          </cell>
          <cell r="G1026" t="str">
            <v>身份证</v>
          </cell>
          <cell r="H1026" t="str">
            <v>431021199010157567</v>
          </cell>
          <cell r="I1026" t="str">
            <v>柳州市人民医院</v>
          </cell>
          <cell r="J1026" t="str">
            <v>2021-04-19</v>
          </cell>
          <cell r="K1026" t="str">
            <v>2024-12-31</v>
          </cell>
          <cell r="L1026" t="str">
            <v>是</v>
          </cell>
          <cell r="M1026" t="str">
            <v>柳州</v>
          </cell>
          <cell r="N1026" t="str">
            <v>医院</v>
          </cell>
          <cell r="O1026" t="str">
            <v>硕士研究生</v>
          </cell>
          <cell r="P1026" t="str">
            <v>硕士</v>
          </cell>
          <cell r="Q1026" t="str">
            <v>广西医科大学</v>
          </cell>
          <cell r="R1026" t="str">
            <v>内科学</v>
          </cell>
          <cell r="S1026">
            <v>42916</v>
          </cell>
          <cell r="T1026" t="str">
            <v>其他</v>
          </cell>
          <cell r="U1026" t="str">
            <v>F</v>
          </cell>
          <cell r="V1026" t="str">
            <v>F</v>
          </cell>
          <cell r="W1026" t="b">
            <v>1</v>
          </cell>
          <cell r="X1026">
            <v>3000</v>
          </cell>
          <cell r="Y1026">
            <v>750</v>
          </cell>
          <cell r="Z1026">
            <v>3750</v>
          </cell>
          <cell r="AA1026">
            <v>3000</v>
          </cell>
          <cell r="AB1026" t="b">
            <v>1</v>
          </cell>
          <cell r="AC1026">
            <v>750</v>
          </cell>
          <cell r="AD1026" t="b">
            <v>1</v>
          </cell>
          <cell r="AE1026">
            <v>3750</v>
          </cell>
          <cell r="AF1026" t="b">
            <v>1</v>
          </cell>
          <cell r="AG1026">
            <v>44305</v>
          </cell>
          <cell r="AH1026">
            <v>45108</v>
          </cell>
          <cell r="AI1026">
            <v>27</v>
          </cell>
          <cell r="AJ1026">
            <v>27</v>
          </cell>
          <cell r="AK1026" t="b">
            <v>1</v>
          </cell>
          <cell r="AL1026">
            <v>3</v>
          </cell>
          <cell r="AM1026">
            <v>30</v>
          </cell>
          <cell r="AN1026" t="e">
            <v>#N/A</v>
          </cell>
          <cell r="AO1026">
            <v>0</v>
          </cell>
        </row>
        <row r="1027">
          <cell r="B1027" t="str">
            <v>曾尹</v>
          </cell>
          <cell r="C1027" t="str">
            <v>女</v>
          </cell>
          <cell r="D1027" t="str">
            <v>苗族</v>
          </cell>
          <cell r="E1027" t="str">
            <v>1996-04-05</v>
          </cell>
          <cell r="F1027" t="str">
            <v>中国</v>
          </cell>
          <cell r="G1027" t="str">
            <v>身份证</v>
          </cell>
          <cell r="H1027" t="str">
            <v>452229199604050026</v>
          </cell>
          <cell r="I1027" t="str">
            <v>柳州市人民医院</v>
          </cell>
          <cell r="J1027" t="str">
            <v>2022-08-02</v>
          </cell>
          <cell r="K1027" t="str">
            <v>2025-12-31</v>
          </cell>
          <cell r="L1027" t="str">
            <v>是</v>
          </cell>
          <cell r="M1027" t="str">
            <v>柳州</v>
          </cell>
          <cell r="N1027" t="str">
            <v>医院</v>
          </cell>
          <cell r="O1027" t="str">
            <v>硕士研究生</v>
          </cell>
          <cell r="P1027" t="str">
            <v>硕士</v>
          </cell>
          <cell r="Q1027" t="str">
            <v>中国医科大学</v>
          </cell>
          <cell r="R1027" t="str">
            <v>临床医学</v>
          </cell>
          <cell r="S1027" t="str">
            <v>2019-08-31</v>
          </cell>
          <cell r="T1027" t="str">
            <v>其他</v>
          </cell>
          <cell r="U1027" t="str">
            <v>F</v>
          </cell>
          <cell r="V1027" t="str">
            <v>F</v>
          </cell>
          <cell r="W1027" t="b">
            <v>1</v>
          </cell>
          <cell r="X1027">
            <v>3000</v>
          </cell>
          <cell r="Y1027">
            <v>750</v>
          </cell>
          <cell r="Z1027">
            <v>3750</v>
          </cell>
          <cell r="AA1027">
            <v>3000</v>
          </cell>
          <cell r="AB1027" t="b">
            <v>1</v>
          </cell>
          <cell r="AC1027">
            <v>750</v>
          </cell>
          <cell r="AD1027" t="b">
            <v>1</v>
          </cell>
          <cell r="AE1027">
            <v>3750</v>
          </cell>
          <cell r="AF1027" t="b">
            <v>1</v>
          </cell>
          <cell r="AG1027">
            <v>44775</v>
          </cell>
          <cell r="AH1027">
            <v>45108</v>
          </cell>
          <cell r="AI1027">
            <v>11</v>
          </cell>
          <cell r="AJ1027">
            <v>11</v>
          </cell>
          <cell r="AK1027" t="b">
            <v>1</v>
          </cell>
          <cell r="AL1027">
            <v>3</v>
          </cell>
          <cell r="AM1027">
            <v>14</v>
          </cell>
          <cell r="AN1027" t="e">
            <v>#N/A</v>
          </cell>
          <cell r="AO1027" t="str">
            <v>202208</v>
          </cell>
        </row>
        <row r="1028">
          <cell r="B1028" t="str">
            <v>张健芬</v>
          </cell>
          <cell r="C1028" t="str">
            <v>男</v>
          </cell>
          <cell r="D1028" t="str">
            <v>汉族</v>
          </cell>
          <cell r="E1028" t="str">
            <v>1993-03-05</v>
          </cell>
          <cell r="F1028" t="str">
            <v>中国</v>
          </cell>
          <cell r="G1028" t="str">
            <v>身份证</v>
          </cell>
          <cell r="H1028" t="str">
            <v>451302199303051513</v>
          </cell>
          <cell r="I1028" t="str">
            <v>柳州市人民医院</v>
          </cell>
          <cell r="J1028" t="str">
            <v>2022-07-23</v>
          </cell>
          <cell r="K1028" t="str">
            <v>2025-12-31</v>
          </cell>
          <cell r="L1028" t="str">
            <v>是</v>
          </cell>
          <cell r="M1028" t="str">
            <v>柳州</v>
          </cell>
          <cell r="N1028" t="str">
            <v>医院</v>
          </cell>
          <cell r="O1028" t="str">
            <v>硕士研究生</v>
          </cell>
          <cell r="P1028" t="str">
            <v>硕士</v>
          </cell>
          <cell r="Q1028" t="str">
            <v>广西医科大学</v>
          </cell>
          <cell r="R1028" t="str">
            <v>外科学</v>
          </cell>
          <cell r="S1028">
            <v>44733</v>
          </cell>
          <cell r="T1028" t="str">
            <v>其他</v>
          </cell>
          <cell r="U1028" t="str">
            <v>F</v>
          </cell>
          <cell r="V1028" t="str">
            <v>F</v>
          </cell>
          <cell r="W1028" t="b">
            <v>1</v>
          </cell>
          <cell r="X1028">
            <v>3000</v>
          </cell>
          <cell r="Y1028">
            <v>750</v>
          </cell>
          <cell r="Z1028">
            <v>3750</v>
          </cell>
          <cell r="AA1028">
            <v>3000</v>
          </cell>
          <cell r="AB1028" t="b">
            <v>1</v>
          </cell>
          <cell r="AC1028">
            <v>750</v>
          </cell>
          <cell r="AD1028" t="b">
            <v>1</v>
          </cell>
          <cell r="AE1028">
            <v>3750</v>
          </cell>
          <cell r="AF1028" t="b">
            <v>1</v>
          </cell>
          <cell r="AG1028">
            <v>44765</v>
          </cell>
          <cell r="AH1028">
            <v>45108</v>
          </cell>
          <cell r="AI1028">
            <v>12</v>
          </cell>
          <cell r="AJ1028">
            <v>12</v>
          </cell>
          <cell r="AK1028" t="b">
            <v>1</v>
          </cell>
          <cell r="AL1028">
            <v>3</v>
          </cell>
          <cell r="AM1028">
            <v>15</v>
          </cell>
          <cell r="AN1028" t="e">
            <v>#N/A</v>
          </cell>
          <cell r="AO1028" t="str">
            <v>202208</v>
          </cell>
        </row>
        <row r="1029">
          <cell r="B1029" t="str">
            <v>陆丽裙</v>
          </cell>
          <cell r="C1029" t="str">
            <v>女</v>
          </cell>
          <cell r="D1029" t="str">
            <v>壮族</v>
          </cell>
          <cell r="E1029" t="str">
            <v>1996-05-22</v>
          </cell>
          <cell r="F1029" t="str">
            <v>中国</v>
          </cell>
          <cell r="G1029" t="str">
            <v>身份证</v>
          </cell>
          <cell r="H1029" t="str">
            <v>451421199605224541</v>
          </cell>
          <cell r="I1029" t="str">
            <v>柳州市人民医院</v>
          </cell>
          <cell r="J1029" t="str">
            <v>2022-07-23</v>
          </cell>
          <cell r="K1029" t="str">
            <v>2025-12-31</v>
          </cell>
          <cell r="L1029" t="str">
            <v>是</v>
          </cell>
          <cell r="M1029" t="str">
            <v>柳州</v>
          </cell>
          <cell r="N1029" t="str">
            <v>医院</v>
          </cell>
          <cell r="O1029" t="str">
            <v>硕士研究生</v>
          </cell>
          <cell r="P1029" t="str">
            <v>硕士</v>
          </cell>
          <cell r="Q1029" t="str">
            <v>广西医科大学</v>
          </cell>
          <cell r="R1029" t="str">
            <v>肿瘤学</v>
          </cell>
          <cell r="S1029">
            <v>44733</v>
          </cell>
          <cell r="T1029" t="str">
            <v>其他</v>
          </cell>
          <cell r="U1029" t="str">
            <v>F</v>
          </cell>
          <cell r="V1029" t="str">
            <v>F</v>
          </cell>
          <cell r="W1029" t="b">
            <v>1</v>
          </cell>
          <cell r="X1029">
            <v>3000</v>
          </cell>
          <cell r="Y1029">
            <v>750</v>
          </cell>
          <cell r="Z1029">
            <v>3750</v>
          </cell>
          <cell r="AA1029">
            <v>3000</v>
          </cell>
          <cell r="AB1029" t="b">
            <v>1</v>
          </cell>
          <cell r="AC1029">
            <v>750</v>
          </cell>
          <cell r="AD1029" t="b">
            <v>1</v>
          </cell>
          <cell r="AE1029">
            <v>3750</v>
          </cell>
          <cell r="AF1029" t="b">
            <v>1</v>
          </cell>
          <cell r="AG1029">
            <v>44765</v>
          </cell>
          <cell r="AH1029">
            <v>45108</v>
          </cell>
          <cell r="AI1029">
            <v>12</v>
          </cell>
          <cell r="AJ1029">
            <v>12</v>
          </cell>
          <cell r="AK1029" t="b">
            <v>1</v>
          </cell>
          <cell r="AL1029">
            <v>3</v>
          </cell>
          <cell r="AM1029">
            <v>15</v>
          </cell>
          <cell r="AN1029" t="e">
            <v>#N/A</v>
          </cell>
          <cell r="AO1029" t="str">
            <v>202302</v>
          </cell>
        </row>
        <row r="1030">
          <cell r="B1030" t="str">
            <v>吕汝励</v>
          </cell>
          <cell r="C1030" t="str">
            <v>女</v>
          </cell>
          <cell r="D1030" t="str">
            <v>汉族</v>
          </cell>
          <cell r="E1030" t="str">
            <v>1992-06-23</v>
          </cell>
          <cell r="F1030" t="str">
            <v>中国</v>
          </cell>
          <cell r="G1030" t="str">
            <v>身份证</v>
          </cell>
          <cell r="H1030" t="str">
            <v>452123199206232840</v>
          </cell>
          <cell r="I1030" t="str">
            <v>柳州市人民医院</v>
          </cell>
          <cell r="J1030" t="str">
            <v>2021-04-01</v>
          </cell>
          <cell r="K1030" t="str">
            <v>2024-12-31</v>
          </cell>
          <cell r="L1030" t="str">
            <v>是</v>
          </cell>
          <cell r="M1030" t="str">
            <v>柳州</v>
          </cell>
          <cell r="N1030" t="str">
            <v>医院</v>
          </cell>
          <cell r="O1030" t="str">
            <v>硕士研究生</v>
          </cell>
          <cell r="P1030" t="str">
            <v>硕士</v>
          </cell>
          <cell r="Q1030" t="str">
            <v>广西医科大学</v>
          </cell>
          <cell r="R1030" t="str">
            <v>麻醉科</v>
          </cell>
          <cell r="S1030">
            <v>44025</v>
          </cell>
          <cell r="T1030" t="str">
            <v>其他</v>
          </cell>
          <cell r="U1030" t="str">
            <v>F</v>
          </cell>
          <cell r="V1030" t="str">
            <v>F</v>
          </cell>
          <cell r="W1030" t="b">
            <v>1</v>
          </cell>
          <cell r="X1030">
            <v>3000</v>
          </cell>
          <cell r="Y1030">
            <v>750</v>
          </cell>
          <cell r="Z1030">
            <v>3750</v>
          </cell>
          <cell r="AA1030">
            <v>3000</v>
          </cell>
          <cell r="AB1030" t="b">
            <v>1</v>
          </cell>
          <cell r="AC1030">
            <v>750</v>
          </cell>
          <cell r="AD1030" t="b">
            <v>1</v>
          </cell>
          <cell r="AE1030">
            <v>3750</v>
          </cell>
          <cell r="AF1030" t="b">
            <v>1</v>
          </cell>
          <cell r="AG1030">
            <v>44287</v>
          </cell>
          <cell r="AH1030">
            <v>45108</v>
          </cell>
          <cell r="AI1030">
            <v>27</v>
          </cell>
          <cell r="AJ1030">
            <v>27</v>
          </cell>
          <cell r="AK1030" t="b">
            <v>1</v>
          </cell>
          <cell r="AL1030">
            <v>3</v>
          </cell>
          <cell r="AM1030">
            <v>30</v>
          </cell>
          <cell r="AN1030" t="e">
            <v>#N/A</v>
          </cell>
          <cell r="AO1030" t="str">
            <v>202104</v>
          </cell>
        </row>
        <row r="1031">
          <cell r="B1031" t="str">
            <v>鲁蓝忆</v>
          </cell>
          <cell r="C1031" t="str">
            <v>女</v>
          </cell>
          <cell r="D1031" t="str">
            <v>汉族</v>
          </cell>
          <cell r="E1031" t="str">
            <v>1994-02-08</v>
          </cell>
          <cell r="F1031" t="str">
            <v>中国</v>
          </cell>
          <cell r="G1031" t="str">
            <v>身份证</v>
          </cell>
          <cell r="H1031" t="str">
            <v>530402199402081528</v>
          </cell>
          <cell r="I1031" t="str">
            <v>柳州市人民医院</v>
          </cell>
          <cell r="J1031" t="str">
            <v>2022-07-23</v>
          </cell>
          <cell r="K1031" t="str">
            <v>2025-12-31</v>
          </cell>
          <cell r="L1031" t="str">
            <v>是</v>
          </cell>
          <cell r="M1031" t="str">
            <v>柳州</v>
          </cell>
          <cell r="N1031" t="str">
            <v>医院</v>
          </cell>
          <cell r="O1031" t="str">
            <v>硕士研究生</v>
          </cell>
          <cell r="P1031" t="str">
            <v>硕士</v>
          </cell>
          <cell r="Q1031" t="str">
            <v>桂林医学院</v>
          </cell>
          <cell r="R1031" t="str">
            <v>临床病理学</v>
          </cell>
          <cell r="S1031">
            <v>44742</v>
          </cell>
          <cell r="T1031" t="str">
            <v>其他</v>
          </cell>
          <cell r="U1031" t="str">
            <v>F</v>
          </cell>
          <cell r="V1031" t="str">
            <v>F</v>
          </cell>
          <cell r="W1031" t="b">
            <v>1</v>
          </cell>
          <cell r="X1031">
            <v>3000</v>
          </cell>
          <cell r="Y1031">
            <v>750</v>
          </cell>
          <cell r="Z1031">
            <v>3750</v>
          </cell>
          <cell r="AA1031">
            <v>3000</v>
          </cell>
          <cell r="AB1031" t="b">
            <v>1</v>
          </cell>
          <cell r="AC1031">
            <v>750</v>
          </cell>
          <cell r="AD1031" t="b">
            <v>1</v>
          </cell>
          <cell r="AE1031">
            <v>3750</v>
          </cell>
          <cell r="AF1031" t="b">
            <v>1</v>
          </cell>
          <cell r="AG1031">
            <v>44765</v>
          </cell>
          <cell r="AH1031">
            <v>45108</v>
          </cell>
          <cell r="AI1031">
            <v>12</v>
          </cell>
          <cell r="AJ1031">
            <v>12</v>
          </cell>
          <cell r="AK1031" t="b">
            <v>1</v>
          </cell>
          <cell r="AL1031">
            <v>3</v>
          </cell>
          <cell r="AM1031">
            <v>15</v>
          </cell>
          <cell r="AN1031" t="e">
            <v>#N/A</v>
          </cell>
          <cell r="AO1031" t="str">
            <v>202302</v>
          </cell>
        </row>
        <row r="1032">
          <cell r="B1032" t="str">
            <v>陈慧鸿</v>
          </cell>
          <cell r="C1032" t="str">
            <v>女</v>
          </cell>
          <cell r="D1032" t="str">
            <v>汉族</v>
          </cell>
          <cell r="E1032">
            <v>33380</v>
          </cell>
          <cell r="F1032" t="str">
            <v>中国</v>
          </cell>
          <cell r="G1032" t="str">
            <v>身份证</v>
          </cell>
          <cell r="H1032" t="str">
            <v>450204199105220028</v>
          </cell>
          <cell r="I1032" t="str">
            <v>柳州市人民医院</v>
          </cell>
          <cell r="J1032" t="str">
            <v>2021-08-11</v>
          </cell>
          <cell r="K1032" t="str">
            <v>2024-12-31</v>
          </cell>
          <cell r="L1032" t="str">
            <v>是</v>
          </cell>
          <cell r="M1032" t="str">
            <v>柳州</v>
          </cell>
          <cell r="N1032" t="str">
            <v>医院</v>
          </cell>
          <cell r="O1032" t="str">
            <v>硕士研究生</v>
          </cell>
          <cell r="P1032" t="str">
            <v>硕士</v>
          </cell>
          <cell r="Q1032" t="str">
            <v>广西医科大学</v>
          </cell>
          <cell r="R1032" t="str">
            <v>口腔临床医学</v>
          </cell>
          <cell r="S1032">
            <v>44377</v>
          </cell>
          <cell r="T1032" t="str">
            <v>其他</v>
          </cell>
          <cell r="U1032" t="str">
            <v>F</v>
          </cell>
          <cell r="V1032" t="str">
            <v>F</v>
          </cell>
          <cell r="W1032" t="b">
            <v>1</v>
          </cell>
          <cell r="X1032">
            <v>3000</v>
          </cell>
          <cell r="Y1032">
            <v>750</v>
          </cell>
          <cell r="Z1032">
            <v>3750</v>
          </cell>
          <cell r="AA1032">
            <v>3000</v>
          </cell>
          <cell r="AB1032" t="b">
            <v>1</v>
          </cell>
          <cell r="AC1032">
            <v>750</v>
          </cell>
          <cell r="AD1032" t="b">
            <v>1</v>
          </cell>
          <cell r="AE1032">
            <v>3750</v>
          </cell>
          <cell r="AF1032" t="b">
            <v>1</v>
          </cell>
          <cell r="AG1032">
            <v>44419</v>
          </cell>
          <cell r="AH1032">
            <v>45108</v>
          </cell>
          <cell r="AI1032">
            <v>23</v>
          </cell>
          <cell r="AJ1032">
            <v>23</v>
          </cell>
          <cell r="AK1032" t="b">
            <v>1</v>
          </cell>
          <cell r="AL1032">
            <v>3</v>
          </cell>
          <cell r="AM1032">
            <v>26</v>
          </cell>
          <cell r="AN1032" t="e">
            <v>#N/A</v>
          </cell>
          <cell r="AO1032" t="str">
            <v>202108</v>
          </cell>
        </row>
        <row r="1033">
          <cell r="B1033" t="str">
            <v>覃兰</v>
          </cell>
          <cell r="C1033" t="str">
            <v>女</v>
          </cell>
          <cell r="D1033" t="str">
            <v>汉族</v>
          </cell>
          <cell r="E1033" t="str">
            <v>1998-06-15</v>
          </cell>
          <cell r="F1033" t="str">
            <v>中国</v>
          </cell>
          <cell r="G1033" t="str">
            <v>身份证</v>
          </cell>
          <cell r="H1033" t="str">
            <v>450921199806151226</v>
          </cell>
          <cell r="I1033" t="str">
            <v>柳州市人民医院</v>
          </cell>
          <cell r="J1033" t="str">
            <v>2022-07-02</v>
          </cell>
          <cell r="K1033" t="str">
            <v>2025-12-31</v>
          </cell>
          <cell r="L1033" t="str">
            <v>是</v>
          </cell>
          <cell r="M1033" t="str">
            <v>柳州</v>
          </cell>
          <cell r="N1033" t="str">
            <v>医院</v>
          </cell>
          <cell r="O1033" t="str">
            <v>硕士研究生</v>
          </cell>
          <cell r="P1033" t="str">
            <v>硕士</v>
          </cell>
          <cell r="Q1033" t="str">
            <v>中国药科大学</v>
          </cell>
          <cell r="R1033" t="str">
            <v>药学</v>
          </cell>
          <cell r="S1033">
            <v>44732</v>
          </cell>
          <cell r="T1033" t="str">
            <v>其他</v>
          </cell>
          <cell r="U1033" t="str">
            <v>F</v>
          </cell>
          <cell r="V1033" t="str">
            <v>F</v>
          </cell>
          <cell r="W1033" t="b">
            <v>1</v>
          </cell>
          <cell r="X1033">
            <v>3000</v>
          </cell>
          <cell r="Y1033">
            <v>750</v>
          </cell>
          <cell r="Z1033">
            <v>3750</v>
          </cell>
          <cell r="AA1033">
            <v>3000</v>
          </cell>
          <cell r="AB1033" t="b">
            <v>1</v>
          </cell>
          <cell r="AC1033">
            <v>750</v>
          </cell>
          <cell r="AD1033" t="b">
            <v>1</v>
          </cell>
          <cell r="AE1033">
            <v>3750</v>
          </cell>
          <cell r="AF1033" t="b">
            <v>1</v>
          </cell>
          <cell r="AG1033">
            <v>44744</v>
          </cell>
          <cell r="AH1033">
            <v>45108</v>
          </cell>
          <cell r="AI1033">
            <v>12</v>
          </cell>
          <cell r="AJ1033">
            <v>12</v>
          </cell>
          <cell r="AK1033" t="b">
            <v>1</v>
          </cell>
          <cell r="AL1033">
            <v>3</v>
          </cell>
          <cell r="AM1033">
            <v>15</v>
          </cell>
          <cell r="AN1033" t="e">
            <v>#N/A</v>
          </cell>
          <cell r="AO1033" t="str">
            <v>202207</v>
          </cell>
        </row>
        <row r="1034">
          <cell r="B1034" t="str">
            <v>杨耐</v>
          </cell>
          <cell r="C1034" t="str">
            <v>女</v>
          </cell>
          <cell r="D1034" t="str">
            <v>侗族</v>
          </cell>
          <cell r="E1034" t="str">
            <v>1996-07-12</v>
          </cell>
          <cell r="F1034" t="str">
            <v>中国</v>
          </cell>
          <cell r="G1034" t="str">
            <v>身份证</v>
          </cell>
          <cell r="H1034" t="str">
            <v>45222819960712504X</v>
          </cell>
          <cell r="I1034" t="str">
            <v>柳州市人民医院</v>
          </cell>
          <cell r="J1034" t="str">
            <v>2022-07-25</v>
          </cell>
          <cell r="K1034" t="str">
            <v>2025-12-31</v>
          </cell>
          <cell r="L1034" t="str">
            <v>是</v>
          </cell>
          <cell r="M1034" t="str">
            <v>柳州</v>
          </cell>
          <cell r="N1034" t="str">
            <v>医院</v>
          </cell>
          <cell r="O1034" t="str">
            <v>硕士研究生</v>
          </cell>
          <cell r="P1034" t="str">
            <v>硕士</v>
          </cell>
          <cell r="Q1034" t="str">
            <v>广西中医药大学</v>
          </cell>
          <cell r="R1034" t="str">
            <v>针灸推拿学</v>
          </cell>
          <cell r="S1034">
            <v>44742</v>
          </cell>
          <cell r="T1034" t="str">
            <v>其他</v>
          </cell>
          <cell r="U1034" t="str">
            <v>F</v>
          </cell>
          <cell r="V1034" t="str">
            <v>F</v>
          </cell>
          <cell r="W1034" t="b">
            <v>1</v>
          </cell>
          <cell r="X1034">
            <v>3000</v>
          </cell>
          <cell r="Y1034">
            <v>750</v>
          </cell>
          <cell r="Z1034">
            <v>3750</v>
          </cell>
          <cell r="AA1034">
            <v>3000</v>
          </cell>
          <cell r="AB1034" t="b">
            <v>1</v>
          </cell>
          <cell r="AC1034">
            <v>750</v>
          </cell>
          <cell r="AD1034" t="b">
            <v>1</v>
          </cell>
          <cell r="AE1034">
            <v>3750</v>
          </cell>
          <cell r="AF1034" t="b">
            <v>1</v>
          </cell>
          <cell r="AG1034">
            <v>44767</v>
          </cell>
          <cell r="AH1034">
            <v>45108</v>
          </cell>
          <cell r="AI1034">
            <v>12</v>
          </cell>
          <cell r="AJ1034">
            <v>12</v>
          </cell>
          <cell r="AK1034" t="b">
            <v>1</v>
          </cell>
          <cell r="AL1034">
            <v>3</v>
          </cell>
          <cell r="AM1034">
            <v>15</v>
          </cell>
          <cell r="AN1034" t="e">
            <v>#N/A</v>
          </cell>
          <cell r="AO1034" t="str">
            <v>202208</v>
          </cell>
        </row>
        <row r="1035">
          <cell r="B1035" t="str">
            <v>蒋旭伟</v>
          </cell>
          <cell r="C1035" t="str">
            <v>男</v>
          </cell>
          <cell r="D1035" t="str">
            <v>汉族</v>
          </cell>
          <cell r="E1035" t="str">
            <v>1994-12-17</v>
          </cell>
          <cell r="F1035" t="str">
            <v>中国</v>
          </cell>
          <cell r="G1035" t="str">
            <v>身份证</v>
          </cell>
          <cell r="H1035" t="str">
            <v>450324199412172813</v>
          </cell>
          <cell r="I1035" t="str">
            <v>柳州市人民医院</v>
          </cell>
          <cell r="J1035" t="str">
            <v>2022-07-23</v>
          </cell>
          <cell r="K1035" t="str">
            <v>2025-12-31</v>
          </cell>
          <cell r="L1035" t="str">
            <v>是</v>
          </cell>
          <cell r="M1035" t="str">
            <v>柳州</v>
          </cell>
          <cell r="N1035" t="str">
            <v>医院</v>
          </cell>
          <cell r="O1035" t="str">
            <v>硕士研究生</v>
          </cell>
          <cell r="P1035" t="str">
            <v>硕士</v>
          </cell>
          <cell r="Q1035" t="str">
            <v>广西医科大学</v>
          </cell>
          <cell r="R1035" t="str">
            <v>肿瘤学</v>
          </cell>
          <cell r="S1035">
            <v>44733</v>
          </cell>
          <cell r="T1035" t="str">
            <v>其他</v>
          </cell>
          <cell r="U1035" t="str">
            <v>F</v>
          </cell>
          <cell r="V1035" t="str">
            <v>F</v>
          </cell>
          <cell r="W1035" t="b">
            <v>1</v>
          </cell>
          <cell r="X1035">
            <v>3000</v>
          </cell>
          <cell r="Y1035">
            <v>750</v>
          </cell>
          <cell r="Z1035">
            <v>3750</v>
          </cell>
          <cell r="AA1035">
            <v>3000</v>
          </cell>
          <cell r="AB1035" t="b">
            <v>1</v>
          </cell>
          <cell r="AC1035">
            <v>750</v>
          </cell>
          <cell r="AD1035" t="b">
            <v>1</v>
          </cell>
          <cell r="AE1035">
            <v>3750</v>
          </cell>
          <cell r="AF1035" t="b">
            <v>1</v>
          </cell>
          <cell r="AG1035">
            <v>44765</v>
          </cell>
          <cell r="AH1035">
            <v>45108</v>
          </cell>
          <cell r="AI1035">
            <v>12</v>
          </cell>
          <cell r="AJ1035">
            <v>12</v>
          </cell>
          <cell r="AK1035" t="b">
            <v>1</v>
          </cell>
          <cell r="AL1035">
            <v>3</v>
          </cell>
          <cell r="AM1035">
            <v>15</v>
          </cell>
          <cell r="AN1035" t="e">
            <v>#N/A</v>
          </cell>
          <cell r="AO1035" t="str">
            <v>202208</v>
          </cell>
        </row>
        <row r="1036">
          <cell r="B1036" t="str">
            <v>梁妥</v>
          </cell>
          <cell r="C1036" t="str">
            <v>男</v>
          </cell>
          <cell r="D1036" t="str">
            <v>壮族</v>
          </cell>
          <cell r="E1036" t="str">
            <v>1993-02-13</v>
          </cell>
          <cell r="F1036" t="str">
            <v>中国</v>
          </cell>
          <cell r="G1036" t="str">
            <v>身份证</v>
          </cell>
          <cell r="H1036" t="str">
            <v>45222519930213291X</v>
          </cell>
          <cell r="I1036" t="str">
            <v>柳州市人民医院</v>
          </cell>
          <cell r="J1036" t="str">
            <v>2022-07-02</v>
          </cell>
          <cell r="K1036" t="str">
            <v>-</v>
          </cell>
          <cell r="L1036" t="str">
            <v>是</v>
          </cell>
          <cell r="M1036" t="str">
            <v>柳州</v>
          </cell>
          <cell r="N1036" t="str">
            <v>医院</v>
          </cell>
          <cell r="O1036" t="str">
            <v>博士研究生</v>
          </cell>
          <cell r="P1036" t="str">
            <v>博士</v>
          </cell>
          <cell r="Q1036" t="str">
            <v>广西医科大学</v>
          </cell>
          <cell r="R1036" t="str">
            <v>外科学</v>
          </cell>
          <cell r="S1036">
            <v>44733</v>
          </cell>
          <cell r="T1036" t="str">
            <v>其他</v>
          </cell>
          <cell r="U1036" t="str">
            <v>E</v>
          </cell>
          <cell r="V1036" t="str">
            <v>E</v>
          </cell>
          <cell r="W1036" t="b">
            <v>1</v>
          </cell>
          <cell r="X1036">
            <v>4500</v>
          </cell>
          <cell r="Y1036">
            <v>1125</v>
          </cell>
          <cell r="Z1036">
            <v>5625</v>
          </cell>
          <cell r="AA1036">
            <v>4500</v>
          </cell>
          <cell r="AB1036" t="b">
            <v>1</v>
          </cell>
          <cell r="AC1036">
            <v>1125</v>
          </cell>
          <cell r="AD1036" t="b">
            <v>1</v>
          </cell>
          <cell r="AE1036">
            <v>5625</v>
          </cell>
          <cell r="AF1036" t="b">
            <v>1</v>
          </cell>
          <cell r="AG1036">
            <v>44744</v>
          </cell>
          <cell r="AH1036">
            <v>45108</v>
          </cell>
          <cell r="AI1036">
            <v>12</v>
          </cell>
          <cell r="AJ1036">
            <v>12</v>
          </cell>
          <cell r="AK1036" t="b">
            <v>1</v>
          </cell>
          <cell r="AL1036">
            <v>3</v>
          </cell>
          <cell r="AM1036">
            <v>15</v>
          </cell>
          <cell r="AN1036" t="e">
            <v>#N/A</v>
          </cell>
          <cell r="AO1036" t="str">
            <v>202207</v>
          </cell>
        </row>
        <row r="1036">
          <cell r="AQ1036" t="str">
            <v>编内人员，无劳动合同截止日期</v>
          </cell>
        </row>
        <row r="1037">
          <cell r="B1037" t="str">
            <v>何文明</v>
          </cell>
          <cell r="C1037" t="str">
            <v>男</v>
          </cell>
          <cell r="D1037" t="str">
            <v>汉族</v>
          </cell>
          <cell r="E1037" t="str">
            <v>1994-05-20</v>
          </cell>
          <cell r="F1037" t="str">
            <v>中国</v>
          </cell>
          <cell r="G1037" t="str">
            <v>身份证</v>
          </cell>
          <cell r="H1037" t="str">
            <v>431021199405203513</v>
          </cell>
          <cell r="I1037" t="str">
            <v>柳州市人民医院</v>
          </cell>
          <cell r="J1037" t="str">
            <v>2022-07-23</v>
          </cell>
          <cell r="K1037" t="str">
            <v>2025-12-31</v>
          </cell>
          <cell r="L1037" t="str">
            <v>是</v>
          </cell>
          <cell r="M1037" t="str">
            <v>柳州</v>
          </cell>
          <cell r="N1037" t="str">
            <v>医院</v>
          </cell>
          <cell r="O1037" t="str">
            <v>硕士研究生</v>
          </cell>
          <cell r="P1037" t="str">
            <v>硕士</v>
          </cell>
          <cell r="Q1037" t="str">
            <v>广西医科大学</v>
          </cell>
          <cell r="R1037" t="str">
            <v>内科学</v>
          </cell>
          <cell r="S1037">
            <v>44733</v>
          </cell>
          <cell r="T1037" t="str">
            <v>其他</v>
          </cell>
          <cell r="U1037" t="str">
            <v>F</v>
          </cell>
          <cell r="V1037" t="str">
            <v>F</v>
          </cell>
          <cell r="W1037" t="b">
            <v>1</v>
          </cell>
          <cell r="X1037">
            <v>3000</v>
          </cell>
          <cell r="Y1037">
            <v>750</v>
          </cell>
          <cell r="Z1037">
            <v>3750</v>
          </cell>
          <cell r="AA1037">
            <v>3000</v>
          </cell>
          <cell r="AB1037" t="b">
            <v>1</v>
          </cell>
          <cell r="AC1037">
            <v>750</v>
          </cell>
          <cell r="AD1037" t="b">
            <v>1</v>
          </cell>
          <cell r="AE1037">
            <v>3750</v>
          </cell>
          <cell r="AF1037" t="b">
            <v>1</v>
          </cell>
          <cell r="AG1037">
            <v>44765</v>
          </cell>
          <cell r="AH1037">
            <v>45108</v>
          </cell>
          <cell r="AI1037">
            <v>12</v>
          </cell>
          <cell r="AJ1037">
            <v>12</v>
          </cell>
          <cell r="AK1037" t="b">
            <v>1</v>
          </cell>
          <cell r="AL1037">
            <v>3</v>
          </cell>
          <cell r="AM1037">
            <v>15</v>
          </cell>
          <cell r="AN1037" t="e">
            <v>#N/A</v>
          </cell>
          <cell r="AO1037" t="str">
            <v>202208</v>
          </cell>
        </row>
        <row r="1038">
          <cell r="B1038" t="str">
            <v>卢佳利</v>
          </cell>
          <cell r="C1038" t="str">
            <v>女</v>
          </cell>
          <cell r="D1038" t="str">
            <v>壮族</v>
          </cell>
          <cell r="E1038" t="str">
            <v>1993-05-20</v>
          </cell>
          <cell r="F1038" t="str">
            <v>中国</v>
          </cell>
          <cell r="G1038" t="str">
            <v>身份证</v>
          </cell>
          <cell r="H1038" t="str">
            <v>45212819930520402X</v>
          </cell>
          <cell r="I1038" t="str">
            <v>柳州市人民医院</v>
          </cell>
          <cell r="J1038" t="str">
            <v>2020-08-20</v>
          </cell>
          <cell r="K1038" t="str">
            <v>2023-12-31</v>
          </cell>
          <cell r="L1038" t="str">
            <v>是</v>
          </cell>
          <cell r="M1038" t="str">
            <v>柳州</v>
          </cell>
          <cell r="N1038" t="str">
            <v>医院</v>
          </cell>
          <cell r="O1038" t="str">
            <v>硕士研究生</v>
          </cell>
          <cell r="P1038" t="str">
            <v>硕士</v>
          </cell>
          <cell r="Q1038" t="str">
            <v>广西医科大学</v>
          </cell>
          <cell r="R1038" t="str">
            <v>内科学</v>
          </cell>
          <cell r="S1038">
            <v>43634</v>
          </cell>
          <cell r="T1038" t="str">
            <v>其他</v>
          </cell>
          <cell r="U1038" t="str">
            <v>F</v>
          </cell>
          <cell r="V1038" t="str">
            <v>F</v>
          </cell>
          <cell r="W1038" t="b">
            <v>1</v>
          </cell>
          <cell r="X1038">
            <v>3000</v>
          </cell>
          <cell r="Y1038">
            <v>750</v>
          </cell>
          <cell r="Z1038">
            <v>3750</v>
          </cell>
          <cell r="AA1038">
            <v>3000</v>
          </cell>
          <cell r="AB1038" t="b">
            <v>1</v>
          </cell>
          <cell r="AC1038">
            <v>750</v>
          </cell>
          <cell r="AD1038" t="b">
            <v>1</v>
          </cell>
          <cell r="AE1038">
            <v>3750</v>
          </cell>
          <cell r="AF1038" t="b">
            <v>1</v>
          </cell>
          <cell r="AG1038">
            <v>44063</v>
          </cell>
          <cell r="AH1038">
            <v>45108</v>
          </cell>
          <cell r="AI1038">
            <v>35</v>
          </cell>
          <cell r="AJ1038">
            <v>35</v>
          </cell>
          <cell r="AK1038" t="b">
            <v>1</v>
          </cell>
          <cell r="AL1038">
            <v>3</v>
          </cell>
          <cell r="AM1038">
            <v>38</v>
          </cell>
          <cell r="AN1038" t="e">
            <v>#N/A</v>
          </cell>
          <cell r="AO1038" t="str">
            <v>202106</v>
          </cell>
        </row>
        <row r="1039">
          <cell r="B1039" t="str">
            <v>梁宝心</v>
          </cell>
          <cell r="C1039" t="str">
            <v>女</v>
          </cell>
          <cell r="D1039" t="str">
            <v>汉族</v>
          </cell>
          <cell r="E1039" t="str">
            <v>1996-03-13</v>
          </cell>
          <cell r="F1039" t="str">
            <v>中国</v>
          </cell>
          <cell r="G1039" t="str">
            <v>身份证</v>
          </cell>
          <cell r="H1039" t="str">
            <v>450821199603135626</v>
          </cell>
          <cell r="I1039" t="str">
            <v>柳州市人民医院</v>
          </cell>
          <cell r="J1039" t="str">
            <v>2022-07-23</v>
          </cell>
          <cell r="K1039" t="str">
            <v>2025-12-31</v>
          </cell>
          <cell r="L1039" t="str">
            <v>是</v>
          </cell>
          <cell r="M1039" t="str">
            <v>柳州</v>
          </cell>
          <cell r="N1039" t="str">
            <v>医院</v>
          </cell>
          <cell r="O1039" t="str">
            <v>硕士研究生</v>
          </cell>
          <cell r="P1039" t="str">
            <v>硕士</v>
          </cell>
          <cell r="Q1039" t="str">
            <v>广西医科大学</v>
          </cell>
          <cell r="R1039" t="str">
            <v>肿瘤学</v>
          </cell>
          <cell r="S1039">
            <v>44733</v>
          </cell>
          <cell r="T1039" t="str">
            <v>其他</v>
          </cell>
          <cell r="U1039" t="str">
            <v>F</v>
          </cell>
          <cell r="V1039" t="str">
            <v>F</v>
          </cell>
          <cell r="W1039" t="b">
            <v>1</v>
          </cell>
          <cell r="X1039">
            <v>3000</v>
          </cell>
          <cell r="Y1039">
            <v>750</v>
          </cell>
          <cell r="Z1039">
            <v>3750</v>
          </cell>
          <cell r="AA1039">
            <v>3000</v>
          </cell>
          <cell r="AB1039" t="b">
            <v>1</v>
          </cell>
          <cell r="AC1039">
            <v>750</v>
          </cell>
          <cell r="AD1039" t="b">
            <v>1</v>
          </cell>
          <cell r="AE1039">
            <v>3750</v>
          </cell>
          <cell r="AF1039" t="b">
            <v>1</v>
          </cell>
          <cell r="AG1039">
            <v>44765</v>
          </cell>
          <cell r="AH1039">
            <v>45108</v>
          </cell>
          <cell r="AI1039">
            <v>12</v>
          </cell>
          <cell r="AJ1039">
            <v>12</v>
          </cell>
          <cell r="AK1039" t="b">
            <v>1</v>
          </cell>
          <cell r="AL1039">
            <v>3</v>
          </cell>
          <cell r="AM1039">
            <v>15</v>
          </cell>
          <cell r="AN1039" t="e">
            <v>#N/A</v>
          </cell>
          <cell r="AO1039" t="str">
            <v>202208</v>
          </cell>
        </row>
        <row r="1040">
          <cell r="B1040" t="str">
            <v>熊瑶</v>
          </cell>
          <cell r="C1040" t="str">
            <v>女</v>
          </cell>
          <cell r="D1040" t="str">
            <v>汉族</v>
          </cell>
          <cell r="E1040" t="str">
            <v>1996-04-24</v>
          </cell>
          <cell r="F1040" t="str">
            <v>中国</v>
          </cell>
          <cell r="G1040" t="str">
            <v>身份证</v>
          </cell>
          <cell r="H1040" t="str">
            <v>510724199604242028</v>
          </cell>
          <cell r="I1040" t="str">
            <v>柳州市人民医院</v>
          </cell>
          <cell r="J1040" t="str">
            <v>2022-07-23</v>
          </cell>
          <cell r="K1040" t="str">
            <v>2025-12-31</v>
          </cell>
          <cell r="L1040" t="str">
            <v>是</v>
          </cell>
          <cell r="M1040" t="str">
            <v>柳州</v>
          </cell>
          <cell r="N1040" t="str">
            <v>医院</v>
          </cell>
          <cell r="O1040" t="str">
            <v>硕士研究生</v>
          </cell>
          <cell r="P1040" t="str">
            <v>硕士</v>
          </cell>
          <cell r="Q1040" t="str">
            <v>广西医科大学</v>
          </cell>
          <cell r="R1040" t="str">
            <v>麻醉学</v>
          </cell>
          <cell r="S1040">
            <v>44733</v>
          </cell>
          <cell r="T1040" t="str">
            <v>其他</v>
          </cell>
          <cell r="U1040" t="str">
            <v>F</v>
          </cell>
          <cell r="V1040" t="str">
            <v>F</v>
          </cell>
          <cell r="W1040" t="b">
            <v>1</v>
          </cell>
          <cell r="X1040">
            <v>3000</v>
          </cell>
          <cell r="Y1040">
            <v>750</v>
          </cell>
          <cell r="Z1040">
            <v>3750</v>
          </cell>
          <cell r="AA1040">
            <v>3000</v>
          </cell>
          <cell r="AB1040" t="b">
            <v>1</v>
          </cell>
          <cell r="AC1040">
            <v>750</v>
          </cell>
          <cell r="AD1040" t="b">
            <v>1</v>
          </cell>
          <cell r="AE1040">
            <v>3750</v>
          </cell>
          <cell r="AF1040" t="b">
            <v>1</v>
          </cell>
          <cell r="AG1040">
            <v>44765</v>
          </cell>
          <cell r="AH1040">
            <v>45108</v>
          </cell>
          <cell r="AI1040">
            <v>12</v>
          </cell>
          <cell r="AJ1040">
            <v>12</v>
          </cell>
          <cell r="AK1040" t="b">
            <v>1</v>
          </cell>
          <cell r="AL1040">
            <v>3</v>
          </cell>
          <cell r="AM1040">
            <v>15</v>
          </cell>
          <cell r="AN1040" t="e">
            <v>#N/A</v>
          </cell>
          <cell r="AO1040" t="str">
            <v>202302</v>
          </cell>
        </row>
        <row r="1041">
          <cell r="B1041" t="str">
            <v>刘玉玲</v>
          </cell>
          <cell r="C1041" t="str">
            <v>女</v>
          </cell>
          <cell r="D1041" t="str">
            <v>汉族</v>
          </cell>
          <cell r="E1041" t="str">
            <v>1995-11-12</v>
          </cell>
          <cell r="F1041" t="str">
            <v>中国</v>
          </cell>
          <cell r="G1041" t="str">
            <v>身份证</v>
          </cell>
          <cell r="H1041" t="str">
            <v>500231199511124529</v>
          </cell>
          <cell r="I1041" t="str">
            <v>柳州市人民医院</v>
          </cell>
          <cell r="J1041" t="str">
            <v>2022-07-27</v>
          </cell>
          <cell r="K1041" t="str">
            <v>2025-12-31</v>
          </cell>
          <cell r="L1041" t="str">
            <v>是</v>
          </cell>
          <cell r="M1041" t="str">
            <v>柳州</v>
          </cell>
          <cell r="N1041" t="str">
            <v>医院</v>
          </cell>
          <cell r="O1041" t="str">
            <v>硕士研究生</v>
          </cell>
          <cell r="P1041" t="str">
            <v>硕士</v>
          </cell>
          <cell r="Q1041" t="str">
            <v>广西医科大学</v>
          </cell>
          <cell r="R1041" t="str">
            <v>外科学</v>
          </cell>
          <cell r="S1041">
            <v>44733</v>
          </cell>
          <cell r="T1041" t="str">
            <v>其他</v>
          </cell>
          <cell r="U1041" t="str">
            <v>F</v>
          </cell>
          <cell r="V1041" t="str">
            <v>F</v>
          </cell>
          <cell r="W1041" t="b">
            <v>1</v>
          </cell>
          <cell r="X1041">
            <v>3000</v>
          </cell>
          <cell r="Y1041">
            <v>750</v>
          </cell>
          <cell r="Z1041">
            <v>3750</v>
          </cell>
          <cell r="AA1041">
            <v>3000</v>
          </cell>
          <cell r="AB1041" t="b">
            <v>1</v>
          </cell>
          <cell r="AC1041">
            <v>750</v>
          </cell>
          <cell r="AD1041" t="b">
            <v>1</v>
          </cell>
          <cell r="AE1041">
            <v>3750</v>
          </cell>
          <cell r="AF1041" t="b">
            <v>1</v>
          </cell>
          <cell r="AG1041">
            <v>44769</v>
          </cell>
          <cell r="AH1041">
            <v>45108</v>
          </cell>
          <cell r="AI1041">
            <v>12</v>
          </cell>
          <cell r="AJ1041">
            <v>12</v>
          </cell>
          <cell r="AK1041" t="b">
            <v>1</v>
          </cell>
          <cell r="AL1041">
            <v>3</v>
          </cell>
          <cell r="AM1041">
            <v>15</v>
          </cell>
          <cell r="AN1041" t="e">
            <v>#N/A</v>
          </cell>
          <cell r="AO1041" t="str">
            <v>202302</v>
          </cell>
        </row>
        <row r="1042">
          <cell r="B1042" t="str">
            <v>蒙元果</v>
          </cell>
          <cell r="C1042" t="str">
            <v>男</v>
          </cell>
          <cell r="D1042" t="str">
            <v>瑶族</v>
          </cell>
          <cell r="E1042">
            <v>33120</v>
          </cell>
          <cell r="F1042" t="str">
            <v>中国</v>
          </cell>
          <cell r="G1042" t="str">
            <v>身份证</v>
          </cell>
          <cell r="H1042" t="str">
            <v>452730199009040512</v>
          </cell>
          <cell r="I1042" t="str">
            <v>柳州市人民医院</v>
          </cell>
          <cell r="J1042">
            <v>44070</v>
          </cell>
          <cell r="K1042" t="str">
            <v>2024-12-31</v>
          </cell>
          <cell r="L1042" t="str">
            <v>是</v>
          </cell>
          <cell r="M1042" t="str">
            <v>柳州</v>
          </cell>
          <cell r="N1042" t="str">
            <v>医院</v>
          </cell>
          <cell r="O1042" t="str">
            <v>硕士研究生</v>
          </cell>
          <cell r="P1042" t="str">
            <v>硕士</v>
          </cell>
          <cell r="Q1042" t="str">
            <v>广西医科大学</v>
          </cell>
          <cell r="R1042" t="str">
            <v>急诊医学</v>
          </cell>
          <cell r="S1042">
            <v>44013</v>
          </cell>
          <cell r="T1042" t="str">
            <v>其他</v>
          </cell>
          <cell r="U1042" t="str">
            <v>F</v>
          </cell>
          <cell r="V1042" t="str">
            <v>F</v>
          </cell>
          <cell r="W1042" t="b">
            <v>1</v>
          </cell>
          <cell r="X1042">
            <v>3000</v>
          </cell>
          <cell r="Y1042">
            <v>750</v>
          </cell>
          <cell r="Z1042">
            <v>3750</v>
          </cell>
          <cell r="AA1042">
            <v>3000</v>
          </cell>
          <cell r="AB1042" t="b">
            <v>1</v>
          </cell>
          <cell r="AC1042">
            <v>750</v>
          </cell>
          <cell r="AD1042" t="b">
            <v>1</v>
          </cell>
          <cell r="AE1042">
            <v>3750</v>
          </cell>
          <cell r="AF1042" t="b">
            <v>1</v>
          </cell>
          <cell r="AG1042">
            <v>44055</v>
          </cell>
          <cell r="AH1042">
            <v>45108</v>
          </cell>
          <cell r="AI1042">
            <v>35</v>
          </cell>
          <cell r="AJ1042">
            <v>35</v>
          </cell>
          <cell r="AK1042" t="b">
            <v>1</v>
          </cell>
          <cell r="AL1042">
            <v>3</v>
          </cell>
          <cell r="AM1042">
            <v>38</v>
          </cell>
          <cell r="AN1042" t="e">
            <v>#N/A</v>
          </cell>
          <cell r="AO1042" t="str">
            <v>202009</v>
          </cell>
        </row>
        <row r="1043">
          <cell r="B1043" t="str">
            <v>陆少琼</v>
          </cell>
          <cell r="C1043" t="str">
            <v>女</v>
          </cell>
          <cell r="D1043" t="str">
            <v>壮族</v>
          </cell>
          <cell r="E1043" t="str">
            <v>1997-07-01</v>
          </cell>
          <cell r="F1043" t="str">
            <v>中国</v>
          </cell>
          <cell r="G1043" t="str">
            <v>身份证</v>
          </cell>
          <cell r="H1043" t="str">
            <v>450802199707012947</v>
          </cell>
          <cell r="I1043" t="str">
            <v>柳州市人民医院</v>
          </cell>
          <cell r="J1043" t="str">
            <v>2022-07-23</v>
          </cell>
          <cell r="K1043" t="str">
            <v>2025-12-31</v>
          </cell>
          <cell r="L1043" t="str">
            <v>是</v>
          </cell>
          <cell r="M1043" t="str">
            <v>柳州</v>
          </cell>
          <cell r="N1043" t="str">
            <v>医院</v>
          </cell>
          <cell r="O1043" t="str">
            <v>硕士研究生</v>
          </cell>
          <cell r="P1043" t="str">
            <v>硕士</v>
          </cell>
          <cell r="Q1043" t="str">
            <v>广西医科大学</v>
          </cell>
          <cell r="R1043" t="str">
            <v>内科学</v>
          </cell>
          <cell r="S1043">
            <v>44733</v>
          </cell>
          <cell r="T1043" t="str">
            <v>其他</v>
          </cell>
          <cell r="U1043" t="str">
            <v>F</v>
          </cell>
          <cell r="V1043" t="str">
            <v>F</v>
          </cell>
          <cell r="W1043" t="b">
            <v>1</v>
          </cell>
          <cell r="X1043">
            <v>3000</v>
          </cell>
          <cell r="Y1043">
            <v>750</v>
          </cell>
          <cell r="Z1043">
            <v>3750</v>
          </cell>
          <cell r="AA1043">
            <v>3000</v>
          </cell>
          <cell r="AB1043" t="b">
            <v>1</v>
          </cell>
          <cell r="AC1043">
            <v>750</v>
          </cell>
          <cell r="AD1043" t="b">
            <v>1</v>
          </cell>
          <cell r="AE1043">
            <v>3750</v>
          </cell>
          <cell r="AF1043" t="b">
            <v>1</v>
          </cell>
          <cell r="AG1043">
            <v>44765</v>
          </cell>
          <cell r="AH1043">
            <v>45108</v>
          </cell>
          <cell r="AI1043">
            <v>12</v>
          </cell>
          <cell r="AJ1043">
            <v>12</v>
          </cell>
          <cell r="AK1043" t="b">
            <v>1</v>
          </cell>
          <cell r="AL1043">
            <v>3</v>
          </cell>
          <cell r="AM1043">
            <v>15</v>
          </cell>
          <cell r="AN1043" t="e">
            <v>#N/A</v>
          </cell>
          <cell r="AO1043" t="str">
            <v>202208</v>
          </cell>
        </row>
        <row r="1044">
          <cell r="B1044" t="str">
            <v>黄鑫</v>
          </cell>
          <cell r="C1044" t="str">
            <v>女</v>
          </cell>
          <cell r="D1044" t="str">
            <v>壮族</v>
          </cell>
          <cell r="E1044" t="str">
            <v>1995-07-31</v>
          </cell>
          <cell r="F1044" t="str">
            <v>中国</v>
          </cell>
          <cell r="G1044" t="str">
            <v>身份证</v>
          </cell>
          <cell r="H1044" t="str">
            <v>452623199507310029</v>
          </cell>
          <cell r="I1044" t="str">
            <v>柳州市人民医院</v>
          </cell>
          <cell r="J1044" t="str">
            <v>2022-07-23</v>
          </cell>
          <cell r="K1044" t="str">
            <v>2025-12-31</v>
          </cell>
          <cell r="L1044" t="str">
            <v>是</v>
          </cell>
          <cell r="M1044" t="str">
            <v>柳州</v>
          </cell>
          <cell r="N1044" t="str">
            <v>医院</v>
          </cell>
          <cell r="O1044" t="str">
            <v>硕士研究生</v>
          </cell>
          <cell r="P1044" t="str">
            <v>硕士</v>
          </cell>
          <cell r="Q1044" t="str">
            <v>广西医科大学</v>
          </cell>
          <cell r="R1044" t="str">
            <v>内科学</v>
          </cell>
          <cell r="S1044">
            <v>44733</v>
          </cell>
          <cell r="T1044" t="str">
            <v>其他</v>
          </cell>
          <cell r="U1044" t="str">
            <v>F</v>
          </cell>
          <cell r="V1044" t="str">
            <v>F</v>
          </cell>
          <cell r="W1044" t="b">
            <v>1</v>
          </cell>
          <cell r="X1044">
            <v>3000</v>
          </cell>
          <cell r="Y1044">
            <v>750</v>
          </cell>
          <cell r="Z1044">
            <v>3750</v>
          </cell>
          <cell r="AA1044">
            <v>3000</v>
          </cell>
          <cell r="AB1044" t="b">
            <v>1</v>
          </cell>
          <cell r="AC1044">
            <v>750</v>
          </cell>
          <cell r="AD1044" t="b">
            <v>1</v>
          </cell>
          <cell r="AE1044">
            <v>3750</v>
          </cell>
          <cell r="AF1044" t="b">
            <v>1</v>
          </cell>
          <cell r="AG1044">
            <v>44765</v>
          </cell>
          <cell r="AH1044">
            <v>45108</v>
          </cell>
          <cell r="AI1044">
            <v>12</v>
          </cell>
          <cell r="AJ1044">
            <v>12</v>
          </cell>
          <cell r="AK1044" t="b">
            <v>1</v>
          </cell>
          <cell r="AL1044">
            <v>3</v>
          </cell>
          <cell r="AM1044">
            <v>15</v>
          </cell>
          <cell r="AN1044" t="e">
            <v>#N/A</v>
          </cell>
          <cell r="AO1044" t="str">
            <v>202208</v>
          </cell>
        </row>
        <row r="1045">
          <cell r="B1045" t="str">
            <v>潘璇璇</v>
          </cell>
          <cell r="C1045" t="str">
            <v>女</v>
          </cell>
          <cell r="D1045" t="str">
            <v>仫佬族</v>
          </cell>
          <cell r="E1045" t="str">
            <v>1996-06-03</v>
          </cell>
          <cell r="F1045" t="str">
            <v>中国</v>
          </cell>
          <cell r="G1045" t="str">
            <v>身份证</v>
          </cell>
          <cell r="H1045" t="str">
            <v>452723199606030028</v>
          </cell>
          <cell r="I1045" t="str">
            <v>柳州市人民医院</v>
          </cell>
          <cell r="J1045" t="str">
            <v>2022-07-23</v>
          </cell>
          <cell r="K1045" t="str">
            <v>2025-12-31</v>
          </cell>
          <cell r="L1045" t="str">
            <v>是</v>
          </cell>
          <cell r="M1045" t="str">
            <v>柳州</v>
          </cell>
          <cell r="N1045" t="str">
            <v>医院</v>
          </cell>
          <cell r="O1045" t="str">
            <v>硕士研究生</v>
          </cell>
          <cell r="P1045" t="str">
            <v>硕士</v>
          </cell>
          <cell r="Q1045" t="str">
            <v>广西医科大学</v>
          </cell>
          <cell r="R1045" t="str">
            <v>影像医学与核医学</v>
          </cell>
          <cell r="S1045">
            <v>44733</v>
          </cell>
          <cell r="T1045" t="str">
            <v>其他</v>
          </cell>
          <cell r="U1045" t="str">
            <v>F</v>
          </cell>
          <cell r="V1045" t="str">
            <v>F</v>
          </cell>
          <cell r="W1045" t="b">
            <v>1</v>
          </cell>
          <cell r="X1045">
            <v>3000</v>
          </cell>
          <cell r="Y1045">
            <v>750</v>
          </cell>
          <cell r="Z1045">
            <v>3750</v>
          </cell>
          <cell r="AA1045">
            <v>3000</v>
          </cell>
          <cell r="AB1045" t="b">
            <v>1</v>
          </cell>
          <cell r="AC1045">
            <v>750</v>
          </cell>
          <cell r="AD1045" t="b">
            <v>1</v>
          </cell>
          <cell r="AE1045">
            <v>3750</v>
          </cell>
          <cell r="AF1045" t="b">
            <v>1</v>
          </cell>
          <cell r="AG1045">
            <v>44765</v>
          </cell>
          <cell r="AH1045">
            <v>45108</v>
          </cell>
          <cell r="AI1045">
            <v>12</v>
          </cell>
          <cell r="AJ1045">
            <v>12</v>
          </cell>
          <cell r="AK1045" t="b">
            <v>1</v>
          </cell>
          <cell r="AL1045">
            <v>3</v>
          </cell>
          <cell r="AM1045">
            <v>15</v>
          </cell>
          <cell r="AN1045" t="e">
            <v>#N/A</v>
          </cell>
          <cell r="AO1045" t="str">
            <v>202208</v>
          </cell>
        </row>
        <row r="1046">
          <cell r="B1046" t="str">
            <v>蒋芳幸</v>
          </cell>
          <cell r="C1046" t="str">
            <v>女</v>
          </cell>
          <cell r="D1046" t="str">
            <v>仫佬族</v>
          </cell>
          <cell r="E1046" t="str">
            <v>1995-12-18</v>
          </cell>
          <cell r="F1046" t="str">
            <v>中国</v>
          </cell>
          <cell r="G1046" t="str">
            <v>身份证</v>
          </cell>
          <cell r="H1046" t="str">
            <v>452723199512182821</v>
          </cell>
          <cell r="I1046" t="str">
            <v>柳州市人民医院</v>
          </cell>
          <cell r="J1046" t="str">
            <v>2022-07-23</v>
          </cell>
          <cell r="K1046" t="str">
            <v>2025-12-31</v>
          </cell>
          <cell r="L1046" t="str">
            <v>是</v>
          </cell>
          <cell r="M1046" t="str">
            <v>柳州</v>
          </cell>
          <cell r="N1046" t="str">
            <v>医院</v>
          </cell>
          <cell r="O1046" t="str">
            <v>硕士研究生</v>
          </cell>
          <cell r="P1046" t="str">
            <v>硕士</v>
          </cell>
          <cell r="Q1046" t="str">
            <v>广西中医药大学</v>
          </cell>
          <cell r="R1046" t="str">
            <v>针灸推拿学</v>
          </cell>
          <cell r="S1046">
            <v>44742</v>
          </cell>
          <cell r="T1046" t="str">
            <v>其他</v>
          </cell>
          <cell r="U1046" t="str">
            <v>F</v>
          </cell>
          <cell r="V1046" t="str">
            <v>F</v>
          </cell>
          <cell r="W1046" t="b">
            <v>1</v>
          </cell>
          <cell r="X1046">
            <v>3000</v>
          </cell>
          <cell r="Y1046">
            <v>750</v>
          </cell>
          <cell r="Z1046">
            <v>3750</v>
          </cell>
          <cell r="AA1046">
            <v>3000</v>
          </cell>
          <cell r="AB1046" t="b">
            <v>1</v>
          </cell>
          <cell r="AC1046">
            <v>750</v>
          </cell>
          <cell r="AD1046" t="b">
            <v>1</v>
          </cell>
          <cell r="AE1046">
            <v>3750</v>
          </cell>
          <cell r="AF1046" t="b">
            <v>1</v>
          </cell>
          <cell r="AG1046">
            <v>44765</v>
          </cell>
          <cell r="AH1046">
            <v>45108</v>
          </cell>
          <cell r="AI1046">
            <v>12</v>
          </cell>
          <cell r="AJ1046">
            <v>12</v>
          </cell>
          <cell r="AK1046" t="b">
            <v>1</v>
          </cell>
          <cell r="AL1046">
            <v>3</v>
          </cell>
          <cell r="AM1046">
            <v>15</v>
          </cell>
          <cell r="AN1046" t="e">
            <v>#N/A</v>
          </cell>
          <cell r="AO1046" t="str">
            <v>202208</v>
          </cell>
        </row>
        <row r="1047">
          <cell r="B1047" t="str">
            <v>石小燕</v>
          </cell>
          <cell r="C1047" t="str">
            <v>女</v>
          </cell>
          <cell r="D1047" t="str">
            <v>汉族</v>
          </cell>
          <cell r="E1047" t="str">
            <v>1992-11-09</v>
          </cell>
          <cell r="F1047" t="str">
            <v>中国</v>
          </cell>
          <cell r="G1047" t="str">
            <v>身份证</v>
          </cell>
          <cell r="H1047" t="str">
            <v>450521199211096123</v>
          </cell>
          <cell r="I1047" t="str">
            <v>柳州市人民医院</v>
          </cell>
          <cell r="J1047" t="str">
            <v>2022-07-23</v>
          </cell>
          <cell r="K1047" t="str">
            <v>2025-12-31</v>
          </cell>
          <cell r="L1047" t="str">
            <v>是</v>
          </cell>
          <cell r="M1047" t="str">
            <v>柳州</v>
          </cell>
          <cell r="N1047" t="str">
            <v>医院</v>
          </cell>
          <cell r="O1047" t="str">
            <v>硕士研究生</v>
          </cell>
          <cell r="P1047" t="str">
            <v>硕士</v>
          </cell>
          <cell r="Q1047" t="str">
            <v>广西医科大学</v>
          </cell>
          <cell r="R1047" t="str">
            <v>内科学</v>
          </cell>
          <cell r="S1047">
            <v>44733</v>
          </cell>
          <cell r="T1047" t="str">
            <v>其他</v>
          </cell>
          <cell r="U1047" t="str">
            <v>F</v>
          </cell>
          <cell r="V1047" t="str">
            <v>F</v>
          </cell>
          <cell r="W1047" t="b">
            <v>1</v>
          </cell>
          <cell r="X1047">
            <v>3000</v>
          </cell>
          <cell r="Y1047">
            <v>750</v>
          </cell>
          <cell r="Z1047">
            <v>3750</v>
          </cell>
          <cell r="AA1047">
            <v>3000</v>
          </cell>
          <cell r="AB1047" t="b">
            <v>1</v>
          </cell>
          <cell r="AC1047">
            <v>750</v>
          </cell>
          <cell r="AD1047" t="b">
            <v>1</v>
          </cell>
          <cell r="AE1047">
            <v>3750</v>
          </cell>
          <cell r="AF1047" t="b">
            <v>1</v>
          </cell>
          <cell r="AG1047">
            <v>44765</v>
          </cell>
          <cell r="AH1047">
            <v>45108</v>
          </cell>
          <cell r="AI1047">
            <v>12</v>
          </cell>
          <cell r="AJ1047">
            <v>12</v>
          </cell>
          <cell r="AK1047" t="b">
            <v>1</v>
          </cell>
          <cell r="AL1047">
            <v>3</v>
          </cell>
          <cell r="AM1047">
            <v>15</v>
          </cell>
          <cell r="AN1047" t="e">
            <v>#N/A</v>
          </cell>
          <cell r="AO1047" t="str">
            <v>201507</v>
          </cell>
        </row>
        <row r="1048">
          <cell r="B1048" t="str">
            <v>杨佳鹏</v>
          </cell>
          <cell r="C1048" t="str">
            <v>男</v>
          </cell>
          <cell r="D1048" t="str">
            <v>汉族</v>
          </cell>
          <cell r="E1048" t="str">
            <v>1995-12-22</v>
          </cell>
          <cell r="F1048" t="str">
            <v>中国</v>
          </cell>
          <cell r="G1048" t="str">
            <v>身份证</v>
          </cell>
          <cell r="H1048" t="str">
            <v>230125199512223555</v>
          </cell>
          <cell r="I1048" t="str">
            <v>柳州市人民医院</v>
          </cell>
          <cell r="J1048" t="str">
            <v>2022-07-23</v>
          </cell>
          <cell r="K1048" t="str">
            <v>2025-12-31</v>
          </cell>
          <cell r="L1048" t="str">
            <v>是</v>
          </cell>
          <cell r="M1048" t="str">
            <v>柳州</v>
          </cell>
          <cell r="N1048" t="str">
            <v>医院</v>
          </cell>
          <cell r="O1048" t="str">
            <v>硕士研究生</v>
          </cell>
          <cell r="P1048" t="str">
            <v>硕士</v>
          </cell>
          <cell r="Q1048" t="str">
            <v>广西医科大学</v>
          </cell>
          <cell r="R1048" t="str">
            <v>内科学</v>
          </cell>
          <cell r="S1048">
            <v>44733</v>
          </cell>
          <cell r="T1048" t="str">
            <v>其他</v>
          </cell>
          <cell r="U1048" t="str">
            <v>F</v>
          </cell>
          <cell r="V1048" t="str">
            <v>F</v>
          </cell>
          <cell r="W1048" t="b">
            <v>1</v>
          </cell>
          <cell r="X1048">
            <v>3000</v>
          </cell>
          <cell r="Y1048">
            <v>750</v>
          </cell>
          <cell r="Z1048">
            <v>3750</v>
          </cell>
          <cell r="AA1048">
            <v>3000</v>
          </cell>
          <cell r="AB1048" t="b">
            <v>1</v>
          </cell>
          <cell r="AC1048">
            <v>750</v>
          </cell>
          <cell r="AD1048" t="b">
            <v>1</v>
          </cell>
          <cell r="AE1048">
            <v>3750</v>
          </cell>
          <cell r="AF1048" t="b">
            <v>1</v>
          </cell>
          <cell r="AG1048">
            <v>44765</v>
          </cell>
          <cell r="AH1048">
            <v>45108</v>
          </cell>
          <cell r="AI1048">
            <v>12</v>
          </cell>
          <cell r="AJ1048">
            <v>12</v>
          </cell>
          <cell r="AK1048" t="b">
            <v>1</v>
          </cell>
          <cell r="AL1048">
            <v>3</v>
          </cell>
          <cell r="AM1048">
            <v>15</v>
          </cell>
          <cell r="AN1048" t="e">
            <v>#N/A</v>
          </cell>
          <cell r="AO1048" t="str">
            <v>202302</v>
          </cell>
        </row>
        <row r="1049">
          <cell r="B1049" t="str">
            <v>周卉乐</v>
          </cell>
          <cell r="C1049" t="str">
            <v>女</v>
          </cell>
          <cell r="D1049" t="str">
            <v>汉族</v>
          </cell>
          <cell r="E1049" t="str">
            <v>1994-04-20</v>
          </cell>
          <cell r="F1049" t="str">
            <v>中国</v>
          </cell>
          <cell r="G1049" t="str">
            <v>身份证</v>
          </cell>
          <cell r="H1049" t="str">
            <v>430702199404205240</v>
          </cell>
          <cell r="I1049" t="str">
            <v>柳州市人民医院</v>
          </cell>
          <cell r="J1049" t="str">
            <v>2022-07-23</v>
          </cell>
          <cell r="K1049" t="str">
            <v>2025-12-31</v>
          </cell>
          <cell r="L1049" t="str">
            <v>是</v>
          </cell>
          <cell r="M1049" t="str">
            <v>柳州</v>
          </cell>
          <cell r="N1049" t="str">
            <v>医院</v>
          </cell>
          <cell r="O1049" t="str">
            <v>硕士研究生</v>
          </cell>
          <cell r="P1049" t="str">
            <v>硕士</v>
          </cell>
          <cell r="Q1049" t="str">
            <v>广西中医药大学</v>
          </cell>
          <cell r="R1049" t="str">
            <v>中医内科学</v>
          </cell>
          <cell r="S1049">
            <v>44742</v>
          </cell>
          <cell r="T1049" t="str">
            <v>其他</v>
          </cell>
          <cell r="U1049" t="str">
            <v>F</v>
          </cell>
          <cell r="V1049" t="str">
            <v>F</v>
          </cell>
          <cell r="W1049" t="b">
            <v>1</v>
          </cell>
          <cell r="X1049">
            <v>3000</v>
          </cell>
          <cell r="Y1049">
            <v>750</v>
          </cell>
          <cell r="Z1049">
            <v>3750</v>
          </cell>
          <cell r="AA1049">
            <v>3000</v>
          </cell>
          <cell r="AB1049" t="b">
            <v>1</v>
          </cell>
          <cell r="AC1049">
            <v>750</v>
          </cell>
          <cell r="AD1049" t="b">
            <v>1</v>
          </cell>
          <cell r="AE1049">
            <v>3750</v>
          </cell>
          <cell r="AF1049" t="b">
            <v>1</v>
          </cell>
          <cell r="AG1049">
            <v>44765</v>
          </cell>
          <cell r="AH1049">
            <v>45108</v>
          </cell>
          <cell r="AI1049">
            <v>12</v>
          </cell>
          <cell r="AJ1049">
            <v>12</v>
          </cell>
          <cell r="AK1049" t="b">
            <v>1</v>
          </cell>
          <cell r="AL1049">
            <v>3</v>
          </cell>
          <cell r="AM1049">
            <v>15</v>
          </cell>
          <cell r="AN1049" t="e">
            <v>#N/A</v>
          </cell>
          <cell r="AO1049" t="str">
            <v>202208</v>
          </cell>
        </row>
        <row r="1050">
          <cell r="B1050" t="str">
            <v>卢天成</v>
          </cell>
          <cell r="C1050" t="str">
            <v>男</v>
          </cell>
          <cell r="D1050" t="str">
            <v>汉族</v>
          </cell>
          <cell r="E1050">
            <v>34246</v>
          </cell>
          <cell r="F1050" t="str">
            <v>中国</v>
          </cell>
          <cell r="G1050" t="str">
            <v>身份证</v>
          </cell>
          <cell r="H1050" t="str">
            <v>45222919931004005X</v>
          </cell>
          <cell r="I1050" t="str">
            <v>柳州市人民医院</v>
          </cell>
          <cell r="J1050" t="str">
            <v>2021-08-03</v>
          </cell>
          <cell r="K1050" t="str">
            <v>2024-12-31</v>
          </cell>
          <cell r="L1050" t="str">
            <v>是</v>
          </cell>
          <cell r="M1050" t="str">
            <v>柳州</v>
          </cell>
          <cell r="N1050" t="str">
            <v>医院</v>
          </cell>
          <cell r="O1050" t="str">
            <v>硕士研究生</v>
          </cell>
          <cell r="P1050" t="str">
            <v>硕士</v>
          </cell>
          <cell r="Q1050" t="str">
            <v>同济大学</v>
          </cell>
          <cell r="R1050" t="str">
            <v>外科学</v>
          </cell>
          <cell r="S1050">
            <v>44355</v>
          </cell>
          <cell r="T1050" t="str">
            <v>一流建设高校</v>
          </cell>
          <cell r="U1050" t="str">
            <v>F</v>
          </cell>
          <cell r="V1050" t="str">
            <v>F</v>
          </cell>
          <cell r="W1050" t="b">
            <v>1</v>
          </cell>
          <cell r="X1050">
            <v>3000</v>
          </cell>
          <cell r="Y1050">
            <v>750</v>
          </cell>
          <cell r="Z1050">
            <v>3750</v>
          </cell>
          <cell r="AA1050">
            <v>3000</v>
          </cell>
          <cell r="AB1050" t="b">
            <v>1</v>
          </cell>
          <cell r="AC1050">
            <v>750</v>
          </cell>
          <cell r="AD1050" t="b">
            <v>1</v>
          </cell>
          <cell r="AE1050">
            <v>3750</v>
          </cell>
          <cell r="AF1050" t="b">
            <v>1</v>
          </cell>
          <cell r="AG1050">
            <v>44411</v>
          </cell>
          <cell r="AH1050">
            <v>45108</v>
          </cell>
          <cell r="AI1050">
            <v>23</v>
          </cell>
          <cell r="AJ1050">
            <v>23</v>
          </cell>
          <cell r="AK1050" t="b">
            <v>1</v>
          </cell>
          <cell r="AL1050">
            <v>3</v>
          </cell>
          <cell r="AM1050">
            <v>26</v>
          </cell>
          <cell r="AN1050" t="e">
            <v>#N/A</v>
          </cell>
          <cell r="AO1050" t="str">
            <v>202108</v>
          </cell>
        </row>
        <row r="1051">
          <cell r="B1051" t="str">
            <v>潘春曲</v>
          </cell>
          <cell r="C1051" t="str">
            <v>女</v>
          </cell>
          <cell r="D1051" t="str">
            <v>汉族</v>
          </cell>
          <cell r="E1051" t="str">
            <v>1995-08-04</v>
          </cell>
          <cell r="F1051" t="str">
            <v>中国</v>
          </cell>
          <cell r="G1051" t="str">
            <v>身份证</v>
          </cell>
          <cell r="H1051" t="str">
            <v>45033119950804094X</v>
          </cell>
          <cell r="I1051" t="str">
            <v>柳州市人民医院</v>
          </cell>
          <cell r="J1051" t="str">
            <v>2022-07-25</v>
          </cell>
          <cell r="K1051" t="str">
            <v>2025-12-31</v>
          </cell>
          <cell r="L1051" t="str">
            <v>是</v>
          </cell>
          <cell r="M1051" t="str">
            <v>柳州</v>
          </cell>
          <cell r="N1051" t="str">
            <v>医院</v>
          </cell>
          <cell r="O1051" t="str">
            <v>硕士研究生</v>
          </cell>
          <cell r="P1051" t="str">
            <v>硕士</v>
          </cell>
          <cell r="Q1051" t="str">
            <v>广西中医药大学</v>
          </cell>
          <cell r="R1051" t="str">
            <v>中医内科学</v>
          </cell>
          <cell r="S1051">
            <v>44742</v>
          </cell>
          <cell r="T1051" t="str">
            <v>其他</v>
          </cell>
          <cell r="U1051" t="str">
            <v>F</v>
          </cell>
          <cell r="V1051" t="str">
            <v>F</v>
          </cell>
          <cell r="W1051" t="b">
            <v>1</v>
          </cell>
          <cell r="X1051">
            <v>3000</v>
          </cell>
          <cell r="Y1051">
            <v>750</v>
          </cell>
          <cell r="Z1051">
            <v>3750</v>
          </cell>
          <cell r="AA1051">
            <v>3000</v>
          </cell>
          <cell r="AB1051" t="b">
            <v>1</v>
          </cell>
          <cell r="AC1051">
            <v>750</v>
          </cell>
          <cell r="AD1051" t="b">
            <v>1</v>
          </cell>
          <cell r="AE1051">
            <v>3750</v>
          </cell>
          <cell r="AF1051" t="b">
            <v>1</v>
          </cell>
          <cell r="AG1051">
            <v>44767</v>
          </cell>
          <cell r="AH1051">
            <v>45108</v>
          </cell>
          <cell r="AI1051">
            <v>12</v>
          </cell>
          <cell r="AJ1051">
            <v>12</v>
          </cell>
          <cell r="AK1051" t="b">
            <v>1</v>
          </cell>
          <cell r="AL1051">
            <v>3</v>
          </cell>
          <cell r="AM1051">
            <v>15</v>
          </cell>
          <cell r="AN1051" t="e">
            <v>#N/A</v>
          </cell>
          <cell r="AO1051" t="str">
            <v>202208</v>
          </cell>
        </row>
        <row r="1052">
          <cell r="B1052" t="str">
            <v>陆玉甘</v>
          </cell>
          <cell r="C1052" t="str">
            <v>女</v>
          </cell>
          <cell r="D1052" t="str">
            <v>壮族</v>
          </cell>
          <cell r="E1052" t="str">
            <v>1995-10-02</v>
          </cell>
          <cell r="F1052" t="str">
            <v>中国</v>
          </cell>
          <cell r="G1052" t="str">
            <v>身份证</v>
          </cell>
          <cell r="H1052" t="str">
            <v>452724199510022521</v>
          </cell>
          <cell r="I1052" t="str">
            <v>柳州市人民医院</v>
          </cell>
          <cell r="J1052" t="str">
            <v>2022-07-23</v>
          </cell>
          <cell r="K1052" t="str">
            <v>2025-12-31</v>
          </cell>
          <cell r="L1052" t="str">
            <v>是</v>
          </cell>
          <cell r="M1052" t="str">
            <v>柳州</v>
          </cell>
          <cell r="N1052" t="str">
            <v>医院</v>
          </cell>
          <cell r="O1052" t="str">
            <v>硕士研究生</v>
          </cell>
          <cell r="P1052" t="str">
            <v>硕士</v>
          </cell>
          <cell r="Q1052" t="str">
            <v>广西医科大学</v>
          </cell>
          <cell r="R1052" t="str">
            <v>内科学</v>
          </cell>
          <cell r="S1052">
            <v>44733</v>
          </cell>
          <cell r="T1052" t="str">
            <v>其他</v>
          </cell>
          <cell r="U1052" t="str">
            <v>F</v>
          </cell>
          <cell r="V1052" t="str">
            <v>F</v>
          </cell>
          <cell r="W1052" t="b">
            <v>1</v>
          </cell>
          <cell r="X1052">
            <v>3000</v>
          </cell>
          <cell r="Y1052">
            <v>750</v>
          </cell>
          <cell r="Z1052">
            <v>3750</v>
          </cell>
          <cell r="AA1052">
            <v>3000</v>
          </cell>
          <cell r="AB1052" t="b">
            <v>1</v>
          </cell>
          <cell r="AC1052">
            <v>750</v>
          </cell>
          <cell r="AD1052" t="b">
            <v>1</v>
          </cell>
          <cell r="AE1052">
            <v>3750</v>
          </cell>
          <cell r="AF1052" t="b">
            <v>1</v>
          </cell>
          <cell r="AG1052">
            <v>44765</v>
          </cell>
          <cell r="AH1052">
            <v>45108</v>
          </cell>
          <cell r="AI1052">
            <v>12</v>
          </cell>
          <cell r="AJ1052">
            <v>12</v>
          </cell>
          <cell r="AK1052" t="b">
            <v>1</v>
          </cell>
          <cell r="AL1052">
            <v>3</v>
          </cell>
          <cell r="AM1052">
            <v>15</v>
          </cell>
          <cell r="AN1052" t="e">
            <v>#N/A</v>
          </cell>
          <cell r="AO1052" t="str">
            <v>202208</v>
          </cell>
        </row>
        <row r="1053">
          <cell r="B1053" t="str">
            <v>温元元</v>
          </cell>
          <cell r="C1053" t="str">
            <v>男</v>
          </cell>
          <cell r="D1053" t="str">
            <v>汉族</v>
          </cell>
          <cell r="E1053" t="str">
            <v>1996-09-25</v>
          </cell>
          <cell r="F1053" t="str">
            <v>中国</v>
          </cell>
          <cell r="G1053" t="str">
            <v>身份证</v>
          </cell>
          <cell r="H1053" t="str">
            <v>522122199609252450</v>
          </cell>
          <cell r="I1053" t="str">
            <v>柳州市人民医院</v>
          </cell>
          <cell r="J1053" t="str">
            <v>2022-07-04</v>
          </cell>
          <cell r="K1053" t="str">
            <v>2025-12-31</v>
          </cell>
          <cell r="L1053" t="str">
            <v>是</v>
          </cell>
          <cell r="M1053" t="str">
            <v>柳州</v>
          </cell>
          <cell r="N1053" t="str">
            <v>医院</v>
          </cell>
          <cell r="O1053" t="str">
            <v>硕士研究生</v>
          </cell>
          <cell r="P1053" t="str">
            <v>硕士</v>
          </cell>
          <cell r="Q1053" t="str">
            <v>山东第一医科大学</v>
          </cell>
          <cell r="R1053" t="str">
            <v>病理学与病理生理学</v>
          </cell>
          <cell r="S1053">
            <v>44740</v>
          </cell>
          <cell r="T1053" t="str">
            <v>其他</v>
          </cell>
          <cell r="U1053" t="str">
            <v>F</v>
          </cell>
          <cell r="V1053" t="str">
            <v>F</v>
          </cell>
          <cell r="W1053" t="b">
            <v>1</v>
          </cell>
          <cell r="X1053">
            <v>3000</v>
          </cell>
          <cell r="Y1053">
            <v>750</v>
          </cell>
          <cell r="Z1053">
            <v>3750</v>
          </cell>
          <cell r="AA1053">
            <v>3000</v>
          </cell>
          <cell r="AB1053" t="b">
            <v>1</v>
          </cell>
          <cell r="AC1053">
            <v>750</v>
          </cell>
          <cell r="AD1053" t="b">
            <v>1</v>
          </cell>
          <cell r="AE1053">
            <v>3750</v>
          </cell>
          <cell r="AF1053" t="b">
            <v>1</v>
          </cell>
          <cell r="AG1053">
            <v>44746</v>
          </cell>
          <cell r="AH1053">
            <v>45108</v>
          </cell>
          <cell r="AI1053">
            <v>12</v>
          </cell>
          <cell r="AJ1053">
            <v>12</v>
          </cell>
          <cell r="AK1053" t="b">
            <v>1</v>
          </cell>
          <cell r="AL1053">
            <v>3</v>
          </cell>
          <cell r="AM1053">
            <v>15</v>
          </cell>
          <cell r="AN1053" t="e">
            <v>#N/A</v>
          </cell>
          <cell r="AO1053" t="str">
            <v>202207</v>
          </cell>
        </row>
        <row r="1054">
          <cell r="B1054" t="str">
            <v>黄月香</v>
          </cell>
          <cell r="C1054" t="str">
            <v>女</v>
          </cell>
          <cell r="D1054" t="str">
            <v>汉族</v>
          </cell>
          <cell r="E1054" t="str">
            <v>1995-01-17</v>
          </cell>
          <cell r="F1054" t="str">
            <v>中国</v>
          </cell>
          <cell r="G1054" t="str">
            <v>身份证</v>
          </cell>
          <cell r="H1054" t="str">
            <v>431124199501174243</v>
          </cell>
          <cell r="I1054" t="str">
            <v>柳州市人民医院</v>
          </cell>
          <cell r="J1054" t="str">
            <v>2022-07-25</v>
          </cell>
          <cell r="K1054" t="str">
            <v>2025-12-31</v>
          </cell>
          <cell r="L1054" t="str">
            <v>是</v>
          </cell>
          <cell r="M1054" t="str">
            <v>柳州</v>
          </cell>
          <cell r="N1054" t="str">
            <v>医院</v>
          </cell>
          <cell r="O1054" t="str">
            <v>硕士研究生</v>
          </cell>
          <cell r="P1054" t="str">
            <v>硕士</v>
          </cell>
          <cell r="Q1054" t="str">
            <v>青海大学</v>
          </cell>
          <cell r="R1054" t="str">
            <v>皮肤病与性病学</v>
          </cell>
          <cell r="S1054">
            <v>44720</v>
          </cell>
          <cell r="T1054" t="str">
            <v>一流建设高校</v>
          </cell>
          <cell r="U1054" t="str">
            <v>F</v>
          </cell>
          <cell r="V1054" t="str">
            <v>F</v>
          </cell>
          <cell r="W1054" t="b">
            <v>1</v>
          </cell>
          <cell r="X1054">
            <v>3000</v>
          </cell>
          <cell r="Y1054">
            <v>750</v>
          </cell>
          <cell r="Z1054">
            <v>3750</v>
          </cell>
          <cell r="AA1054">
            <v>3000</v>
          </cell>
          <cell r="AB1054" t="b">
            <v>1</v>
          </cell>
          <cell r="AC1054">
            <v>750</v>
          </cell>
          <cell r="AD1054" t="b">
            <v>1</v>
          </cell>
          <cell r="AE1054">
            <v>3750</v>
          </cell>
          <cell r="AF1054" t="b">
            <v>1</v>
          </cell>
          <cell r="AG1054">
            <v>44767</v>
          </cell>
          <cell r="AH1054">
            <v>45108</v>
          </cell>
          <cell r="AI1054">
            <v>12</v>
          </cell>
          <cell r="AJ1054">
            <v>12</v>
          </cell>
          <cell r="AK1054" t="b">
            <v>1</v>
          </cell>
          <cell r="AL1054">
            <v>3</v>
          </cell>
          <cell r="AM1054">
            <v>15</v>
          </cell>
          <cell r="AN1054" t="e">
            <v>#N/A</v>
          </cell>
          <cell r="AO1054" t="str">
            <v>202208</v>
          </cell>
        </row>
        <row r="1055">
          <cell r="B1055" t="str">
            <v>云文靖</v>
          </cell>
          <cell r="C1055" t="str">
            <v>女</v>
          </cell>
          <cell r="D1055" t="str">
            <v>壮族</v>
          </cell>
          <cell r="E1055" t="str">
            <v>1993-10-04</v>
          </cell>
          <cell r="F1055" t="str">
            <v>中国</v>
          </cell>
          <cell r="G1055" t="str">
            <v>身份证</v>
          </cell>
          <cell r="H1055" t="str">
            <v>452132199310040327</v>
          </cell>
          <cell r="I1055" t="str">
            <v>柳州市人民医院</v>
          </cell>
          <cell r="J1055" t="str">
            <v>2022-07-23</v>
          </cell>
          <cell r="K1055" t="str">
            <v>2025-12-31</v>
          </cell>
          <cell r="L1055" t="str">
            <v>是</v>
          </cell>
          <cell r="M1055" t="str">
            <v>柳州</v>
          </cell>
          <cell r="N1055" t="str">
            <v>医院</v>
          </cell>
          <cell r="O1055" t="str">
            <v>硕士研究生</v>
          </cell>
          <cell r="P1055" t="str">
            <v>硕士</v>
          </cell>
          <cell r="Q1055" t="str">
            <v>广西医科大学</v>
          </cell>
          <cell r="R1055" t="str">
            <v>内科学</v>
          </cell>
          <cell r="S1055">
            <v>44733</v>
          </cell>
          <cell r="T1055" t="str">
            <v>其他</v>
          </cell>
          <cell r="U1055" t="str">
            <v>F</v>
          </cell>
          <cell r="V1055" t="str">
            <v>F</v>
          </cell>
          <cell r="W1055" t="b">
            <v>1</v>
          </cell>
          <cell r="X1055">
            <v>3000</v>
          </cell>
          <cell r="Y1055">
            <v>750</v>
          </cell>
          <cell r="Z1055">
            <v>3750</v>
          </cell>
          <cell r="AA1055">
            <v>3000</v>
          </cell>
          <cell r="AB1055" t="b">
            <v>1</v>
          </cell>
          <cell r="AC1055">
            <v>750</v>
          </cell>
          <cell r="AD1055" t="b">
            <v>1</v>
          </cell>
          <cell r="AE1055">
            <v>3750</v>
          </cell>
          <cell r="AF1055" t="b">
            <v>1</v>
          </cell>
          <cell r="AG1055">
            <v>44765</v>
          </cell>
          <cell r="AH1055">
            <v>45108</v>
          </cell>
          <cell r="AI1055">
            <v>12</v>
          </cell>
          <cell r="AJ1055">
            <v>12</v>
          </cell>
          <cell r="AK1055" t="b">
            <v>1</v>
          </cell>
          <cell r="AL1055">
            <v>3</v>
          </cell>
          <cell r="AM1055">
            <v>15</v>
          </cell>
          <cell r="AN1055" t="e">
            <v>#N/A</v>
          </cell>
          <cell r="AO1055" t="str">
            <v>202208</v>
          </cell>
        </row>
        <row r="1056">
          <cell r="B1056" t="str">
            <v>余飞</v>
          </cell>
          <cell r="C1056" t="str">
            <v>男</v>
          </cell>
          <cell r="D1056" t="str">
            <v>汉族</v>
          </cell>
          <cell r="E1056" t="str">
            <v>1994-10-24</v>
          </cell>
          <cell r="F1056" t="str">
            <v>中国</v>
          </cell>
          <cell r="G1056" t="str">
            <v>身份证</v>
          </cell>
          <cell r="H1056" t="str">
            <v>450921199410240433</v>
          </cell>
          <cell r="I1056" t="str">
            <v>柳州市人民医院</v>
          </cell>
          <cell r="J1056" t="str">
            <v>2022-07-23</v>
          </cell>
          <cell r="K1056" t="str">
            <v>2025-12-31</v>
          </cell>
          <cell r="L1056" t="str">
            <v>是</v>
          </cell>
          <cell r="M1056" t="str">
            <v>柳州</v>
          </cell>
          <cell r="N1056" t="str">
            <v>医院</v>
          </cell>
          <cell r="O1056" t="str">
            <v>硕士研究生</v>
          </cell>
          <cell r="P1056" t="str">
            <v>硕士</v>
          </cell>
          <cell r="Q1056" t="str">
            <v>广西医科大学</v>
          </cell>
          <cell r="R1056" t="str">
            <v>妇产科学</v>
          </cell>
          <cell r="S1056">
            <v>44733</v>
          </cell>
          <cell r="T1056" t="str">
            <v>其他</v>
          </cell>
          <cell r="U1056" t="str">
            <v>F</v>
          </cell>
          <cell r="V1056" t="str">
            <v>F</v>
          </cell>
          <cell r="W1056" t="b">
            <v>1</v>
          </cell>
          <cell r="X1056">
            <v>3000</v>
          </cell>
          <cell r="Y1056">
            <v>750</v>
          </cell>
          <cell r="Z1056">
            <v>3750</v>
          </cell>
          <cell r="AA1056">
            <v>3000</v>
          </cell>
          <cell r="AB1056" t="b">
            <v>1</v>
          </cell>
          <cell r="AC1056">
            <v>750</v>
          </cell>
          <cell r="AD1056" t="b">
            <v>1</v>
          </cell>
          <cell r="AE1056">
            <v>3750</v>
          </cell>
          <cell r="AF1056" t="b">
            <v>1</v>
          </cell>
          <cell r="AG1056">
            <v>44765</v>
          </cell>
          <cell r="AH1056">
            <v>45108</v>
          </cell>
          <cell r="AI1056">
            <v>12</v>
          </cell>
          <cell r="AJ1056">
            <v>12</v>
          </cell>
          <cell r="AK1056" t="b">
            <v>1</v>
          </cell>
          <cell r="AL1056">
            <v>3</v>
          </cell>
          <cell r="AM1056">
            <v>15</v>
          </cell>
          <cell r="AN1056" t="e">
            <v>#N/A</v>
          </cell>
          <cell r="AO1056" t="str">
            <v>202208</v>
          </cell>
        </row>
        <row r="1057">
          <cell r="B1057" t="str">
            <v>陆祥城</v>
          </cell>
          <cell r="C1057" t="str">
            <v>男</v>
          </cell>
          <cell r="D1057" t="str">
            <v>壮族</v>
          </cell>
          <cell r="E1057" t="str">
            <v>1993-06-20</v>
          </cell>
          <cell r="F1057" t="str">
            <v>中国</v>
          </cell>
          <cell r="G1057" t="str">
            <v>身份证</v>
          </cell>
          <cell r="H1057" t="str">
            <v>452128199306203010</v>
          </cell>
          <cell r="I1057" t="str">
            <v>柳州市人民医院</v>
          </cell>
          <cell r="J1057" t="str">
            <v>2022-10-11</v>
          </cell>
          <cell r="K1057" t="str">
            <v>2025-12-31</v>
          </cell>
          <cell r="L1057" t="str">
            <v>是</v>
          </cell>
          <cell r="M1057" t="str">
            <v>柳州</v>
          </cell>
          <cell r="N1057" t="str">
            <v>医院</v>
          </cell>
          <cell r="O1057" t="str">
            <v>硕士研究生</v>
          </cell>
          <cell r="P1057" t="str">
            <v>硕士</v>
          </cell>
          <cell r="Q1057" t="str">
            <v>广西医科大学</v>
          </cell>
          <cell r="R1057" t="str">
            <v>外科学</v>
          </cell>
          <cell r="S1057" t="str">
            <v>2021-06-21</v>
          </cell>
          <cell r="T1057" t="str">
            <v>其他</v>
          </cell>
          <cell r="U1057" t="str">
            <v>F</v>
          </cell>
          <cell r="V1057" t="str">
            <v>F</v>
          </cell>
          <cell r="W1057" t="b">
            <v>1</v>
          </cell>
          <cell r="X1057">
            <v>3000</v>
          </cell>
          <cell r="Y1057">
            <v>750</v>
          </cell>
          <cell r="Z1057">
            <v>3750</v>
          </cell>
          <cell r="AA1057">
            <v>3000</v>
          </cell>
          <cell r="AB1057" t="b">
            <v>1</v>
          </cell>
          <cell r="AC1057">
            <v>750</v>
          </cell>
          <cell r="AD1057" t="b">
            <v>1</v>
          </cell>
          <cell r="AE1057">
            <v>3750</v>
          </cell>
          <cell r="AF1057" t="b">
            <v>1</v>
          </cell>
          <cell r="AG1057">
            <v>44845</v>
          </cell>
          <cell r="AH1057">
            <v>45108</v>
          </cell>
          <cell r="AI1057">
            <v>23</v>
          </cell>
          <cell r="AJ1057">
            <v>23</v>
          </cell>
          <cell r="AK1057" t="b">
            <v>1</v>
          </cell>
          <cell r="AL1057">
            <v>3</v>
          </cell>
          <cell r="AM1057">
            <v>26</v>
          </cell>
          <cell r="AN1057" t="e">
            <v>#N/A</v>
          </cell>
          <cell r="AO1057" t="str">
            <v>202107</v>
          </cell>
        </row>
        <row r="1057">
          <cell r="AQ1057" t="str">
            <v>2021年7月入职柳州市中医院</v>
          </cell>
        </row>
        <row r="1058">
          <cell r="B1058" t="str">
            <v>覃林</v>
          </cell>
          <cell r="C1058" t="str">
            <v>女</v>
          </cell>
          <cell r="D1058" t="str">
            <v>汉族</v>
          </cell>
          <cell r="E1058" t="str">
            <v>1994-08-21</v>
          </cell>
          <cell r="F1058" t="str">
            <v>中国</v>
          </cell>
          <cell r="G1058" t="str">
            <v>身份证</v>
          </cell>
          <cell r="H1058" t="str">
            <v>450331199408212724</v>
          </cell>
          <cell r="I1058" t="str">
            <v>柳州市人民医院</v>
          </cell>
          <cell r="J1058" t="str">
            <v>2022-07-23</v>
          </cell>
          <cell r="K1058" t="str">
            <v>2025-12-31</v>
          </cell>
          <cell r="L1058" t="str">
            <v>是</v>
          </cell>
          <cell r="M1058" t="str">
            <v>柳州</v>
          </cell>
          <cell r="N1058" t="str">
            <v>医院</v>
          </cell>
          <cell r="O1058" t="str">
            <v>硕士研究生</v>
          </cell>
          <cell r="P1058" t="str">
            <v>硕士</v>
          </cell>
          <cell r="Q1058" t="str">
            <v>广西医科大学</v>
          </cell>
          <cell r="R1058" t="str">
            <v>妇产科学</v>
          </cell>
          <cell r="S1058">
            <v>44733</v>
          </cell>
          <cell r="T1058" t="str">
            <v>其他</v>
          </cell>
          <cell r="U1058" t="str">
            <v>F</v>
          </cell>
          <cell r="V1058" t="str">
            <v>F</v>
          </cell>
          <cell r="W1058" t="b">
            <v>1</v>
          </cell>
          <cell r="X1058">
            <v>3000</v>
          </cell>
          <cell r="Y1058">
            <v>750</v>
          </cell>
          <cell r="Z1058">
            <v>3750</v>
          </cell>
          <cell r="AA1058">
            <v>3000</v>
          </cell>
          <cell r="AB1058" t="b">
            <v>1</v>
          </cell>
          <cell r="AC1058">
            <v>750</v>
          </cell>
          <cell r="AD1058" t="b">
            <v>1</v>
          </cell>
          <cell r="AE1058">
            <v>3750</v>
          </cell>
          <cell r="AF1058" t="b">
            <v>1</v>
          </cell>
          <cell r="AG1058">
            <v>44765</v>
          </cell>
          <cell r="AH1058">
            <v>45108</v>
          </cell>
          <cell r="AI1058">
            <v>12</v>
          </cell>
          <cell r="AJ1058">
            <v>12</v>
          </cell>
          <cell r="AK1058" t="b">
            <v>1</v>
          </cell>
          <cell r="AL1058">
            <v>3</v>
          </cell>
          <cell r="AM1058">
            <v>15</v>
          </cell>
          <cell r="AN1058" t="e">
            <v>#N/A</v>
          </cell>
          <cell r="AO1058" t="str">
            <v>202208</v>
          </cell>
        </row>
        <row r="1059">
          <cell r="B1059" t="str">
            <v>周成</v>
          </cell>
          <cell r="C1059" t="str">
            <v>男</v>
          </cell>
          <cell r="D1059" t="str">
            <v>汉族</v>
          </cell>
          <cell r="E1059" t="str">
            <v>1993-02-28</v>
          </cell>
          <cell r="F1059" t="str">
            <v>中国</v>
          </cell>
          <cell r="G1059" t="str">
            <v>身份证</v>
          </cell>
          <cell r="H1059" t="str">
            <v>450324199302283117</v>
          </cell>
          <cell r="I1059" t="str">
            <v>柳州市人民医院</v>
          </cell>
          <cell r="J1059" t="str">
            <v>2022-07-25</v>
          </cell>
          <cell r="K1059" t="str">
            <v>2025-12-31</v>
          </cell>
          <cell r="L1059" t="str">
            <v>是</v>
          </cell>
          <cell r="M1059" t="str">
            <v>柳州</v>
          </cell>
          <cell r="N1059" t="str">
            <v>医院</v>
          </cell>
          <cell r="O1059" t="str">
            <v>硕士研究生</v>
          </cell>
          <cell r="P1059" t="str">
            <v>硕士</v>
          </cell>
          <cell r="Q1059" t="str">
            <v>广西医科大学</v>
          </cell>
          <cell r="R1059" t="str">
            <v>皮肤病与性病学</v>
          </cell>
          <cell r="S1059">
            <v>44733</v>
          </cell>
          <cell r="T1059" t="str">
            <v>其他</v>
          </cell>
          <cell r="U1059" t="str">
            <v>F</v>
          </cell>
          <cell r="V1059" t="str">
            <v>F</v>
          </cell>
          <cell r="W1059" t="b">
            <v>1</v>
          </cell>
          <cell r="X1059">
            <v>3000</v>
          </cell>
          <cell r="Y1059">
            <v>750</v>
          </cell>
          <cell r="Z1059">
            <v>3750</v>
          </cell>
          <cell r="AA1059">
            <v>3000</v>
          </cell>
          <cell r="AB1059" t="b">
            <v>1</v>
          </cell>
          <cell r="AC1059">
            <v>750</v>
          </cell>
          <cell r="AD1059" t="b">
            <v>1</v>
          </cell>
          <cell r="AE1059">
            <v>3750</v>
          </cell>
          <cell r="AF1059" t="b">
            <v>1</v>
          </cell>
          <cell r="AG1059">
            <v>44767</v>
          </cell>
          <cell r="AH1059">
            <v>45108</v>
          </cell>
          <cell r="AI1059">
            <v>12</v>
          </cell>
          <cell r="AJ1059">
            <v>12</v>
          </cell>
          <cell r="AK1059" t="b">
            <v>1</v>
          </cell>
          <cell r="AL1059">
            <v>3</v>
          </cell>
          <cell r="AM1059">
            <v>15</v>
          </cell>
          <cell r="AN1059" t="e">
            <v>#N/A</v>
          </cell>
          <cell r="AO1059" t="str">
            <v>202208</v>
          </cell>
        </row>
        <row r="1060">
          <cell r="B1060" t="str">
            <v>许文佳</v>
          </cell>
          <cell r="C1060" t="str">
            <v>女</v>
          </cell>
          <cell r="D1060" t="str">
            <v>汉族</v>
          </cell>
          <cell r="E1060" t="str">
            <v>1996-04-01</v>
          </cell>
          <cell r="F1060" t="str">
            <v>中国</v>
          </cell>
          <cell r="G1060" t="str">
            <v>身份证</v>
          </cell>
          <cell r="H1060" t="str">
            <v>430682199604014023</v>
          </cell>
          <cell r="I1060" t="str">
            <v>柳州市人民医院</v>
          </cell>
          <cell r="J1060" t="str">
            <v>2022-07-02</v>
          </cell>
          <cell r="K1060" t="str">
            <v>2025-12-31</v>
          </cell>
          <cell r="L1060" t="str">
            <v>是</v>
          </cell>
          <cell r="M1060" t="str">
            <v>柳州</v>
          </cell>
          <cell r="N1060" t="str">
            <v>医院</v>
          </cell>
          <cell r="O1060" t="str">
            <v>硕士研究生</v>
          </cell>
          <cell r="P1060" t="str">
            <v>硕士</v>
          </cell>
          <cell r="Q1060" t="str">
            <v>广西医科大学</v>
          </cell>
          <cell r="R1060" t="str">
            <v>公共卫生</v>
          </cell>
          <cell r="S1060">
            <v>44733</v>
          </cell>
          <cell r="T1060" t="str">
            <v>其他</v>
          </cell>
          <cell r="U1060" t="str">
            <v>F</v>
          </cell>
          <cell r="V1060" t="str">
            <v>F</v>
          </cell>
          <cell r="W1060" t="b">
            <v>1</v>
          </cell>
          <cell r="X1060">
            <v>3000</v>
          </cell>
          <cell r="Y1060">
            <v>750</v>
          </cell>
          <cell r="Z1060">
            <v>3750</v>
          </cell>
          <cell r="AA1060">
            <v>3000</v>
          </cell>
          <cell r="AB1060" t="b">
            <v>1</v>
          </cell>
          <cell r="AC1060">
            <v>750</v>
          </cell>
          <cell r="AD1060" t="b">
            <v>1</v>
          </cell>
          <cell r="AE1060">
            <v>3750</v>
          </cell>
          <cell r="AF1060" t="b">
            <v>1</v>
          </cell>
          <cell r="AG1060">
            <v>44744</v>
          </cell>
          <cell r="AH1060">
            <v>45108</v>
          </cell>
          <cell r="AI1060">
            <v>12</v>
          </cell>
          <cell r="AJ1060">
            <v>12</v>
          </cell>
          <cell r="AK1060" t="b">
            <v>1</v>
          </cell>
          <cell r="AL1060">
            <v>3</v>
          </cell>
          <cell r="AM1060">
            <v>15</v>
          </cell>
          <cell r="AN1060" t="e">
            <v>#N/A</v>
          </cell>
          <cell r="AO1060" t="str">
            <v>202207</v>
          </cell>
        </row>
        <row r="1061">
          <cell r="B1061" t="str">
            <v>何志葵</v>
          </cell>
          <cell r="C1061" t="str">
            <v>男</v>
          </cell>
          <cell r="D1061" t="str">
            <v>壮族</v>
          </cell>
          <cell r="E1061" t="str">
            <v>1995-10-11</v>
          </cell>
          <cell r="F1061" t="str">
            <v>中国</v>
          </cell>
          <cell r="G1061" t="str">
            <v>身份证</v>
          </cell>
          <cell r="H1061" t="str">
            <v>452631199510110036</v>
          </cell>
          <cell r="I1061" t="str">
            <v>柳州市人民医院</v>
          </cell>
          <cell r="J1061" t="str">
            <v>2022-06-30</v>
          </cell>
          <cell r="K1061" t="str">
            <v>2025-12-31</v>
          </cell>
          <cell r="L1061" t="str">
            <v>是</v>
          </cell>
          <cell r="M1061" t="str">
            <v>柳州</v>
          </cell>
          <cell r="N1061" t="str">
            <v>医院</v>
          </cell>
          <cell r="O1061" t="str">
            <v>硕士研究生</v>
          </cell>
          <cell r="P1061" t="str">
            <v>硕士</v>
          </cell>
          <cell r="Q1061" t="str">
            <v>广西医科大学</v>
          </cell>
          <cell r="R1061" t="str">
            <v>公共卫生</v>
          </cell>
          <cell r="S1061">
            <v>44733</v>
          </cell>
          <cell r="T1061" t="str">
            <v>其他</v>
          </cell>
          <cell r="U1061" t="str">
            <v>F</v>
          </cell>
          <cell r="V1061" t="str">
            <v>F</v>
          </cell>
          <cell r="W1061" t="b">
            <v>1</v>
          </cell>
          <cell r="X1061">
            <v>3000</v>
          </cell>
          <cell r="Y1061">
            <v>750</v>
          </cell>
          <cell r="Z1061">
            <v>3750</v>
          </cell>
          <cell r="AA1061">
            <v>3000</v>
          </cell>
          <cell r="AB1061" t="b">
            <v>1</v>
          </cell>
          <cell r="AC1061">
            <v>750</v>
          </cell>
          <cell r="AD1061" t="b">
            <v>1</v>
          </cell>
          <cell r="AE1061">
            <v>3750</v>
          </cell>
          <cell r="AF1061" t="b">
            <v>1</v>
          </cell>
          <cell r="AG1061">
            <v>44743</v>
          </cell>
          <cell r="AH1061">
            <v>45108</v>
          </cell>
          <cell r="AI1061">
            <v>12</v>
          </cell>
          <cell r="AJ1061">
            <v>12</v>
          </cell>
          <cell r="AK1061" t="b">
            <v>1</v>
          </cell>
          <cell r="AL1061">
            <v>3</v>
          </cell>
          <cell r="AM1061">
            <v>15</v>
          </cell>
          <cell r="AN1061" t="e">
            <v>#N/A</v>
          </cell>
          <cell r="AO1061" t="str">
            <v>202207</v>
          </cell>
        </row>
        <row r="1062">
          <cell r="B1062" t="str">
            <v>戴容</v>
          </cell>
          <cell r="C1062" t="str">
            <v>女</v>
          </cell>
          <cell r="D1062" t="str">
            <v>汉族</v>
          </cell>
          <cell r="E1062" t="str">
            <v>1996-08-20</v>
          </cell>
          <cell r="F1062" t="str">
            <v>中国</v>
          </cell>
          <cell r="G1062" t="str">
            <v>身份证</v>
          </cell>
          <cell r="H1062" t="str">
            <v>450922199608201540</v>
          </cell>
          <cell r="I1062" t="str">
            <v>柳州市人民医院</v>
          </cell>
          <cell r="J1062" t="str">
            <v>2022-07-23</v>
          </cell>
          <cell r="K1062" t="str">
            <v>2025-12-31</v>
          </cell>
          <cell r="L1062" t="str">
            <v>是</v>
          </cell>
          <cell r="M1062" t="str">
            <v>柳州</v>
          </cell>
          <cell r="N1062" t="str">
            <v>医院</v>
          </cell>
          <cell r="O1062" t="str">
            <v>硕士研究生</v>
          </cell>
          <cell r="P1062" t="str">
            <v>硕士</v>
          </cell>
          <cell r="Q1062" t="str">
            <v>广西医科大学</v>
          </cell>
          <cell r="R1062" t="str">
            <v>内科学</v>
          </cell>
          <cell r="S1062">
            <v>44733</v>
          </cell>
          <cell r="T1062" t="str">
            <v>其他</v>
          </cell>
          <cell r="U1062" t="str">
            <v>F</v>
          </cell>
          <cell r="V1062" t="str">
            <v>F</v>
          </cell>
          <cell r="W1062" t="b">
            <v>1</v>
          </cell>
          <cell r="X1062">
            <v>3000</v>
          </cell>
          <cell r="Y1062">
            <v>750</v>
          </cell>
          <cell r="Z1062">
            <v>3750</v>
          </cell>
          <cell r="AA1062">
            <v>3000</v>
          </cell>
          <cell r="AB1062" t="b">
            <v>1</v>
          </cell>
          <cell r="AC1062">
            <v>750</v>
          </cell>
          <cell r="AD1062" t="b">
            <v>1</v>
          </cell>
          <cell r="AE1062">
            <v>3750</v>
          </cell>
          <cell r="AF1062" t="b">
            <v>1</v>
          </cell>
          <cell r="AG1062">
            <v>44765</v>
          </cell>
          <cell r="AH1062">
            <v>45108</v>
          </cell>
          <cell r="AI1062">
            <v>12</v>
          </cell>
          <cell r="AJ1062">
            <v>12</v>
          </cell>
          <cell r="AK1062" t="b">
            <v>1</v>
          </cell>
          <cell r="AL1062">
            <v>3</v>
          </cell>
          <cell r="AM1062">
            <v>15</v>
          </cell>
          <cell r="AN1062" t="e">
            <v>#N/A</v>
          </cell>
          <cell r="AO1062" t="str">
            <v>202208</v>
          </cell>
        </row>
        <row r="1063">
          <cell r="B1063" t="str">
            <v>周强</v>
          </cell>
          <cell r="C1063" t="str">
            <v>男</v>
          </cell>
          <cell r="D1063" t="str">
            <v>汉族</v>
          </cell>
          <cell r="E1063" t="str">
            <v>1989-11-03</v>
          </cell>
          <cell r="F1063" t="str">
            <v>中国</v>
          </cell>
          <cell r="G1063" t="str">
            <v>身份证</v>
          </cell>
          <cell r="H1063" t="str">
            <v>230125198911036031</v>
          </cell>
          <cell r="I1063" t="str">
            <v>柳州市人民医院</v>
          </cell>
          <cell r="J1063" t="str">
            <v>2021-07-06</v>
          </cell>
          <cell r="K1063" t="str">
            <v>2024-12-31</v>
          </cell>
          <cell r="L1063" t="str">
            <v>是</v>
          </cell>
          <cell r="M1063" t="str">
            <v>柳州</v>
          </cell>
          <cell r="N1063" t="str">
            <v>医院</v>
          </cell>
          <cell r="O1063" t="str">
            <v>硕士研究生</v>
          </cell>
          <cell r="P1063" t="str">
            <v>硕士</v>
          </cell>
          <cell r="Q1063" t="str">
            <v>内蒙古科技大学包头医学院</v>
          </cell>
          <cell r="R1063" t="str">
            <v>外科学</v>
          </cell>
          <cell r="S1063">
            <v>44382</v>
          </cell>
          <cell r="T1063" t="str">
            <v>其他</v>
          </cell>
          <cell r="U1063" t="str">
            <v>F</v>
          </cell>
          <cell r="V1063" t="str">
            <v>F</v>
          </cell>
          <cell r="W1063" t="b">
            <v>1</v>
          </cell>
          <cell r="X1063">
            <v>3000</v>
          </cell>
          <cell r="Y1063">
            <v>750</v>
          </cell>
          <cell r="Z1063">
            <v>3750</v>
          </cell>
          <cell r="AA1063">
            <v>3000</v>
          </cell>
          <cell r="AB1063" t="b">
            <v>1</v>
          </cell>
          <cell r="AC1063">
            <v>750</v>
          </cell>
          <cell r="AD1063" t="b">
            <v>1</v>
          </cell>
          <cell r="AE1063">
            <v>3750</v>
          </cell>
          <cell r="AF1063" t="b">
            <v>1</v>
          </cell>
          <cell r="AG1063">
            <v>44383</v>
          </cell>
          <cell r="AH1063">
            <v>45108</v>
          </cell>
          <cell r="AI1063">
            <v>24</v>
          </cell>
          <cell r="AJ1063">
            <v>24</v>
          </cell>
          <cell r="AK1063" t="b">
            <v>1</v>
          </cell>
          <cell r="AL1063">
            <v>3</v>
          </cell>
          <cell r="AM1063">
            <v>27</v>
          </cell>
          <cell r="AN1063" t="e">
            <v>#N/A</v>
          </cell>
          <cell r="AO1063" t="str">
            <v>202302</v>
          </cell>
        </row>
        <row r="1064">
          <cell r="B1064" t="str">
            <v>韦诗烨</v>
          </cell>
          <cell r="C1064" t="str">
            <v>女</v>
          </cell>
          <cell r="D1064" t="str">
            <v>壮族</v>
          </cell>
          <cell r="E1064" t="str">
            <v>1996-06-02</v>
          </cell>
          <cell r="F1064" t="str">
            <v>中国</v>
          </cell>
          <cell r="G1064" t="str">
            <v>身份证</v>
          </cell>
          <cell r="H1064" t="str">
            <v>450881199606026843</v>
          </cell>
          <cell r="I1064" t="str">
            <v>柳州市人民医院</v>
          </cell>
          <cell r="J1064" t="str">
            <v>2022-07-23</v>
          </cell>
          <cell r="K1064" t="str">
            <v>2025-12-31</v>
          </cell>
          <cell r="L1064" t="str">
            <v>是</v>
          </cell>
          <cell r="M1064" t="str">
            <v>柳州</v>
          </cell>
          <cell r="N1064" t="str">
            <v>医院</v>
          </cell>
          <cell r="O1064" t="str">
            <v>硕士研究生</v>
          </cell>
          <cell r="P1064" t="str">
            <v>硕士</v>
          </cell>
          <cell r="Q1064" t="str">
            <v>广州中医药大学</v>
          </cell>
          <cell r="R1064" t="str">
            <v>针灸推拿学</v>
          </cell>
          <cell r="S1064">
            <v>44729</v>
          </cell>
          <cell r="T1064" t="str">
            <v>其他</v>
          </cell>
          <cell r="U1064" t="str">
            <v>F</v>
          </cell>
          <cell r="V1064" t="str">
            <v>F</v>
          </cell>
          <cell r="W1064" t="b">
            <v>1</v>
          </cell>
          <cell r="X1064">
            <v>3000</v>
          </cell>
          <cell r="Y1064">
            <v>750</v>
          </cell>
          <cell r="Z1064">
            <v>3750</v>
          </cell>
          <cell r="AA1064">
            <v>3000</v>
          </cell>
          <cell r="AB1064" t="b">
            <v>1</v>
          </cell>
          <cell r="AC1064">
            <v>750</v>
          </cell>
          <cell r="AD1064" t="b">
            <v>1</v>
          </cell>
          <cell r="AE1064">
            <v>3750</v>
          </cell>
          <cell r="AF1064" t="b">
            <v>1</v>
          </cell>
          <cell r="AG1064">
            <v>44765</v>
          </cell>
          <cell r="AH1064">
            <v>45108</v>
          </cell>
          <cell r="AI1064">
            <v>12</v>
          </cell>
          <cell r="AJ1064">
            <v>12</v>
          </cell>
          <cell r="AK1064" t="b">
            <v>1</v>
          </cell>
          <cell r="AL1064">
            <v>3</v>
          </cell>
          <cell r="AM1064">
            <v>15</v>
          </cell>
          <cell r="AN1064" t="e">
            <v>#N/A</v>
          </cell>
          <cell r="AO1064" t="str">
            <v>202208</v>
          </cell>
        </row>
        <row r="1065">
          <cell r="B1065" t="str">
            <v>黄耀锋</v>
          </cell>
          <cell r="C1065" t="str">
            <v>男</v>
          </cell>
          <cell r="D1065" t="str">
            <v>壮族</v>
          </cell>
          <cell r="E1065" t="str">
            <v>1994-07-10</v>
          </cell>
          <cell r="F1065" t="str">
            <v>中国</v>
          </cell>
          <cell r="G1065" t="str">
            <v>身份证</v>
          </cell>
          <cell r="H1065" t="str">
            <v>450703199407103012</v>
          </cell>
          <cell r="I1065" t="str">
            <v>柳州市人民医院</v>
          </cell>
          <cell r="J1065" t="str">
            <v>2022-07-02</v>
          </cell>
          <cell r="K1065" t="str">
            <v>2025-12-31</v>
          </cell>
          <cell r="L1065" t="str">
            <v>是</v>
          </cell>
          <cell r="M1065" t="str">
            <v>柳州</v>
          </cell>
          <cell r="N1065" t="str">
            <v>医院</v>
          </cell>
          <cell r="O1065" t="str">
            <v>硕士研究生</v>
          </cell>
          <cell r="P1065" t="str">
            <v>硕士</v>
          </cell>
          <cell r="Q1065" t="str">
            <v>广西医科大学</v>
          </cell>
          <cell r="R1065" t="str">
            <v>流行病与卫生统计学</v>
          </cell>
          <cell r="S1065">
            <v>44733</v>
          </cell>
          <cell r="T1065" t="str">
            <v>其他</v>
          </cell>
          <cell r="U1065" t="str">
            <v>F</v>
          </cell>
          <cell r="V1065" t="str">
            <v>F</v>
          </cell>
          <cell r="W1065" t="b">
            <v>1</v>
          </cell>
          <cell r="X1065">
            <v>3000</v>
          </cell>
          <cell r="Y1065">
            <v>750</v>
          </cell>
          <cell r="Z1065">
            <v>3750</v>
          </cell>
          <cell r="AA1065">
            <v>3000</v>
          </cell>
          <cell r="AB1065" t="b">
            <v>1</v>
          </cell>
          <cell r="AC1065">
            <v>750</v>
          </cell>
          <cell r="AD1065" t="b">
            <v>1</v>
          </cell>
          <cell r="AE1065">
            <v>3750</v>
          </cell>
          <cell r="AF1065" t="b">
            <v>1</v>
          </cell>
          <cell r="AG1065">
            <v>44744</v>
          </cell>
          <cell r="AH1065">
            <v>45108</v>
          </cell>
          <cell r="AI1065">
            <v>12</v>
          </cell>
          <cell r="AJ1065">
            <v>12</v>
          </cell>
          <cell r="AK1065" t="b">
            <v>1</v>
          </cell>
          <cell r="AL1065">
            <v>3</v>
          </cell>
          <cell r="AM1065">
            <v>15</v>
          </cell>
          <cell r="AN1065" t="e">
            <v>#N/A</v>
          </cell>
          <cell r="AO1065" t="str">
            <v>202207</v>
          </cell>
        </row>
        <row r="1066">
          <cell r="B1066" t="str">
            <v>苏晓云</v>
          </cell>
          <cell r="C1066" t="str">
            <v>女</v>
          </cell>
          <cell r="D1066" t="str">
            <v>汉族</v>
          </cell>
          <cell r="E1066" t="str">
            <v>1998-04-15</v>
          </cell>
          <cell r="F1066" t="str">
            <v>中国</v>
          </cell>
          <cell r="G1066" t="str">
            <v>身份证</v>
          </cell>
          <cell r="H1066" t="str">
            <v>450981199804154526</v>
          </cell>
          <cell r="I1066" t="str">
            <v>柳州市人民医院</v>
          </cell>
          <cell r="J1066" t="str">
            <v>2022-07-02</v>
          </cell>
          <cell r="K1066" t="str">
            <v>2025-12-31</v>
          </cell>
          <cell r="L1066" t="str">
            <v>是</v>
          </cell>
          <cell r="M1066" t="str">
            <v>柳州</v>
          </cell>
          <cell r="N1066" t="str">
            <v>医院</v>
          </cell>
          <cell r="O1066" t="str">
            <v>硕士研究生</v>
          </cell>
          <cell r="P1066" t="str">
            <v>硕士</v>
          </cell>
          <cell r="Q1066" t="str">
            <v>广西医科大学</v>
          </cell>
          <cell r="R1066" t="str">
            <v>社会医学与卫生事业管理</v>
          </cell>
          <cell r="S1066">
            <v>44733</v>
          </cell>
          <cell r="T1066" t="str">
            <v>其他</v>
          </cell>
          <cell r="U1066" t="str">
            <v>F</v>
          </cell>
          <cell r="V1066" t="str">
            <v>F</v>
          </cell>
          <cell r="W1066" t="b">
            <v>1</v>
          </cell>
          <cell r="X1066">
            <v>3000</v>
          </cell>
          <cell r="Y1066">
            <v>750</v>
          </cell>
          <cell r="Z1066">
            <v>3750</v>
          </cell>
          <cell r="AA1066">
            <v>3000</v>
          </cell>
          <cell r="AB1066" t="b">
            <v>1</v>
          </cell>
          <cell r="AC1066">
            <v>750</v>
          </cell>
          <cell r="AD1066" t="b">
            <v>1</v>
          </cell>
          <cell r="AE1066">
            <v>3750</v>
          </cell>
          <cell r="AF1066" t="b">
            <v>1</v>
          </cell>
          <cell r="AG1066">
            <v>44744</v>
          </cell>
          <cell r="AH1066">
            <v>45108</v>
          </cell>
          <cell r="AI1066">
            <v>12</v>
          </cell>
          <cell r="AJ1066">
            <v>12</v>
          </cell>
          <cell r="AK1066" t="b">
            <v>1</v>
          </cell>
          <cell r="AL1066">
            <v>3</v>
          </cell>
          <cell r="AM1066">
            <v>15</v>
          </cell>
          <cell r="AN1066" t="e">
            <v>#N/A</v>
          </cell>
          <cell r="AO1066" t="str">
            <v>202207</v>
          </cell>
        </row>
        <row r="1067">
          <cell r="B1067" t="str">
            <v>谭丽芬</v>
          </cell>
          <cell r="C1067" t="str">
            <v>女</v>
          </cell>
          <cell r="D1067" t="str">
            <v>壮族</v>
          </cell>
          <cell r="E1067" t="str">
            <v>1994-02-16</v>
          </cell>
          <cell r="F1067" t="str">
            <v>中国</v>
          </cell>
          <cell r="G1067" t="str">
            <v>身份证</v>
          </cell>
          <cell r="H1067" t="str">
            <v>450802199402162522</v>
          </cell>
          <cell r="I1067" t="str">
            <v>柳州市人民医院</v>
          </cell>
          <cell r="J1067" t="str">
            <v>2022-07-23</v>
          </cell>
          <cell r="K1067" t="str">
            <v>2025-12-31</v>
          </cell>
          <cell r="L1067" t="str">
            <v>是</v>
          </cell>
          <cell r="M1067" t="str">
            <v>柳州</v>
          </cell>
          <cell r="N1067" t="str">
            <v>医院</v>
          </cell>
          <cell r="O1067" t="str">
            <v>硕士研究生</v>
          </cell>
          <cell r="P1067" t="str">
            <v>硕士</v>
          </cell>
          <cell r="Q1067" t="str">
            <v>广西医科大学</v>
          </cell>
          <cell r="R1067" t="str">
            <v>影像医学与核医学</v>
          </cell>
          <cell r="S1067">
            <v>44733</v>
          </cell>
          <cell r="T1067" t="str">
            <v>其他</v>
          </cell>
          <cell r="U1067" t="str">
            <v>F</v>
          </cell>
          <cell r="V1067" t="str">
            <v>F</v>
          </cell>
          <cell r="W1067" t="b">
            <v>1</v>
          </cell>
          <cell r="X1067">
            <v>3000</v>
          </cell>
          <cell r="Y1067">
            <v>750</v>
          </cell>
          <cell r="Z1067">
            <v>3750</v>
          </cell>
          <cell r="AA1067">
            <v>3000</v>
          </cell>
          <cell r="AB1067" t="b">
            <v>1</v>
          </cell>
          <cell r="AC1067">
            <v>750</v>
          </cell>
          <cell r="AD1067" t="b">
            <v>1</v>
          </cell>
          <cell r="AE1067">
            <v>3750</v>
          </cell>
          <cell r="AF1067" t="b">
            <v>1</v>
          </cell>
          <cell r="AG1067">
            <v>44765</v>
          </cell>
          <cell r="AH1067">
            <v>45108</v>
          </cell>
          <cell r="AI1067">
            <v>12</v>
          </cell>
          <cell r="AJ1067">
            <v>12</v>
          </cell>
          <cell r="AK1067" t="b">
            <v>1</v>
          </cell>
          <cell r="AL1067">
            <v>3</v>
          </cell>
          <cell r="AM1067">
            <v>15</v>
          </cell>
          <cell r="AN1067" t="e">
            <v>#N/A</v>
          </cell>
          <cell r="AO1067" t="str">
            <v>202208</v>
          </cell>
        </row>
        <row r="1068">
          <cell r="B1068" t="str">
            <v>李潇逸</v>
          </cell>
          <cell r="C1068" t="str">
            <v>男</v>
          </cell>
          <cell r="D1068" t="str">
            <v>汉族</v>
          </cell>
          <cell r="E1068" t="str">
            <v>1995-07-05</v>
          </cell>
          <cell r="F1068" t="str">
            <v>中国</v>
          </cell>
          <cell r="G1068" t="str">
            <v>身份证</v>
          </cell>
          <cell r="H1068" t="str">
            <v>450422199507053019</v>
          </cell>
          <cell r="I1068" t="str">
            <v>柳州市人民医院</v>
          </cell>
          <cell r="J1068" t="str">
            <v>2021-07-01</v>
          </cell>
          <cell r="K1068" t="str">
            <v>2024-12-31</v>
          </cell>
          <cell r="L1068" t="str">
            <v>是</v>
          </cell>
          <cell r="M1068" t="str">
            <v>柳州</v>
          </cell>
          <cell r="N1068" t="str">
            <v>医院</v>
          </cell>
          <cell r="O1068" t="str">
            <v>硕士研究生</v>
          </cell>
          <cell r="P1068" t="str">
            <v>硕士</v>
          </cell>
          <cell r="Q1068" t="str">
            <v>广西医科大学</v>
          </cell>
          <cell r="R1068" t="str">
            <v>影像医学与核医学</v>
          </cell>
          <cell r="S1068">
            <v>44358</v>
          </cell>
          <cell r="T1068" t="str">
            <v>其他</v>
          </cell>
          <cell r="U1068" t="str">
            <v>F</v>
          </cell>
          <cell r="V1068" t="str">
            <v>F</v>
          </cell>
          <cell r="W1068" t="b">
            <v>1</v>
          </cell>
          <cell r="X1068">
            <v>3000</v>
          </cell>
          <cell r="Y1068">
            <v>750</v>
          </cell>
          <cell r="Z1068">
            <v>3750</v>
          </cell>
          <cell r="AA1068">
            <v>3000</v>
          </cell>
          <cell r="AB1068" t="b">
            <v>1</v>
          </cell>
          <cell r="AC1068">
            <v>750</v>
          </cell>
          <cell r="AD1068" t="b">
            <v>1</v>
          </cell>
          <cell r="AE1068">
            <v>3750</v>
          </cell>
          <cell r="AF1068" t="b">
            <v>1</v>
          </cell>
          <cell r="AG1068">
            <v>44378</v>
          </cell>
          <cell r="AH1068">
            <v>45108</v>
          </cell>
          <cell r="AI1068">
            <v>24</v>
          </cell>
          <cell r="AJ1068">
            <v>24</v>
          </cell>
          <cell r="AK1068" t="b">
            <v>1</v>
          </cell>
          <cell r="AL1068">
            <v>3</v>
          </cell>
          <cell r="AM1068">
            <v>27</v>
          </cell>
          <cell r="AN1068" t="e">
            <v>#N/A</v>
          </cell>
          <cell r="AO1068" t="str">
            <v>202107</v>
          </cell>
        </row>
        <row r="1069">
          <cell r="B1069" t="str">
            <v>张传阳</v>
          </cell>
          <cell r="C1069" t="str">
            <v>男</v>
          </cell>
          <cell r="D1069" t="str">
            <v>苗族</v>
          </cell>
          <cell r="E1069" t="str">
            <v>1994-07-23</v>
          </cell>
          <cell r="F1069" t="str">
            <v>中国</v>
          </cell>
          <cell r="G1069" t="str">
            <v>身份证</v>
          </cell>
          <cell r="H1069" t="str">
            <v>452227199407230519</v>
          </cell>
          <cell r="I1069" t="str">
            <v>柳州市人民医院</v>
          </cell>
          <cell r="J1069" t="str">
            <v>2020-08-20</v>
          </cell>
          <cell r="K1069" t="str">
            <v>2023-12-31</v>
          </cell>
          <cell r="L1069" t="str">
            <v>是</v>
          </cell>
          <cell r="M1069" t="str">
            <v>柳州</v>
          </cell>
          <cell r="N1069" t="str">
            <v>医院</v>
          </cell>
          <cell r="O1069" t="str">
            <v>硕士研究生</v>
          </cell>
          <cell r="P1069" t="str">
            <v>硕士</v>
          </cell>
          <cell r="Q1069" t="str">
            <v>广西医科大学</v>
          </cell>
          <cell r="R1069" t="str">
            <v>外科学</v>
          </cell>
          <cell r="S1069">
            <v>44025</v>
          </cell>
          <cell r="T1069" t="str">
            <v>其他</v>
          </cell>
          <cell r="U1069" t="str">
            <v>F</v>
          </cell>
          <cell r="V1069" t="str">
            <v>F</v>
          </cell>
          <cell r="W1069" t="b">
            <v>1</v>
          </cell>
          <cell r="X1069">
            <v>3000</v>
          </cell>
          <cell r="Y1069">
            <v>750</v>
          </cell>
          <cell r="Z1069">
            <v>3750</v>
          </cell>
          <cell r="AA1069">
            <v>3000</v>
          </cell>
          <cell r="AB1069" t="b">
            <v>1</v>
          </cell>
          <cell r="AC1069">
            <v>750</v>
          </cell>
          <cell r="AD1069" t="b">
            <v>1</v>
          </cell>
          <cell r="AE1069">
            <v>3750</v>
          </cell>
          <cell r="AF1069" t="b">
            <v>1</v>
          </cell>
          <cell r="AG1069">
            <v>44063</v>
          </cell>
          <cell r="AH1069">
            <v>45108</v>
          </cell>
          <cell r="AI1069">
            <v>35</v>
          </cell>
          <cell r="AJ1069">
            <v>35</v>
          </cell>
          <cell r="AK1069" t="b">
            <v>1</v>
          </cell>
          <cell r="AL1069">
            <v>3</v>
          </cell>
          <cell r="AM1069">
            <v>38</v>
          </cell>
          <cell r="AN1069" t="e">
            <v>#N/A</v>
          </cell>
          <cell r="AO1069" t="str">
            <v>202009</v>
          </cell>
        </row>
        <row r="1070">
          <cell r="B1070" t="str">
            <v>许放</v>
          </cell>
          <cell r="C1070" t="str">
            <v>男</v>
          </cell>
          <cell r="D1070" t="str">
            <v>汉族</v>
          </cell>
          <cell r="E1070" t="str">
            <v>1993-02-26</v>
          </cell>
          <cell r="F1070" t="str">
            <v>中国</v>
          </cell>
          <cell r="G1070" t="str">
            <v>身份证</v>
          </cell>
          <cell r="H1070" t="str">
            <v>410781199302260419</v>
          </cell>
          <cell r="I1070" t="str">
            <v>柳州市人民医院</v>
          </cell>
          <cell r="J1070" t="str">
            <v>2022-07-25</v>
          </cell>
          <cell r="K1070" t="str">
            <v>2025-12-31</v>
          </cell>
          <cell r="L1070" t="str">
            <v>是</v>
          </cell>
          <cell r="M1070" t="str">
            <v>柳州</v>
          </cell>
          <cell r="N1070" t="str">
            <v>医院</v>
          </cell>
          <cell r="O1070" t="str">
            <v>硕士研究生</v>
          </cell>
          <cell r="P1070" t="str">
            <v>硕士</v>
          </cell>
          <cell r="Q1070" t="str">
            <v>广西医科大学</v>
          </cell>
          <cell r="R1070" t="str">
            <v>外科学</v>
          </cell>
          <cell r="S1070">
            <v>44733</v>
          </cell>
          <cell r="T1070" t="str">
            <v>其他</v>
          </cell>
          <cell r="U1070" t="str">
            <v>F</v>
          </cell>
          <cell r="V1070" t="str">
            <v>F</v>
          </cell>
          <cell r="W1070" t="b">
            <v>1</v>
          </cell>
          <cell r="X1070">
            <v>3000</v>
          </cell>
          <cell r="Y1070">
            <v>750</v>
          </cell>
          <cell r="Z1070">
            <v>3750</v>
          </cell>
          <cell r="AA1070">
            <v>3000</v>
          </cell>
          <cell r="AB1070" t="b">
            <v>1</v>
          </cell>
          <cell r="AC1070">
            <v>750</v>
          </cell>
          <cell r="AD1070" t="b">
            <v>1</v>
          </cell>
          <cell r="AE1070">
            <v>3750</v>
          </cell>
          <cell r="AF1070" t="b">
            <v>1</v>
          </cell>
          <cell r="AG1070">
            <v>44767</v>
          </cell>
          <cell r="AH1070">
            <v>45108</v>
          </cell>
          <cell r="AI1070">
            <v>12</v>
          </cell>
          <cell r="AJ1070">
            <v>12</v>
          </cell>
          <cell r="AK1070" t="b">
            <v>1</v>
          </cell>
          <cell r="AL1070">
            <v>3</v>
          </cell>
          <cell r="AM1070">
            <v>15</v>
          </cell>
          <cell r="AN1070" t="e">
            <v>#N/A</v>
          </cell>
          <cell r="AO1070" t="str">
            <v>202208</v>
          </cell>
        </row>
        <row r="1071">
          <cell r="B1071" t="str">
            <v>曾宇鑫</v>
          </cell>
          <cell r="C1071" t="str">
            <v>女</v>
          </cell>
          <cell r="D1071" t="str">
            <v>壮族</v>
          </cell>
          <cell r="E1071" t="str">
            <v>1996-04-27</v>
          </cell>
          <cell r="F1071" t="str">
            <v>中国</v>
          </cell>
          <cell r="G1071" t="str">
            <v>身份证</v>
          </cell>
          <cell r="H1071" t="str">
            <v>450221199604272427</v>
          </cell>
          <cell r="I1071" t="str">
            <v>柳州市人民医院</v>
          </cell>
          <cell r="J1071" t="str">
            <v>2022-07-23</v>
          </cell>
          <cell r="K1071" t="str">
            <v>2025-12-31</v>
          </cell>
          <cell r="L1071" t="str">
            <v>是</v>
          </cell>
          <cell r="M1071" t="str">
            <v>柳州</v>
          </cell>
          <cell r="N1071" t="str">
            <v>医院</v>
          </cell>
          <cell r="O1071" t="str">
            <v>硕士研究生</v>
          </cell>
          <cell r="P1071" t="str">
            <v>硕士</v>
          </cell>
          <cell r="Q1071" t="str">
            <v>广西医科大学</v>
          </cell>
          <cell r="R1071" t="str">
            <v>妇产科学</v>
          </cell>
          <cell r="S1071">
            <v>44733</v>
          </cell>
          <cell r="T1071" t="str">
            <v>其他</v>
          </cell>
          <cell r="U1071" t="str">
            <v>F</v>
          </cell>
          <cell r="V1071" t="str">
            <v>F</v>
          </cell>
          <cell r="W1071" t="b">
            <v>1</v>
          </cell>
          <cell r="X1071">
            <v>3000</v>
          </cell>
          <cell r="Y1071">
            <v>750</v>
          </cell>
          <cell r="Z1071">
            <v>3750</v>
          </cell>
          <cell r="AA1071">
            <v>3000</v>
          </cell>
          <cell r="AB1071" t="b">
            <v>1</v>
          </cell>
          <cell r="AC1071">
            <v>750</v>
          </cell>
          <cell r="AD1071" t="b">
            <v>1</v>
          </cell>
          <cell r="AE1071">
            <v>3750</v>
          </cell>
          <cell r="AF1071" t="b">
            <v>1</v>
          </cell>
          <cell r="AG1071">
            <v>44765</v>
          </cell>
          <cell r="AH1071">
            <v>45108</v>
          </cell>
          <cell r="AI1071">
            <v>12</v>
          </cell>
          <cell r="AJ1071">
            <v>12</v>
          </cell>
          <cell r="AK1071" t="b">
            <v>1</v>
          </cell>
          <cell r="AL1071">
            <v>3</v>
          </cell>
          <cell r="AM1071">
            <v>15</v>
          </cell>
          <cell r="AN1071" t="e">
            <v>#N/A</v>
          </cell>
          <cell r="AO1071" t="str">
            <v>202208</v>
          </cell>
        </row>
        <row r="1072">
          <cell r="B1072" t="str">
            <v>翟文博</v>
          </cell>
          <cell r="C1072" t="str">
            <v>女</v>
          </cell>
          <cell r="D1072" t="str">
            <v>壮族</v>
          </cell>
          <cell r="E1072">
            <v>35206</v>
          </cell>
          <cell r="F1072" t="str">
            <v>中国</v>
          </cell>
          <cell r="G1072" t="str">
            <v>身份证</v>
          </cell>
          <cell r="H1072" t="str">
            <v>450202199605210042</v>
          </cell>
          <cell r="I1072" t="str">
            <v>柳州市人民医院</v>
          </cell>
          <cell r="J1072">
            <v>44757</v>
          </cell>
          <cell r="K1072">
            <v>46022</v>
          </cell>
          <cell r="L1072" t="str">
            <v>是</v>
          </cell>
          <cell r="M1072" t="str">
            <v>柳州</v>
          </cell>
          <cell r="N1072" t="str">
            <v>医院</v>
          </cell>
          <cell r="O1072" t="str">
            <v>硕士研究生</v>
          </cell>
          <cell r="P1072" t="str">
            <v>硕士</v>
          </cell>
          <cell r="Q1072" t="str">
            <v>厦门大学</v>
          </cell>
          <cell r="R1072" t="str">
            <v>内科学</v>
          </cell>
          <cell r="S1072">
            <v>44742</v>
          </cell>
          <cell r="T1072" t="str">
            <v>一流建设高校</v>
          </cell>
          <cell r="U1072" t="str">
            <v>F</v>
          </cell>
          <cell r="V1072" t="str">
            <v>F</v>
          </cell>
          <cell r="W1072" t="b">
            <v>1</v>
          </cell>
          <cell r="X1072">
            <v>3000</v>
          </cell>
          <cell r="Y1072">
            <v>750</v>
          </cell>
          <cell r="Z1072">
            <v>3750</v>
          </cell>
          <cell r="AA1072">
            <v>3000</v>
          </cell>
          <cell r="AB1072" t="b">
            <v>1</v>
          </cell>
          <cell r="AC1072">
            <v>750</v>
          </cell>
          <cell r="AD1072" t="b">
            <v>1</v>
          </cell>
          <cell r="AE1072">
            <v>3750</v>
          </cell>
          <cell r="AF1072" t="b">
            <v>1</v>
          </cell>
          <cell r="AG1072">
            <v>44757</v>
          </cell>
          <cell r="AH1072">
            <v>45108</v>
          </cell>
          <cell r="AI1072">
            <v>12</v>
          </cell>
          <cell r="AJ1072">
            <v>12</v>
          </cell>
          <cell r="AK1072" t="b">
            <v>1</v>
          </cell>
          <cell r="AL1072">
            <v>3</v>
          </cell>
          <cell r="AM1072">
            <v>15</v>
          </cell>
          <cell r="AN1072" t="e">
            <v>#N/A</v>
          </cell>
          <cell r="AO1072" t="str">
            <v>202208</v>
          </cell>
        </row>
        <row r="1072">
          <cell r="AQ1072" t="str">
            <v>规培劳动合同签订时间：2022-07-15，劳动合同结束时间：2025-07-14，三方协议签订时间2021-11-18；</v>
          </cell>
        </row>
        <row r="1073">
          <cell r="B1073" t="str">
            <v>韦仲柳</v>
          </cell>
          <cell r="C1073" t="str">
            <v>男</v>
          </cell>
          <cell r="D1073" t="str">
            <v>壮族</v>
          </cell>
          <cell r="E1073" t="str">
            <v>1995-06-20</v>
          </cell>
          <cell r="F1073" t="str">
            <v>中国</v>
          </cell>
          <cell r="G1073" t="str">
            <v>身份证</v>
          </cell>
          <cell r="H1073" t="str">
            <v>450221199506200032</v>
          </cell>
          <cell r="I1073" t="str">
            <v>柳州市人民医院</v>
          </cell>
          <cell r="J1073" t="str">
            <v>2022-07-25</v>
          </cell>
          <cell r="K1073" t="str">
            <v>2025-12-31</v>
          </cell>
          <cell r="L1073" t="str">
            <v>是</v>
          </cell>
          <cell r="M1073" t="str">
            <v>柳州</v>
          </cell>
          <cell r="N1073" t="str">
            <v>医院</v>
          </cell>
          <cell r="O1073" t="str">
            <v>硕士研究生</v>
          </cell>
          <cell r="P1073" t="str">
            <v>硕士</v>
          </cell>
          <cell r="Q1073" t="str">
            <v>广西医科大学</v>
          </cell>
          <cell r="R1073" t="str">
            <v>外科学</v>
          </cell>
          <cell r="S1073">
            <v>44733</v>
          </cell>
          <cell r="T1073" t="str">
            <v>其他</v>
          </cell>
          <cell r="U1073" t="str">
            <v>F</v>
          </cell>
          <cell r="V1073" t="str">
            <v>F</v>
          </cell>
          <cell r="W1073" t="b">
            <v>1</v>
          </cell>
          <cell r="X1073">
            <v>3000</v>
          </cell>
          <cell r="Y1073">
            <v>750</v>
          </cell>
          <cell r="Z1073">
            <v>3750</v>
          </cell>
          <cell r="AA1073">
            <v>3000</v>
          </cell>
          <cell r="AB1073" t="b">
            <v>1</v>
          </cell>
          <cell r="AC1073">
            <v>750</v>
          </cell>
          <cell r="AD1073" t="b">
            <v>1</v>
          </cell>
          <cell r="AE1073">
            <v>3750</v>
          </cell>
          <cell r="AF1073" t="b">
            <v>1</v>
          </cell>
          <cell r="AG1073">
            <v>44767</v>
          </cell>
          <cell r="AH1073">
            <v>45108</v>
          </cell>
          <cell r="AI1073">
            <v>12</v>
          </cell>
          <cell r="AJ1073">
            <v>12</v>
          </cell>
          <cell r="AK1073" t="b">
            <v>1</v>
          </cell>
          <cell r="AL1073">
            <v>3</v>
          </cell>
          <cell r="AM1073">
            <v>15</v>
          </cell>
          <cell r="AN1073" t="e">
            <v>#N/A</v>
          </cell>
          <cell r="AO1073" t="str">
            <v>202302</v>
          </cell>
        </row>
        <row r="1074">
          <cell r="B1074" t="str">
            <v>徐润</v>
          </cell>
          <cell r="C1074" t="str">
            <v>男</v>
          </cell>
          <cell r="D1074" t="str">
            <v>壮族</v>
          </cell>
          <cell r="E1074" t="str">
            <v>1993-08-10</v>
          </cell>
          <cell r="F1074" t="str">
            <v>中国</v>
          </cell>
          <cell r="G1074" t="str">
            <v>身份证</v>
          </cell>
          <cell r="H1074" t="str">
            <v>452223199308104036</v>
          </cell>
          <cell r="I1074" t="str">
            <v>柳州市人民医院</v>
          </cell>
          <cell r="J1074" t="str">
            <v>2022-07-23</v>
          </cell>
          <cell r="K1074" t="str">
            <v>2025-12-31</v>
          </cell>
          <cell r="L1074" t="str">
            <v>是</v>
          </cell>
          <cell r="M1074" t="str">
            <v>柳州</v>
          </cell>
          <cell r="N1074" t="str">
            <v>医院</v>
          </cell>
          <cell r="O1074" t="str">
            <v>硕士研究生</v>
          </cell>
          <cell r="P1074" t="str">
            <v>硕士</v>
          </cell>
          <cell r="Q1074" t="str">
            <v>广西医科大学</v>
          </cell>
          <cell r="R1074" t="str">
            <v>外科学</v>
          </cell>
          <cell r="S1074">
            <v>44733</v>
          </cell>
          <cell r="T1074" t="str">
            <v>其他</v>
          </cell>
          <cell r="U1074" t="str">
            <v>F</v>
          </cell>
          <cell r="V1074" t="str">
            <v>F</v>
          </cell>
          <cell r="W1074" t="b">
            <v>1</v>
          </cell>
          <cell r="X1074">
            <v>3000</v>
          </cell>
          <cell r="Y1074">
            <v>750</v>
          </cell>
          <cell r="Z1074">
            <v>3750</v>
          </cell>
          <cell r="AA1074">
            <v>3000</v>
          </cell>
          <cell r="AB1074" t="b">
            <v>1</v>
          </cell>
          <cell r="AC1074">
            <v>750</v>
          </cell>
          <cell r="AD1074" t="b">
            <v>1</v>
          </cell>
          <cell r="AE1074">
            <v>3750</v>
          </cell>
          <cell r="AF1074" t="b">
            <v>1</v>
          </cell>
          <cell r="AG1074">
            <v>44765</v>
          </cell>
          <cell r="AH1074">
            <v>45108</v>
          </cell>
          <cell r="AI1074">
            <v>12</v>
          </cell>
          <cell r="AJ1074">
            <v>12</v>
          </cell>
          <cell r="AK1074" t="b">
            <v>1</v>
          </cell>
          <cell r="AL1074">
            <v>3</v>
          </cell>
          <cell r="AM1074">
            <v>15</v>
          </cell>
          <cell r="AN1074" t="e">
            <v>#N/A</v>
          </cell>
          <cell r="AO1074" t="str">
            <v>202208</v>
          </cell>
        </row>
        <row r="1075">
          <cell r="B1075" t="str">
            <v>李宗瑾</v>
          </cell>
          <cell r="C1075" t="str">
            <v>男</v>
          </cell>
          <cell r="D1075" t="str">
            <v>汉族</v>
          </cell>
          <cell r="E1075" t="str">
            <v>1994-01-02</v>
          </cell>
          <cell r="F1075" t="str">
            <v>中国</v>
          </cell>
          <cell r="G1075" t="str">
            <v>身份证</v>
          </cell>
          <cell r="H1075" t="str">
            <v>450923199401024053</v>
          </cell>
          <cell r="I1075" t="str">
            <v>柳州市人民医院</v>
          </cell>
          <cell r="J1075" t="str">
            <v>2020-08-20</v>
          </cell>
          <cell r="K1075" t="str">
            <v>2023-12-31</v>
          </cell>
          <cell r="L1075" t="str">
            <v>是</v>
          </cell>
          <cell r="M1075" t="str">
            <v>柳州</v>
          </cell>
          <cell r="N1075" t="str">
            <v>医院</v>
          </cell>
          <cell r="O1075" t="str">
            <v>硕士研究生</v>
          </cell>
          <cell r="P1075" t="str">
            <v>硕士</v>
          </cell>
          <cell r="Q1075" t="str">
            <v>广西医科大学</v>
          </cell>
          <cell r="R1075" t="str">
            <v>内科学</v>
          </cell>
          <cell r="S1075">
            <v>44025</v>
          </cell>
          <cell r="T1075" t="str">
            <v>其他</v>
          </cell>
          <cell r="U1075" t="str">
            <v>F</v>
          </cell>
          <cell r="V1075" t="str">
            <v>F</v>
          </cell>
          <cell r="W1075" t="b">
            <v>1</v>
          </cell>
          <cell r="X1075">
            <v>3000</v>
          </cell>
          <cell r="Y1075">
            <v>750</v>
          </cell>
          <cell r="Z1075">
            <v>3750</v>
          </cell>
          <cell r="AA1075">
            <v>3000</v>
          </cell>
          <cell r="AB1075" t="b">
            <v>1</v>
          </cell>
          <cell r="AC1075">
            <v>750</v>
          </cell>
          <cell r="AD1075" t="b">
            <v>1</v>
          </cell>
          <cell r="AE1075">
            <v>3750</v>
          </cell>
          <cell r="AF1075" t="b">
            <v>1</v>
          </cell>
          <cell r="AG1075">
            <v>44063</v>
          </cell>
          <cell r="AH1075">
            <v>45108</v>
          </cell>
          <cell r="AI1075">
            <v>35</v>
          </cell>
          <cell r="AJ1075">
            <v>35</v>
          </cell>
          <cell r="AK1075" t="b">
            <v>1</v>
          </cell>
          <cell r="AL1075">
            <v>3</v>
          </cell>
          <cell r="AM1075">
            <v>38</v>
          </cell>
          <cell r="AN1075" t="e">
            <v>#N/A</v>
          </cell>
          <cell r="AO1075" t="str">
            <v>202009</v>
          </cell>
        </row>
        <row r="1076">
          <cell r="B1076" t="str">
            <v>覃兰清</v>
          </cell>
          <cell r="C1076" t="str">
            <v>女</v>
          </cell>
          <cell r="D1076" t="str">
            <v>汉族</v>
          </cell>
          <cell r="E1076" t="str">
            <v>1996-08-12</v>
          </cell>
          <cell r="F1076" t="str">
            <v>中国</v>
          </cell>
          <cell r="G1076" t="str">
            <v>身份证</v>
          </cell>
          <cell r="H1076" t="str">
            <v>450921199608124921</v>
          </cell>
          <cell r="I1076" t="str">
            <v>柳州市人民医院</v>
          </cell>
          <cell r="J1076" t="str">
            <v>2022-07-25</v>
          </cell>
          <cell r="K1076" t="str">
            <v>2025-12-31</v>
          </cell>
          <cell r="L1076" t="str">
            <v>是</v>
          </cell>
          <cell r="M1076" t="str">
            <v>柳州</v>
          </cell>
          <cell r="N1076" t="str">
            <v>医院</v>
          </cell>
          <cell r="O1076" t="str">
            <v>硕士研究生</v>
          </cell>
          <cell r="P1076" t="str">
            <v>硕士</v>
          </cell>
          <cell r="Q1076" t="str">
            <v>广西医科大学</v>
          </cell>
          <cell r="R1076" t="str">
            <v>内科学</v>
          </cell>
          <cell r="S1076">
            <v>44733</v>
          </cell>
          <cell r="T1076" t="str">
            <v>其他</v>
          </cell>
          <cell r="U1076" t="str">
            <v>F</v>
          </cell>
          <cell r="V1076" t="str">
            <v>F</v>
          </cell>
          <cell r="W1076" t="b">
            <v>1</v>
          </cell>
          <cell r="X1076">
            <v>3000</v>
          </cell>
          <cell r="Y1076">
            <v>750</v>
          </cell>
          <cell r="Z1076">
            <v>3750</v>
          </cell>
          <cell r="AA1076">
            <v>3000</v>
          </cell>
          <cell r="AB1076" t="b">
            <v>1</v>
          </cell>
          <cell r="AC1076">
            <v>750</v>
          </cell>
          <cell r="AD1076" t="b">
            <v>1</v>
          </cell>
          <cell r="AE1076">
            <v>3750</v>
          </cell>
          <cell r="AF1076" t="b">
            <v>1</v>
          </cell>
          <cell r="AG1076">
            <v>44767</v>
          </cell>
          <cell r="AH1076">
            <v>45108</v>
          </cell>
          <cell r="AI1076">
            <v>12</v>
          </cell>
          <cell r="AJ1076">
            <v>12</v>
          </cell>
          <cell r="AK1076" t="b">
            <v>1</v>
          </cell>
          <cell r="AL1076">
            <v>3</v>
          </cell>
          <cell r="AM1076">
            <v>15</v>
          </cell>
          <cell r="AN1076" t="e">
            <v>#N/A</v>
          </cell>
          <cell r="AO1076" t="str">
            <v>202208</v>
          </cell>
        </row>
        <row r="1077">
          <cell r="B1077" t="str">
            <v>李羽露</v>
          </cell>
          <cell r="C1077" t="str">
            <v>女</v>
          </cell>
          <cell r="D1077" t="str">
            <v>仫佬族</v>
          </cell>
          <cell r="E1077" t="str">
            <v>1997-04-16</v>
          </cell>
          <cell r="F1077" t="str">
            <v>中国</v>
          </cell>
          <cell r="G1077" t="str">
            <v>身份证</v>
          </cell>
          <cell r="H1077" t="str">
            <v>452730199704164429</v>
          </cell>
          <cell r="I1077" t="str">
            <v>柳州市人民医院</v>
          </cell>
          <cell r="J1077" t="str">
            <v>2022-07-23</v>
          </cell>
          <cell r="K1077" t="str">
            <v>2025-12-31</v>
          </cell>
          <cell r="L1077" t="str">
            <v>是</v>
          </cell>
          <cell r="M1077" t="str">
            <v>柳州</v>
          </cell>
          <cell r="N1077" t="str">
            <v>医院</v>
          </cell>
          <cell r="O1077" t="str">
            <v>硕士研究生</v>
          </cell>
          <cell r="P1077" t="str">
            <v>硕士</v>
          </cell>
          <cell r="Q1077" t="str">
            <v>广西医科大学</v>
          </cell>
          <cell r="R1077" t="str">
            <v>妇产科学</v>
          </cell>
          <cell r="S1077">
            <v>44733</v>
          </cell>
          <cell r="T1077" t="str">
            <v>其他</v>
          </cell>
          <cell r="U1077" t="str">
            <v>F</v>
          </cell>
          <cell r="V1077" t="str">
            <v>F</v>
          </cell>
          <cell r="W1077" t="b">
            <v>1</v>
          </cell>
          <cell r="X1077">
            <v>3000</v>
          </cell>
          <cell r="Y1077">
            <v>750</v>
          </cell>
          <cell r="Z1077">
            <v>3750</v>
          </cell>
          <cell r="AA1077">
            <v>3000</v>
          </cell>
          <cell r="AB1077" t="b">
            <v>1</v>
          </cell>
          <cell r="AC1077">
            <v>750</v>
          </cell>
          <cell r="AD1077" t="b">
            <v>1</v>
          </cell>
          <cell r="AE1077">
            <v>3750</v>
          </cell>
          <cell r="AF1077" t="b">
            <v>1</v>
          </cell>
          <cell r="AG1077">
            <v>44765</v>
          </cell>
          <cell r="AH1077">
            <v>45108</v>
          </cell>
          <cell r="AI1077">
            <v>12</v>
          </cell>
          <cell r="AJ1077">
            <v>12</v>
          </cell>
          <cell r="AK1077" t="b">
            <v>1</v>
          </cell>
          <cell r="AL1077">
            <v>3</v>
          </cell>
          <cell r="AM1077">
            <v>15</v>
          </cell>
          <cell r="AN1077" t="e">
            <v>#N/A</v>
          </cell>
          <cell r="AO1077" t="str">
            <v>202208</v>
          </cell>
        </row>
        <row r="1078">
          <cell r="B1078" t="str">
            <v>黄莹</v>
          </cell>
          <cell r="C1078" t="str">
            <v>女</v>
          </cell>
          <cell r="D1078" t="str">
            <v>壮族</v>
          </cell>
          <cell r="E1078" t="str">
            <v>1996-09-11</v>
          </cell>
          <cell r="F1078" t="str">
            <v>中国</v>
          </cell>
          <cell r="G1078" t="str">
            <v>身份证</v>
          </cell>
          <cell r="H1078" t="str">
            <v>452224199609115026</v>
          </cell>
          <cell r="I1078" t="str">
            <v>柳州市人民医院</v>
          </cell>
          <cell r="J1078" t="str">
            <v>2022-07-23</v>
          </cell>
          <cell r="K1078" t="str">
            <v>2025-12-31</v>
          </cell>
          <cell r="L1078" t="str">
            <v>是</v>
          </cell>
          <cell r="M1078" t="str">
            <v>柳州</v>
          </cell>
          <cell r="N1078" t="str">
            <v>医院</v>
          </cell>
          <cell r="O1078" t="str">
            <v>硕士研究生</v>
          </cell>
          <cell r="P1078" t="str">
            <v>硕士</v>
          </cell>
          <cell r="Q1078" t="str">
            <v>广西医科大学</v>
          </cell>
          <cell r="R1078" t="str">
            <v>内科学</v>
          </cell>
          <cell r="S1078">
            <v>44733</v>
          </cell>
          <cell r="T1078" t="str">
            <v>其他</v>
          </cell>
          <cell r="U1078" t="str">
            <v>F</v>
          </cell>
          <cell r="V1078" t="str">
            <v>F</v>
          </cell>
          <cell r="W1078" t="b">
            <v>1</v>
          </cell>
          <cell r="X1078">
            <v>3000</v>
          </cell>
          <cell r="Y1078">
            <v>750</v>
          </cell>
          <cell r="Z1078">
            <v>3750</v>
          </cell>
          <cell r="AA1078">
            <v>3000</v>
          </cell>
          <cell r="AB1078" t="b">
            <v>1</v>
          </cell>
          <cell r="AC1078">
            <v>750</v>
          </cell>
          <cell r="AD1078" t="b">
            <v>1</v>
          </cell>
          <cell r="AE1078">
            <v>3750</v>
          </cell>
          <cell r="AF1078" t="b">
            <v>1</v>
          </cell>
          <cell r="AG1078">
            <v>44765</v>
          </cell>
          <cell r="AH1078">
            <v>45108</v>
          </cell>
          <cell r="AI1078">
            <v>12</v>
          </cell>
          <cell r="AJ1078">
            <v>12</v>
          </cell>
          <cell r="AK1078" t="b">
            <v>1</v>
          </cell>
          <cell r="AL1078">
            <v>3</v>
          </cell>
          <cell r="AM1078">
            <v>15</v>
          </cell>
          <cell r="AN1078" t="e">
            <v>#N/A</v>
          </cell>
          <cell r="AO1078" t="str">
            <v>202208</v>
          </cell>
        </row>
        <row r="1079">
          <cell r="B1079" t="str">
            <v>黄彬彬</v>
          </cell>
          <cell r="C1079" t="str">
            <v>女</v>
          </cell>
          <cell r="D1079" t="str">
            <v>壮族</v>
          </cell>
          <cell r="E1079" t="str">
            <v>1995-07-15</v>
          </cell>
          <cell r="F1079" t="str">
            <v>中国</v>
          </cell>
          <cell r="G1079" t="str">
            <v>身份证</v>
          </cell>
          <cell r="H1079" t="str">
            <v>452225199507150046</v>
          </cell>
          <cell r="I1079" t="str">
            <v>柳州市人民医院</v>
          </cell>
          <cell r="J1079" t="str">
            <v>2022-07-23</v>
          </cell>
          <cell r="K1079" t="str">
            <v>2025-12-31</v>
          </cell>
          <cell r="L1079" t="str">
            <v>是</v>
          </cell>
          <cell r="M1079" t="str">
            <v>柳州</v>
          </cell>
          <cell r="N1079" t="str">
            <v>医院</v>
          </cell>
          <cell r="O1079" t="str">
            <v>硕士研究生</v>
          </cell>
          <cell r="P1079" t="str">
            <v>硕士</v>
          </cell>
          <cell r="Q1079" t="str">
            <v>广西医科大学</v>
          </cell>
          <cell r="R1079" t="str">
            <v>内科学</v>
          </cell>
          <cell r="S1079">
            <v>44733</v>
          </cell>
          <cell r="T1079" t="str">
            <v>其他</v>
          </cell>
          <cell r="U1079" t="str">
            <v>F</v>
          </cell>
          <cell r="V1079" t="str">
            <v>F</v>
          </cell>
          <cell r="W1079" t="b">
            <v>1</v>
          </cell>
          <cell r="X1079">
            <v>3000</v>
          </cell>
          <cell r="Y1079">
            <v>750</v>
          </cell>
          <cell r="Z1079">
            <v>3750</v>
          </cell>
          <cell r="AA1079">
            <v>3000</v>
          </cell>
          <cell r="AB1079" t="b">
            <v>1</v>
          </cell>
          <cell r="AC1079">
            <v>750</v>
          </cell>
          <cell r="AD1079" t="b">
            <v>1</v>
          </cell>
          <cell r="AE1079">
            <v>3750</v>
          </cell>
          <cell r="AF1079" t="b">
            <v>1</v>
          </cell>
          <cell r="AG1079">
            <v>44765</v>
          </cell>
          <cell r="AH1079">
            <v>45108</v>
          </cell>
          <cell r="AI1079">
            <v>12</v>
          </cell>
          <cell r="AJ1079">
            <v>12</v>
          </cell>
          <cell r="AK1079" t="b">
            <v>1</v>
          </cell>
          <cell r="AL1079">
            <v>3</v>
          </cell>
          <cell r="AM1079">
            <v>15</v>
          </cell>
          <cell r="AN1079" t="e">
            <v>#N/A</v>
          </cell>
          <cell r="AO1079" t="str">
            <v>202208</v>
          </cell>
        </row>
        <row r="1080">
          <cell r="B1080" t="str">
            <v>张婷婷</v>
          </cell>
          <cell r="C1080" t="str">
            <v>女</v>
          </cell>
          <cell r="D1080" t="str">
            <v>壮族</v>
          </cell>
          <cell r="E1080" t="str">
            <v>1994-03-11</v>
          </cell>
          <cell r="F1080" t="str">
            <v>中国</v>
          </cell>
          <cell r="G1080" t="str">
            <v>身份证</v>
          </cell>
          <cell r="H1080" t="str">
            <v>45222619940311512X</v>
          </cell>
          <cell r="I1080" t="str">
            <v>柳州市人民医院</v>
          </cell>
          <cell r="J1080" t="str">
            <v>2021-05-13</v>
          </cell>
          <cell r="K1080" t="str">
            <v>2024-12-31</v>
          </cell>
          <cell r="L1080" t="str">
            <v>是</v>
          </cell>
          <cell r="M1080" t="str">
            <v>柳州</v>
          </cell>
          <cell r="N1080" t="str">
            <v>医院</v>
          </cell>
          <cell r="O1080" t="str">
            <v>硕士研究生</v>
          </cell>
          <cell r="P1080" t="str">
            <v>硕士</v>
          </cell>
          <cell r="Q1080" t="str">
            <v>中国医科大学</v>
          </cell>
          <cell r="R1080" t="str">
            <v>内科学</v>
          </cell>
          <cell r="S1080">
            <v>43992</v>
          </cell>
          <cell r="T1080" t="str">
            <v>其他</v>
          </cell>
          <cell r="U1080" t="str">
            <v>F</v>
          </cell>
          <cell r="V1080" t="str">
            <v>F</v>
          </cell>
          <cell r="W1080" t="b">
            <v>1</v>
          </cell>
          <cell r="X1080">
            <v>3000</v>
          </cell>
          <cell r="Y1080">
            <v>750</v>
          </cell>
          <cell r="Z1080">
            <v>3750</v>
          </cell>
          <cell r="AA1080">
            <v>3000</v>
          </cell>
          <cell r="AB1080" t="b">
            <v>1</v>
          </cell>
          <cell r="AC1080">
            <v>750</v>
          </cell>
          <cell r="AD1080" t="b">
            <v>1</v>
          </cell>
          <cell r="AE1080">
            <v>3750</v>
          </cell>
          <cell r="AF1080" t="b">
            <v>1</v>
          </cell>
          <cell r="AG1080">
            <v>44329</v>
          </cell>
          <cell r="AH1080">
            <v>45108</v>
          </cell>
          <cell r="AI1080">
            <v>26</v>
          </cell>
          <cell r="AJ1080">
            <v>26</v>
          </cell>
          <cell r="AK1080" t="b">
            <v>1</v>
          </cell>
          <cell r="AL1080">
            <v>3</v>
          </cell>
          <cell r="AM1080">
            <v>29</v>
          </cell>
          <cell r="AN1080" t="e">
            <v>#N/A</v>
          </cell>
          <cell r="AO1080" t="str">
            <v>202106</v>
          </cell>
        </row>
        <row r="1081">
          <cell r="B1081" t="str">
            <v>秦云凌</v>
          </cell>
          <cell r="C1081" t="str">
            <v>男</v>
          </cell>
          <cell r="D1081" t="str">
            <v>壮族</v>
          </cell>
          <cell r="E1081" t="str">
            <v>1996-05-06</v>
          </cell>
          <cell r="F1081" t="str">
            <v>中国</v>
          </cell>
          <cell r="G1081" t="str">
            <v>身份证</v>
          </cell>
          <cell r="H1081" t="str">
            <v>450205199605060012</v>
          </cell>
          <cell r="I1081" t="str">
            <v>柳州市人民医院</v>
          </cell>
          <cell r="J1081" t="str">
            <v>2022-07-23</v>
          </cell>
          <cell r="K1081" t="str">
            <v>2025-12-31</v>
          </cell>
          <cell r="L1081" t="str">
            <v>是</v>
          </cell>
          <cell r="M1081" t="str">
            <v>柳州</v>
          </cell>
          <cell r="N1081" t="str">
            <v>医院</v>
          </cell>
          <cell r="O1081" t="str">
            <v>硕士研究生</v>
          </cell>
          <cell r="P1081" t="str">
            <v>硕士</v>
          </cell>
          <cell r="Q1081" t="str">
            <v>广西医科大学</v>
          </cell>
          <cell r="R1081" t="str">
            <v>内科学</v>
          </cell>
          <cell r="S1081">
            <v>44733</v>
          </cell>
          <cell r="T1081" t="str">
            <v>其他</v>
          </cell>
          <cell r="U1081" t="str">
            <v>F</v>
          </cell>
          <cell r="V1081" t="str">
            <v>F</v>
          </cell>
          <cell r="W1081" t="b">
            <v>1</v>
          </cell>
          <cell r="X1081">
            <v>3000</v>
          </cell>
          <cell r="Y1081">
            <v>750</v>
          </cell>
          <cell r="Z1081">
            <v>3750</v>
          </cell>
          <cell r="AA1081">
            <v>3000</v>
          </cell>
          <cell r="AB1081" t="b">
            <v>1</v>
          </cell>
          <cell r="AC1081">
            <v>750</v>
          </cell>
          <cell r="AD1081" t="b">
            <v>1</v>
          </cell>
          <cell r="AE1081">
            <v>3750</v>
          </cell>
          <cell r="AF1081" t="b">
            <v>1</v>
          </cell>
          <cell r="AG1081">
            <v>44765</v>
          </cell>
          <cell r="AH1081">
            <v>45108</v>
          </cell>
          <cell r="AI1081">
            <v>12</v>
          </cell>
          <cell r="AJ1081">
            <v>12</v>
          </cell>
          <cell r="AK1081" t="b">
            <v>1</v>
          </cell>
          <cell r="AL1081">
            <v>3</v>
          </cell>
          <cell r="AM1081">
            <v>15</v>
          </cell>
          <cell r="AN1081" t="e">
            <v>#N/A</v>
          </cell>
          <cell r="AO1081" t="str">
            <v>202208</v>
          </cell>
        </row>
        <row r="1082">
          <cell r="B1082" t="str">
            <v>周婷</v>
          </cell>
          <cell r="C1082" t="str">
            <v>女</v>
          </cell>
          <cell r="D1082" t="str">
            <v>汉族</v>
          </cell>
          <cell r="E1082" t="str">
            <v>1993-10-03</v>
          </cell>
          <cell r="F1082" t="str">
            <v>中国</v>
          </cell>
          <cell r="G1082" t="str">
            <v>身份证</v>
          </cell>
          <cell r="H1082" t="str">
            <v>45092219931003310X</v>
          </cell>
          <cell r="I1082" t="str">
            <v>柳州市人民医院</v>
          </cell>
          <cell r="J1082" t="str">
            <v>2021-07-01</v>
          </cell>
          <cell r="K1082" t="str">
            <v>2024-12-31</v>
          </cell>
          <cell r="L1082" t="str">
            <v>是</v>
          </cell>
          <cell r="M1082" t="str">
            <v>柳州</v>
          </cell>
          <cell r="N1082" t="str">
            <v>医院</v>
          </cell>
          <cell r="O1082" t="str">
            <v>硕士研究生</v>
          </cell>
          <cell r="P1082" t="str">
            <v>硕士</v>
          </cell>
          <cell r="Q1082" t="str">
            <v>广西医科大学</v>
          </cell>
          <cell r="R1082" t="str">
            <v>影像医学与核医学</v>
          </cell>
          <cell r="S1082">
            <v>44368</v>
          </cell>
          <cell r="T1082" t="str">
            <v>其他</v>
          </cell>
          <cell r="U1082" t="str">
            <v>F</v>
          </cell>
          <cell r="V1082" t="str">
            <v>F</v>
          </cell>
          <cell r="W1082" t="b">
            <v>1</v>
          </cell>
          <cell r="X1082">
            <v>3000</v>
          </cell>
          <cell r="Y1082">
            <v>750</v>
          </cell>
          <cell r="Z1082">
            <v>3750</v>
          </cell>
          <cell r="AA1082">
            <v>3000</v>
          </cell>
          <cell r="AB1082" t="b">
            <v>1</v>
          </cell>
          <cell r="AC1082">
            <v>750</v>
          </cell>
          <cell r="AD1082" t="b">
            <v>1</v>
          </cell>
          <cell r="AE1082">
            <v>3750</v>
          </cell>
          <cell r="AF1082" t="b">
            <v>1</v>
          </cell>
          <cell r="AG1082">
            <v>44378</v>
          </cell>
          <cell r="AH1082">
            <v>45108</v>
          </cell>
          <cell r="AI1082">
            <v>24</v>
          </cell>
          <cell r="AJ1082">
            <v>24</v>
          </cell>
          <cell r="AK1082" t="b">
            <v>1</v>
          </cell>
          <cell r="AL1082">
            <v>3</v>
          </cell>
          <cell r="AM1082">
            <v>27</v>
          </cell>
          <cell r="AN1082" t="e">
            <v>#N/A</v>
          </cell>
          <cell r="AO1082" t="str">
            <v>202009</v>
          </cell>
        </row>
        <row r="1083">
          <cell r="B1083" t="str">
            <v>吕敏</v>
          </cell>
          <cell r="C1083" t="str">
            <v>女</v>
          </cell>
          <cell r="D1083" t="str">
            <v>汉族</v>
          </cell>
          <cell r="E1083" t="str">
            <v>1996-09-24</v>
          </cell>
          <cell r="F1083" t="str">
            <v>中国</v>
          </cell>
          <cell r="G1083" t="str">
            <v>身份证</v>
          </cell>
          <cell r="H1083" t="str">
            <v>450922199609242563</v>
          </cell>
          <cell r="I1083" t="str">
            <v>柳州市人民医院</v>
          </cell>
          <cell r="J1083" t="str">
            <v>2022-07-23</v>
          </cell>
          <cell r="K1083" t="str">
            <v>2025-12-31</v>
          </cell>
          <cell r="L1083" t="str">
            <v>是</v>
          </cell>
          <cell r="M1083" t="str">
            <v>柳州</v>
          </cell>
          <cell r="N1083" t="str">
            <v>医院</v>
          </cell>
          <cell r="O1083" t="str">
            <v>硕士研究生</v>
          </cell>
          <cell r="P1083" t="str">
            <v>硕士</v>
          </cell>
          <cell r="Q1083" t="str">
            <v>广西医科大学</v>
          </cell>
          <cell r="R1083" t="str">
            <v>眼科学</v>
          </cell>
          <cell r="S1083">
            <v>44733</v>
          </cell>
          <cell r="T1083" t="str">
            <v>其他</v>
          </cell>
          <cell r="U1083" t="str">
            <v>F</v>
          </cell>
          <cell r="V1083" t="str">
            <v>F</v>
          </cell>
          <cell r="W1083" t="b">
            <v>1</v>
          </cell>
          <cell r="X1083">
            <v>3000</v>
          </cell>
          <cell r="Y1083">
            <v>750</v>
          </cell>
          <cell r="Z1083">
            <v>3750</v>
          </cell>
          <cell r="AA1083">
            <v>3000</v>
          </cell>
          <cell r="AB1083" t="b">
            <v>1</v>
          </cell>
          <cell r="AC1083">
            <v>750</v>
          </cell>
          <cell r="AD1083" t="b">
            <v>1</v>
          </cell>
          <cell r="AE1083">
            <v>3750</v>
          </cell>
          <cell r="AF1083" t="b">
            <v>1</v>
          </cell>
          <cell r="AG1083">
            <v>44765</v>
          </cell>
          <cell r="AH1083">
            <v>45108</v>
          </cell>
          <cell r="AI1083">
            <v>12</v>
          </cell>
          <cell r="AJ1083">
            <v>12</v>
          </cell>
          <cell r="AK1083" t="b">
            <v>1</v>
          </cell>
          <cell r="AL1083">
            <v>3</v>
          </cell>
          <cell r="AM1083">
            <v>15</v>
          </cell>
          <cell r="AN1083" t="e">
            <v>#N/A</v>
          </cell>
          <cell r="AO1083" t="str">
            <v>202208</v>
          </cell>
        </row>
        <row r="1084">
          <cell r="B1084" t="str">
            <v>林秋宇</v>
          </cell>
          <cell r="C1084" t="str">
            <v>女</v>
          </cell>
          <cell r="D1084" t="str">
            <v>壮族</v>
          </cell>
          <cell r="E1084" t="str">
            <v>1995-10-13</v>
          </cell>
          <cell r="F1084" t="str">
            <v>中国</v>
          </cell>
          <cell r="G1084" t="str">
            <v>身份证</v>
          </cell>
          <cell r="H1084" t="str">
            <v>450221199510130022</v>
          </cell>
          <cell r="I1084" t="str">
            <v>柳州市人民医院</v>
          </cell>
          <cell r="J1084" t="str">
            <v>2022-07-23</v>
          </cell>
          <cell r="K1084" t="str">
            <v>2025-12-31</v>
          </cell>
          <cell r="L1084" t="str">
            <v>是</v>
          </cell>
          <cell r="M1084" t="str">
            <v>柳州</v>
          </cell>
          <cell r="N1084" t="str">
            <v>医院</v>
          </cell>
          <cell r="O1084" t="str">
            <v>硕士研究生</v>
          </cell>
          <cell r="P1084" t="str">
            <v>硕士</v>
          </cell>
          <cell r="Q1084" t="str">
            <v>广西医科大学</v>
          </cell>
          <cell r="R1084" t="str">
            <v>眼科学</v>
          </cell>
          <cell r="S1084">
            <v>44733</v>
          </cell>
          <cell r="T1084" t="str">
            <v>其他</v>
          </cell>
          <cell r="U1084" t="str">
            <v>F</v>
          </cell>
          <cell r="V1084" t="str">
            <v>F</v>
          </cell>
          <cell r="W1084" t="b">
            <v>1</v>
          </cell>
          <cell r="X1084">
            <v>3000</v>
          </cell>
          <cell r="Y1084">
            <v>750</v>
          </cell>
          <cell r="Z1084">
            <v>3750</v>
          </cell>
          <cell r="AA1084">
            <v>3000</v>
          </cell>
          <cell r="AB1084" t="b">
            <v>1</v>
          </cell>
          <cell r="AC1084">
            <v>750</v>
          </cell>
          <cell r="AD1084" t="b">
            <v>1</v>
          </cell>
          <cell r="AE1084">
            <v>3750</v>
          </cell>
          <cell r="AF1084" t="b">
            <v>1</v>
          </cell>
          <cell r="AG1084">
            <v>44765</v>
          </cell>
          <cell r="AH1084">
            <v>45108</v>
          </cell>
          <cell r="AI1084">
            <v>12</v>
          </cell>
          <cell r="AJ1084">
            <v>12</v>
          </cell>
          <cell r="AK1084" t="b">
            <v>1</v>
          </cell>
          <cell r="AL1084">
            <v>3</v>
          </cell>
          <cell r="AM1084">
            <v>15</v>
          </cell>
          <cell r="AN1084" t="e">
            <v>#N/A</v>
          </cell>
          <cell r="AO1084" t="str">
            <v>202208</v>
          </cell>
        </row>
        <row r="1085">
          <cell r="B1085" t="str">
            <v>魏少枫</v>
          </cell>
          <cell r="C1085" t="str">
            <v>男</v>
          </cell>
          <cell r="D1085" t="str">
            <v>汉族</v>
          </cell>
          <cell r="E1085" t="str">
            <v>1991-12-13</v>
          </cell>
          <cell r="F1085" t="str">
            <v>中国</v>
          </cell>
          <cell r="G1085" t="str">
            <v>身份证</v>
          </cell>
          <cell r="H1085" t="str">
            <v>450722199112132835</v>
          </cell>
          <cell r="I1085" t="str">
            <v>柳州市人民医院</v>
          </cell>
          <cell r="J1085" t="str">
            <v>2020-08-20</v>
          </cell>
          <cell r="K1085" t="str">
            <v>2023-12-31</v>
          </cell>
          <cell r="L1085" t="str">
            <v>是</v>
          </cell>
          <cell r="M1085" t="str">
            <v>柳州</v>
          </cell>
          <cell r="N1085" t="str">
            <v>医院</v>
          </cell>
          <cell r="O1085" t="str">
            <v>硕士研究生</v>
          </cell>
          <cell r="P1085" t="str">
            <v>硕士</v>
          </cell>
          <cell r="Q1085" t="str">
            <v>广西医科大学</v>
          </cell>
          <cell r="R1085" t="str">
            <v>外科学</v>
          </cell>
          <cell r="S1085">
            <v>44025</v>
          </cell>
          <cell r="T1085" t="str">
            <v>其他</v>
          </cell>
          <cell r="U1085" t="str">
            <v>F</v>
          </cell>
          <cell r="V1085" t="str">
            <v>F</v>
          </cell>
          <cell r="W1085" t="b">
            <v>1</v>
          </cell>
          <cell r="X1085">
            <v>3000</v>
          </cell>
          <cell r="Y1085">
            <v>750</v>
          </cell>
          <cell r="Z1085">
            <v>3750</v>
          </cell>
          <cell r="AA1085">
            <v>3000</v>
          </cell>
          <cell r="AB1085" t="b">
            <v>1</v>
          </cell>
          <cell r="AC1085">
            <v>750</v>
          </cell>
          <cell r="AD1085" t="b">
            <v>1</v>
          </cell>
          <cell r="AE1085">
            <v>3750</v>
          </cell>
          <cell r="AF1085" t="b">
            <v>1</v>
          </cell>
          <cell r="AG1085">
            <v>44063</v>
          </cell>
          <cell r="AH1085">
            <v>45108</v>
          </cell>
          <cell r="AI1085">
            <v>35</v>
          </cell>
          <cell r="AJ1085">
            <v>35</v>
          </cell>
          <cell r="AK1085" t="b">
            <v>1</v>
          </cell>
          <cell r="AL1085">
            <v>3</v>
          </cell>
          <cell r="AM1085">
            <v>38</v>
          </cell>
          <cell r="AN1085" t="e">
            <v>#N/A</v>
          </cell>
          <cell r="AO1085" t="str">
            <v>202106</v>
          </cell>
        </row>
        <row r="1086">
          <cell r="B1086" t="str">
            <v>吴虹欢</v>
          </cell>
          <cell r="C1086" t="str">
            <v>女</v>
          </cell>
          <cell r="D1086" t="str">
            <v>壮族</v>
          </cell>
          <cell r="E1086" t="str">
            <v>1994-11-09</v>
          </cell>
          <cell r="F1086" t="str">
            <v>中国</v>
          </cell>
          <cell r="G1086" t="str">
            <v>身份证</v>
          </cell>
          <cell r="H1086" t="str">
            <v>452129199411092523</v>
          </cell>
          <cell r="I1086" t="str">
            <v>柳州市人民医院</v>
          </cell>
          <cell r="J1086" t="str">
            <v>2021-07-07</v>
          </cell>
          <cell r="K1086" t="str">
            <v>2024-12-31</v>
          </cell>
          <cell r="L1086" t="str">
            <v>是</v>
          </cell>
          <cell r="M1086" t="str">
            <v>柳州</v>
          </cell>
          <cell r="N1086" t="str">
            <v>医院</v>
          </cell>
          <cell r="O1086" t="str">
            <v>硕士研究生</v>
          </cell>
          <cell r="P1086" t="str">
            <v>硕士</v>
          </cell>
          <cell r="Q1086" t="str">
            <v>广西医科大学</v>
          </cell>
          <cell r="R1086" t="str">
            <v>内科学</v>
          </cell>
          <cell r="S1086">
            <v>44368</v>
          </cell>
          <cell r="T1086" t="str">
            <v>其他</v>
          </cell>
          <cell r="U1086" t="str">
            <v>F</v>
          </cell>
          <cell r="V1086" t="str">
            <v>F</v>
          </cell>
          <cell r="W1086" t="b">
            <v>1</v>
          </cell>
          <cell r="X1086">
            <v>3000</v>
          </cell>
          <cell r="Y1086">
            <v>750</v>
          </cell>
          <cell r="Z1086">
            <v>3750</v>
          </cell>
          <cell r="AA1086">
            <v>3000</v>
          </cell>
          <cell r="AB1086" t="b">
            <v>1</v>
          </cell>
          <cell r="AC1086">
            <v>750</v>
          </cell>
          <cell r="AD1086" t="b">
            <v>1</v>
          </cell>
          <cell r="AE1086">
            <v>3750</v>
          </cell>
          <cell r="AF1086" t="b">
            <v>1</v>
          </cell>
          <cell r="AG1086">
            <v>44384</v>
          </cell>
          <cell r="AH1086">
            <v>45108</v>
          </cell>
          <cell r="AI1086">
            <v>24</v>
          </cell>
          <cell r="AJ1086">
            <v>24</v>
          </cell>
          <cell r="AK1086" t="b">
            <v>1</v>
          </cell>
          <cell r="AL1086">
            <v>3</v>
          </cell>
          <cell r="AM1086">
            <v>27</v>
          </cell>
          <cell r="AN1086" t="e">
            <v>#N/A</v>
          </cell>
          <cell r="AO1086" t="str">
            <v>202107</v>
          </cell>
        </row>
        <row r="1087">
          <cell r="B1087" t="str">
            <v>覃恬恬</v>
          </cell>
          <cell r="C1087" t="str">
            <v>女</v>
          </cell>
          <cell r="D1087" t="str">
            <v>汉族</v>
          </cell>
          <cell r="E1087" t="str">
            <v>1995-08-18</v>
          </cell>
          <cell r="F1087" t="str">
            <v>中国</v>
          </cell>
          <cell r="G1087" t="str">
            <v>身份证</v>
          </cell>
          <cell r="H1087" t="str">
            <v>45022219950818006X</v>
          </cell>
          <cell r="I1087" t="str">
            <v>柳州市人民医院</v>
          </cell>
          <cell r="J1087" t="str">
            <v>2022-07-23</v>
          </cell>
          <cell r="K1087" t="str">
            <v>2025-12-31</v>
          </cell>
          <cell r="L1087" t="str">
            <v>是</v>
          </cell>
          <cell r="M1087" t="str">
            <v>柳州</v>
          </cell>
          <cell r="N1087" t="str">
            <v>医院</v>
          </cell>
          <cell r="O1087" t="str">
            <v>硕士研究生</v>
          </cell>
          <cell r="P1087" t="str">
            <v>硕士</v>
          </cell>
          <cell r="Q1087" t="str">
            <v>中南大学</v>
          </cell>
          <cell r="R1087" t="str">
            <v>内科学</v>
          </cell>
          <cell r="S1087" t="str">
            <v>20222-6-14</v>
          </cell>
          <cell r="T1087" t="str">
            <v>一流建设高校</v>
          </cell>
          <cell r="U1087" t="str">
            <v>F</v>
          </cell>
          <cell r="V1087" t="str">
            <v>F</v>
          </cell>
          <cell r="W1087" t="b">
            <v>1</v>
          </cell>
          <cell r="X1087">
            <v>3000</v>
          </cell>
          <cell r="Y1087">
            <v>750</v>
          </cell>
          <cell r="Z1087">
            <v>3750</v>
          </cell>
          <cell r="AA1087">
            <v>3000</v>
          </cell>
          <cell r="AB1087" t="b">
            <v>1</v>
          </cell>
          <cell r="AC1087">
            <v>750</v>
          </cell>
          <cell r="AD1087" t="b">
            <v>1</v>
          </cell>
          <cell r="AE1087">
            <v>3750</v>
          </cell>
          <cell r="AF1087" t="b">
            <v>1</v>
          </cell>
          <cell r="AG1087">
            <v>44765</v>
          </cell>
          <cell r="AH1087">
            <v>45108</v>
          </cell>
          <cell r="AI1087">
            <v>12</v>
          </cell>
          <cell r="AJ1087">
            <v>12</v>
          </cell>
          <cell r="AK1087" t="b">
            <v>1</v>
          </cell>
          <cell r="AL1087">
            <v>3</v>
          </cell>
          <cell r="AM1087">
            <v>15</v>
          </cell>
          <cell r="AN1087" t="e">
            <v>#N/A</v>
          </cell>
          <cell r="AO1087" t="str">
            <v>202208</v>
          </cell>
        </row>
        <row r="1088">
          <cell r="B1088" t="str">
            <v>黄晖盛</v>
          </cell>
          <cell r="C1088" t="str">
            <v>男</v>
          </cell>
          <cell r="D1088" t="str">
            <v>朝鲜族</v>
          </cell>
          <cell r="E1088" t="str">
            <v>1991-08-10</v>
          </cell>
          <cell r="F1088" t="str">
            <v>中国</v>
          </cell>
          <cell r="G1088" t="str">
            <v>身份证</v>
          </cell>
          <cell r="H1088" t="str">
            <v>22240119910810121X</v>
          </cell>
          <cell r="I1088" t="str">
            <v>柳州市人民医院</v>
          </cell>
          <cell r="J1088" t="str">
            <v>2021-12-27</v>
          </cell>
          <cell r="K1088" t="str">
            <v>2024-12-31</v>
          </cell>
          <cell r="L1088" t="str">
            <v>是</v>
          </cell>
          <cell r="M1088" t="str">
            <v>柳州</v>
          </cell>
          <cell r="N1088" t="str">
            <v>医院</v>
          </cell>
          <cell r="O1088" t="str">
            <v>硕士研究生</v>
          </cell>
          <cell r="P1088" t="str">
            <v>硕士</v>
          </cell>
          <cell r="Q1088" t="str">
            <v>成都中医药大学</v>
          </cell>
          <cell r="R1088" t="str">
            <v>中医医史文献</v>
          </cell>
          <cell r="S1088">
            <v>43266</v>
          </cell>
          <cell r="T1088" t="str">
            <v>一流建设高校</v>
          </cell>
          <cell r="U1088" t="str">
            <v>F</v>
          </cell>
          <cell r="V1088" t="str">
            <v>F</v>
          </cell>
          <cell r="W1088" t="b">
            <v>1</v>
          </cell>
          <cell r="X1088">
            <v>3000</v>
          </cell>
          <cell r="Y1088">
            <v>750</v>
          </cell>
          <cell r="Z1088">
            <v>3750</v>
          </cell>
          <cell r="AA1088">
            <v>3000</v>
          </cell>
          <cell r="AB1088" t="b">
            <v>1</v>
          </cell>
          <cell r="AC1088">
            <v>750</v>
          </cell>
          <cell r="AD1088" t="b">
            <v>1</v>
          </cell>
          <cell r="AE1088">
            <v>3750</v>
          </cell>
          <cell r="AF1088" t="b">
            <v>1</v>
          </cell>
          <cell r="AG1088">
            <v>44557</v>
          </cell>
          <cell r="AH1088">
            <v>45108</v>
          </cell>
          <cell r="AI1088">
            <v>19</v>
          </cell>
          <cell r="AJ1088">
            <v>19</v>
          </cell>
          <cell r="AK1088" t="b">
            <v>1</v>
          </cell>
          <cell r="AL1088">
            <v>3</v>
          </cell>
          <cell r="AM1088">
            <v>22</v>
          </cell>
          <cell r="AN1088" t="e">
            <v>#N/A</v>
          </cell>
          <cell r="AO1088" t="str">
            <v>202201</v>
          </cell>
        </row>
        <row r="1089">
          <cell r="B1089" t="str">
            <v>曾昱婷</v>
          </cell>
          <cell r="C1089" t="str">
            <v>女</v>
          </cell>
          <cell r="D1089" t="str">
            <v>汉族</v>
          </cell>
          <cell r="E1089" t="str">
            <v>1991-08-24</v>
          </cell>
          <cell r="F1089" t="str">
            <v>中国</v>
          </cell>
          <cell r="G1089" t="str">
            <v>身份证</v>
          </cell>
          <cell r="H1089" t="str">
            <v>450203199108240028</v>
          </cell>
          <cell r="I1089" t="str">
            <v>柳州市人民医院</v>
          </cell>
          <cell r="J1089" t="str">
            <v>2019-07-09</v>
          </cell>
          <cell r="K1089" t="str">
            <v>-</v>
          </cell>
          <cell r="L1089" t="str">
            <v>是</v>
          </cell>
          <cell r="M1089" t="str">
            <v>柳州</v>
          </cell>
          <cell r="N1089" t="str">
            <v>医院</v>
          </cell>
          <cell r="O1089" t="str">
            <v>硕士研究生</v>
          </cell>
          <cell r="P1089" t="str">
            <v>硕士</v>
          </cell>
          <cell r="Q1089" t="str">
            <v>广西医科大学</v>
          </cell>
          <cell r="R1089" t="str">
            <v>妇产科学</v>
          </cell>
          <cell r="S1089">
            <v>43634</v>
          </cell>
          <cell r="T1089" t="str">
            <v>其他</v>
          </cell>
          <cell r="U1089" t="str">
            <v>F</v>
          </cell>
          <cell r="V1089" t="str">
            <v>F</v>
          </cell>
          <cell r="W1089" t="b">
            <v>1</v>
          </cell>
          <cell r="X1089">
            <v>3000</v>
          </cell>
          <cell r="Y1089">
            <v>750</v>
          </cell>
          <cell r="Z1089">
            <v>3750</v>
          </cell>
          <cell r="AA1089">
            <v>3000</v>
          </cell>
          <cell r="AB1089" t="b">
            <v>1</v>
          </cell>
          <cell r="AC1089">
            <v>750</v>
          </cell>
          <cell r="AD1089" t="b">
            <v>1</v>
          </cell>
          <cell r="AE1089">
            <v>3750</v>
          </cell>
          <cell r="AF1089" t="b">
            <v>1</v>
          </cell>
          <cell r="AG1089">
            <v>43655</v>
          </cell>
          <cell r="AH1089">
            <v>45108</v>
          </cell>
          <cell r="AI1089">
            <v>48</v>
          </cell>
          <cell r="AJ1089">
            <v>48</v>
          </cell>
          <cell r="AK1089" t="b">
            <v>1</v>
          </cell>
          <cell r="AL1089">
            <v>3</v>
          </cell>
          <cell r="AM1089">
            <v>51</v>
          </cell>
          <cell r="AN1089" t="e">
            <v>#N/A</v>
          </cell>
          <cell r="AO1089" t="str">
            <v>202003</v>
          </cell>
        </row>
        <row r="1089">
          <cell r="AQ1089" t="str">
            <v>编内人员，无劳动合同截止日期</v>
          </cell>
        </row>
        <row r="1090">
          <cell r="B1090" t="str">
            <v>梁泳</v>
          </cell>
          <cell r="C1090" t="str">
            <v>女</v>
          </cell>
          <cell r="D1090" t="str">
            <v>汉族</v>
          </cell>
          <cell r="E1090" t="str">
            <v>1992-05-31</v>
          </cell>
          <cell r="F1090" t="str">
            <v>中国</v>
          </cell>
          <cell r="G1090" t="str">
            <v>身份证</v>
          </cell>
          <cell r="H1090" t="str">
            <v>452223199205313521</v>
          </cell>
          <cell r="I1090" t="str">
            <v>柳州市人民医院</v>
          </cell>
          <cell r="J1090" t="str">
            <v>2022-06-06</v>
          </cell>
          <cell r="K1090" t="str">
            <v>2025-12-31</v>
          </cell>
          <cell r="L1090" t="str">
            <v>是</v>
          </cell>
          <cell r="M1090" t="str">
            <v>柳州</v>
          </cell>
          <cell r="N1090" t="str">
            <v>医院</v>
          </cell>
          <cell r="O1090" t="str">
            <v>硕士研究生</v>
          </cell>
          <cell r="P1090" t="str">
            <v>硕士</v>
          </cell>
          <cell r="Q1090" t="str">
            <v>广西中医药大学</v>
          </cell>
          <cell r="R1090" t="str">
            <v>中医内科学</v>
          </cell>
          <cell r="S1090">
            <v>43646</v>
          </cell>
          <cell r="T1090" t="str">
            <v>其他</v>
          </cell>
          <cell r="U1090" t="str">
            <v>F</v>
          </cell>
          <cell r="V1090" t="str">
            <v>F</v>
          </cell>
          <cell r="W1090" t="b">
            <v>1</v>
          </cell>
          <cell r="X1090">
            <v>3000</v>
          </cell>
          <cell r="Y1090">
            <v>750</v>
          </cell>
          <cell r="Z1090">
            <v>3750</v>
          </cell>
          <cell r="AA1090">
            <v>3000</v>
          </cell>
          <cell r="AB1090" t="b">
            <v>1</v>
          </cell>
          <cell r="AC1090">
            <v>750</v>
          </cell>
          <cell r="AD1090" t="b">
            <v>1</v>
          </cell>
          <cell r="AE1090">
            <v>3750</v>
          </cell>
          <cell r="AF1090" t="b">
            <v>1</v>
          </cell>
          <cell r="AG1090">
            <v>44718</v>
          </cell>
          <cell r="AH1090">
            <v>45108</v>
          </cell>
          <cell r="AI1090">
            <v>13</v>
          </cell>
          <cell r="AJ1090">
            <v>13</v>
          </cell>
          <cell r="AK1090" t="b">
            <v>1</v>
          </cell>
          <cell r="AL1090">
            <v>3</v>
          </cell>
          <cell r="AM1090">
            <v>16</v>
          </cell>
          <cell r="AN1090" t="e">
            <v>#N/A</v>
          </cell>
          <cell r="AO1090" t="str">
            <v>201907</v>
          </cell>
        </row>
        <row r="1090">
          <cell r="AQ1090" t="str">
            <v>2019年7月至2021年12月在原单位已申请30个月生活补贴</v>
          </cell>
        </row>
        <row r="1091">
          <cell r="B1091" t="str">
            <v>黎桂香</v>
          </cell>
          <cell r="C1091" t="str">
            <v>女</v>
          </cell>
          <cell r="D1091" t="str">
            <v>壮族</v>
          </cell>
          <cell r="E1091" t="str">
            <v>1994-01-14</v>
          </cell>
          <cell r="F1091" t="str">
            <v>中国</v>
          </cell>
          <cell r="G1091" t="str">
            <v>身份证</v>
          </cell>
          <cell r="H1091" t="str">
            <v>450222199401141626</v>
          </cell>
          <cell r="I1091" t="str">
            <v>柳州市人民医院</v>
          </cell>
          <cell r="J1091" t="str">
            <v>2021-09-22</v>
          </cell>
          <cell r="K1091" t="str">
            <v>2024-12-31</v>
          </cell>
          <cell r="L1091" t="str">
            <v>是</v>
          </cell>
          <cell r="M1091" t="str">
            <v>柳州</v>
          </cell>
          <cell r="N1091" t="str">
            <v>医院</v>
          </cell>
          <cell r="O1091" t="str">
            <v>硕士研究生</v>
          </cell>
          <cell r="P1091" t="str">
            <v>硕士</v>
          </cell>
          <cell r="Q1091" t="str">
            <v>广西医科大学</v>
          </cell>
          <cell r="R1091" t="str">
            <v>内科学</v>
          </cell>
          <cell r="S1091">
            <v>44368</v>
          </cell>
          <cell r="T1091" t="str">
            <v>其他</v>
          </cell>
          <cell r="U1091" t="str">
            <v>F</v>
          </cell>
          <cell r="V1091" t="str">
            <v>F</v>
          </cell>
          <cell r="W1091" t="b">
            <v>1</v>
          </cell>
          <cell r="X1091">
            <v>3000</v>
          </cell>
          <cell r="Y1091">
            <v>750</v>
          </cell>
          <cell r="Z1091">
            <v>3750</v>
          </cell>
          <cell r="AA1091">
            <v>3000</v>
          </cell>
          <cell r="AB1091" t="b">
            <v>1</v>
          </cell>
          <cell r="AC1091">
            <v>750</v>
          </cell>
          <cell r="AD1091" t="b">
            <v>1</v>
          </cell>
          <cell r="AE1091">
            <v>3750</v>
          </cell>
          <cell r="AF1091" t="b">
            <v>1</v>
          </cell>
          <cell r="AG1091">
            <v>44461</v>
          </cell>
          <cell r="AH1091">
            <v>45108</v>
          </cell>
          <cell r="AI1091">
            <v>22</v>
          </cell>
          <cell r="AJ1091">
            <v>22</v>
          </cell>
          <cell r="AK1091" t="b">
            <v>1</v>
          </cell>
          <cell r="AL1091">
            <v>3</v>
          </cell>
          <cell r="AM1091">
            <v>25</v>
          </cell>
          <cell r="AN1091" t="e">
            <v>#N/A</v>
          </cell>
          <cell r="AO1091" t="str">
            <v>202110</v>
          </cell>
        </row>
        <row r="1092">
          <cell r="B1092" t="str">
            <v>唐梦芝</v>
          </cell>
          <cell r="C1092" t="str">
            <v>女</v>
          </cell>
          <cell r="D1092" t="str">
            <v>壮族</v>
          </cell>
          <cell r="E1092" t="str">
            <v>1995-01-09</v>
          </cell>
          <cell r="F1092" t="str">
            <v>中国</v>
          </cell>
          <cell r="G1092" t="str">
            <v>身份证</v>
          </cell>
          <cell r="H1092" t="str">
            <v>452730199501090247</v>
          </cell>
          <cell r="I1092" t="str">
            <v>柳州市人民医院</v>
          </cell>
          <cell r="J1092" t="str">
            <v>2021-07-01</v>
          </cell>
          <cell r="K1092" t="str">
            <v>2024-12-31</v>
          </cell>
          <cell r="L1092" t="str">
            <v>是</v>
          </cell>
          <cell r="M1092" t="str">
            <v>柳州</v>
          </cell>
          <cell r="N1092" t="str">
            <v>医院</v>
          </cell>
          <cell r="O1092" t="str">
            <v>硕士研究生</v>
          </cell>
          <cell r="P1092" t="str">
            <v>硕士</v>
          </cell>
          <cell r="Q1092" t="str">
            <v>广西医科大学</v>
          </cell>
          <cell r="R1092" t="str">
            <v>影像医学与核医学</v>
          </cell>
          <cell r="S1092">
            <v>44368</v>
          </cell>
          <cell r="T1092" t="str">
            <v>其他</v>
          </cell>
          <cell r="U1092" t="str">
            <v>F</v>
          </cell>
          <cell r="V1092" t="str">
            <v>F</v>
          </cell>
          <cell r="W1092" t="b">
            <v>1</v>
          </cell>
          <cell r="X1092">
            <v>3000</v>
          </cell>
          <cell r="Y1092">
            <v>750</v>
          </cell>
          <cell r="Z1092">
            <v>3750</v>
          </cell>
          <cell r="AA1092">
            <v>3000</v>
          </cell>
          <cell r="AB1092" t="b">
            <v>1</v>
          </cell>
          <cell r="AC1092">
            <v>750</v>
          </cell>
          <cell r="AD1092" t="b">
            <v>1</v>
          </cell>
          <cell r="AE1092">
            <v>3750</v>
          </cell>
          <cell r="AF1092" t="b">
            <v>1</v>
          </cell>
          <cell r="AG1092">
            <v>44378</v>
          </cell>
          <cell r="AH1092">
            <v>45108</v>
          </cell>
          <cell r="AI1092">
            <v>24</v>
          </cell>
          <cell r="AJ1092">
            <v>24</v>
          </cell>
          <cell r="AK1092" t="b">
            <v>1</v>
          </cell>
          <cell r="AL1092">
            <v>3</v>
          </cell>
          <cell r="AM1092">
            <v>27</v>
          </cell>
          <cell r="AN1092" t="e">
            <v>#N/A</v>
          </cell>
          <cell r="AO1092" t="str">
            <v>202107</v>
          </cell>
        </row>
        <row r="1093">
          <cell r="B1093" t="str">
            <v>郑宇峰</v>
          </cell>
          <cell r="C1093" t="str">
            <v>男</v>
          </cell>
          <cell r="D1093" t="str">
            <v>汉族</v>
          </cell>
          <cell r="E1093" t="str">
            <v>1994-07-27</v>
          </cell>
          <cell r="F1093" t="str">
            <v>中国</v>
          </cell>
          <cell r="G1093" t="str">
            <v>身份证</v>
          </cell>
          <cell r="H1093" t="str">
            <v>421083199407279017</v>
          </cell>
          <cell r="I1093" t="str">
            <v>柳州市人民医院</v>
          </cell>
          <cell r="J1093" t="str">
            <v>2022-07-23</v>
          </cell>
          <cell r="K1093" t="str">
            <v>2025-12-31</v>
          </cell>
          <cell r="L1093" t="str">
            <v>是</v>
          </cell>
          <cell r="M1093" t="str">
            <v>柳州</v>
          </cell>
          <cell r="N1093" t="str">
            <v>医院</v>
          </cell>
          <cell r="O1093" t="str">
            <v>硕士研究生</v>
          </cell>
          <cell r="P1093" t="str">
            <v>硕士</v>
          </cell>
          <cell r="Q1093" t="str">
            <v>承德医学院</v>
          </cell>
          <cell r="R1093" t="str">
            <v>神经病学</v>
          </cell>
          <cell r="S1093">
            <v>44732</v>
          </cell>
          <cell r="T1093" t="str">
            <v>其他</v>
          </cell>
          <cell r="U1093" t="str">
            <v>F</v>
          </cell>
          <cell r="V1093" t="str">
            <v>F</v>
          </cell>
          <cell r="W1093" t="b">
            <v>1</v>
          </cell>
          <cell r="X1093">
            <v>3000</v>
          </cell>
          <cell r="Y1093">
            <v>750</v>
          </cell>
          <cell r="Z1093">
            <v>3750</v>
          </cell>
          <cell r="AA1093">
            <v>3000</v>
          </cell>
          <cell r="AB1093" t="b">
            <v>1</v>
          </cell>
          <cell r="AC1093">
            <v>750</v>
          </cell>
          <cell r="AD1093" t="b">
            <v>1</v>
          </cell>
          <cell r="AE1093">
            <v>3750</v>
          </cell>
          <cell r="AF1093" t="b">
            <v>1</v>
          </cell>
          <cell r="AG1093">
            <v>44765</v>
          </cell>
          <cell r="AH1093">
            <v>45108</v>
          </cell>
          <cell r="AI1093">
            <v>12</v>
          </cell>
          <cell r="AJ1093">
            <v>12</v>
          </cell>
          <cell r="AK1093" t="b">
            <v>1</v>
          </cell>
          <cell r="AL1093">
            <v>3</v>
          </cell>
          <cell r="AM1093">
            <v>15</v>
          </cell>
          <cell r="AN1093" t="e">
            <v>#N/A</v>
          </cell>
          <cell r="AO1093" t="str">
            <v>202208</v>
          </cell>
        </row>
        <row r="1094">
          <cell r="B1094" t="str">
            <v>费烨</v>
          </cell>
          <cell r="C1094" t="str">
            <v>男</v>
          </cell>
          <cell r="D1094" t="str">
            <v>汉族</v>
          </cell>
          <cell r="E1094" t="str">
            <v>1993-10-12</v>
          </cell>
          <cell r="F1094" t="str">
            <v>中国</v>
          </cell>
          <cell r="G1094" t="str">
            <v>身份证</v>
          </cell>
          <cell r="H1094" t="str">
            <v>420323199310120017</v>
          </cell>
          <cell r="I1094" t="str">
            <v>柳州市人民医院</v>
          </cell>
          <cell r="J1094" t="str">
            <v>2020-08-03</v>
          </cell>
          <cell r="K1094" t="str">
            <v>2023-12-31</v>
          </cell>
          <cell r="L1094" t="str">
            <v>是</v>
          </cell>
          <cell r="M1094" t="str">
            <v>柳州</v>
          </cell>
          <cell r="N1094" t="str">
            <v>医院</v>
          </cell>
          <cell r="O1094" t="str">
            <v>硕士研究生</v>
          </cell>
          <cell r="P1094" t="str">
            <v>硕士</v>
          </cell>
          <cell r="Q1094" t="str">
            <v>贵州医科大学</v>
          </cell>
          <cell r="R1094" t="str">
            <v>生物化学与分子生物学</v>
          </cell>
          <cell r="S1094">
            <v>44013</v>
          </cell>
          <cell r="T1094" t="str">
            <v>其他</v>
          </cell>
          <cell r="U1094" t="str">
            <v>F</v>
          </cell>
          <cell r="V1094" t="str">
            <v>F</v>
          </cell>
          <cell r="W1094" t="b">
            <v>1</v>
          </cell>
          <cell r="X1094">
            <v>3000</v>
          </cell>
          <cell r="Y1094">
            <v>750</v>
          </cell>
          <cell r="Z1094">
            <v>3750</v>
          </cell>
          <cell r="AA1094">
            <v>3000</v>
          </cell>
          <cell r="AB1094" t="b">
            <v>1</v>
          </cell>
          <cell r="AC1094">
            <v>750</v>
          </cell>
          <cell r="AD1094" t="b">
            <v>1</v>
          </cell>
          <cell r="AE1094">
            <v>3750</v>
          </cell>
          <cell r="AF1094" t="b">
            <v>1</v>
          </cell>
          <cell r="AG1094">
            <v>44046</v>
          </cell>
          <cell r="AH1094">
            <v>45108</v>
          </cell>
          <cell r="AI1094">
            <v>35</v>
          </cell>
          <cell r="AJ1094">
            <v>35</v>
          </cell>
          <cell r="AK1094" t="b">
            <v>1</v>
          </cell>
          <cell r="AL1094">
            <v>3</v>
          </cell>
          <cell r="AM1094">
            <v>38</v>
          </cell>
          <cell r="AN1094" t="e">
            <v>#N/A</v>
          </cell>
          <cell r="AO1094" t="str">
            <v>202008</v>
          </cell>
        </row>
        <row r="1095">
          <cell r="B1095" t="str">
            <v>黄萍</v>
          </cell>
          <cell r="C1095" t="str">
            <v>女</v>
          </cell>
          <cell r="D1095" t="str">
            <v>汉族</v>
          </cell>
          <cell r="E1095" t="str">
            <v>1992-01-20</v>
          </cell>
          <cell r="F1095" t="str">
            <v>中国</v>
          </cell>
          <cell r="G1095" t="str">
            <v>身份证</v>
          </cell>
          <cell r="H1095" t="str">
            <v>450981199201203544</v>
          </cell>
          <cell r="I1095" t="str">
            <v>柳州市人民医院</v>
          </cell>
          <cell r="J1095" t="str">
            <v>2022-08-25</v>
          </cell>
          <cell r="K1095" t="str">
            <v>2025-12-31</v>
          </cell>
          <cell r="L1095" t="str">
            <v>是</v>
          </cell>
          <cell r="M1095" t="str">
            <v>柳州</v>
          </cell>
          <cell r="N1095" t="str">
            <v>医院</v>
          </cell>
          <cell r="O1095" t="str">
            <v>硕士研究生</v>
          </cell>
          <cell r="P1095" t="str">
            <v>硕士</v>
          </cell>
          <cell r="Q1095" t="str">
            <v>中山大学</v>
          </cell>
          <cell r="R1095" t="str">
            <v>药学</v>
          </cell>
          <cell r="S1095" t="str">
            <v>2022-08-20</v>
          </cell>
          <cell r="T1095" t="str">
            <v>一流建设高校</v>
          </cell>
          <cell r="U1095" t="str">
            <v>F</v>
          </cell>
          <cell r="V1095" t="str">
            <v>F</v>
          </cell>
          <cell r="W1095" t="b">
            <v>1</v>
          </cell>
          <cell r="X1095">
            <v>3000</v>
          </cell>
          <cell r="Y1095">
            <v>750</v>
          </cell>
          <cell r="Z1095">
            <v>3750</v>
          </cell>
          <cell r="AA1095">
            <v>3000</v>
          </cell>
          <cell r="AB1095" t="b">
            <v>1</v>
          </cell>
          <cell r="AC1095">
            <v>750</v>
          </cell>
          <cell r="AD1095" t="b">
            <v>1</v>
          </cell>
          <cell r="AE1095">
            <v>3750</v>
          </cell>
          <cell r="AF1095" t="b">
            <v>1</v>
          </cell>
          <cell r="AG1095">
            <v>44798</v>
          </cell>
          <cell r="AH1095">
            <v>45108</v>
          </cell>
          <cell r="AI1095">
            <v>11</v>
          </cell>
          <cell r="AJ1095">
            <v>11</v>
          </cell>
          <cell r="AK1095" t="b">
            <v>1</v>
          </cell>
          <cell r="AL1095">
            <v>3</v>
          </cell>
          <cell r="AM1095">
            <v>14</v>
          </cell>
          <cell r="AN1095" t="e">
            <v>#N/A</v>
          </cell>
          <cell r="AO1095" t="str">
            <v>202209</v>
          </cell>
        </row>
        <row r="1096">
          <cell r="B1096" t="str">
            <v>蒙朝国</v>
          </cell>
          <cell r="C1096" t="str">
            <v>男</v>
          </cell>
          <cell r="D1096" t="str">
            <v>汉族</v>
          </cell>
          <cell r="E1096" t="str">
            <v>1995-02-03</v>
          </cell>
          <cell r="F1096" t="str">
            <v>中国</v>
          </cell>
          <cell r="G1096" t="str">
            <v>身份证</v>
          </cell>
          <cell r="H1096" t="str">
            <v>450923199502033514</v>
          </cell>
          <cell r="I1096" t="str">
            <v>柳州市人民医院</v>
          </cell>
          <cell r="J1096" t="str">
            <v>2022-07-23</v>
          </cell>
          <cell r="K1096" t="str">
            <v>2025-12-31</v>
          </cell>
          <cell r="L1096" t="str">
            <v>是</v>
          </cell>
          <cell r="M1096" t="str">
            <v>柳州</v>
          </cell>
          <cell r="N1096" t="str">
            <v>医院</v>
          </cell>
          <cell r="O1096" t="str">
            <v>硕士研究生</v>
          </cell>
          <cell r="P1096" t="str">
            <v>硕士</v>
          </cell>
          <cell r="Q1096" t="str">
            <v>广西医科大学</v>
          </cell>
          <cell r="R1096" t="str">
            <v>神经病学</v>
          </cell>
          <cell r="S1096">
            <v>44733</v>
          </cell>
          <cell r="T1096" t="str">
            <v>其他</v>
          </cell>
          <cell r="U1096" t="str">
            <v>F</v>
          </cell>
          <cell r="V1096" t="str">
            <v>F</v>
          </cell>
          <cell r="W1096" t="b">
            <v>1</v>
          </cell>
          <cell r="X1096">
            <v>3000</v>
          </cell>
          <cell r="Y1096">
            <v>750</v>
          </cell>
          <cell r="Z1096">
            <v>3750</v>
          </cell>
          <cell r="AA1096">
            <v>3000</v>
          </cell>
          <cell r="AB1096" t="b">
            <v>1</v>
          </cell>
          <cell r="AC1096">
            <v>750</v>
          </cell>
          <cell r="AD1096" t="b">
            <v>1</v>
          </cell>
          <cell r="AE1096">
            <v>3750</v>
          </cell>
          <cell r="AF1096" t="b">
            <v>1</v>
          </cell>
          <cell r="AG1096">
            <v>44765</v>
          </cell>
          <cell r="AH1096">
            <v>45108</v>
          </cell>
          <cell r="AI1096">
            <v>12</v>
          </cell>
          <cell r="AJ1096">
            <v>12</v>
          </cell>
          <cell r="AK1096" t="b">
            <v>1</v>
          </cell>
          <cell r="AL1096">
            <v>3</v>
          </cell>
          <cell r="AM1096">
            <v>15</v>
          </cell>
          <cell r="AN1096" t="e">
            <v>#N/A</v>
          </cell>
          <cell r="AO1096" t="str">
            <v>202302</v>
          </cell>
        </row>
        <row r="1097">
          <cell r="B1097" t="str">
            <v>李昕澍</v>
          </cell>
          <cell r="C1097" t="str">
            <v>男</v>
          </cell>
          <cell r="D1097" t="str">
            <v>汉族</v>
          </cell>
          <cell r="E1097" t="str">
            <v>1995-04-14</v>
          </cell>
          <cell r="F1097" t="str">
            <v>中国</v>
          </cell>
          <cell r="G1097" t="str">
            <v>身份证</v>
          </cell>
          <cell r="H1097" t="str">
            <v>450203199504140010</v>
          </cell>
          <cell r="I1097" t="str">
            <v>柳州市人民医院</v>
          </cell>
          <cell r="J1097" t="str">
            <v>2022-07-23</v>
          </cell>
          <cell r="K1097" t="str">
            <v>2025-12-31</v>
          </cell>
          <cell r="L1097" t="str">
            <v>是</v>
          </cell>
          <cell r="M1097" t="str">
            <v>柳州</v>
          </cell>
          <cell r="N1097" t="str">
            <v>医院</v>
          </cell>
          <cell r="O1097" t="str">
            <v>硕士研究生</v>
          </cell>
          <cell r="P1097" t="str">
            <v>硕士</v>
          </cell>
          <cell r="Q1097" t="str">
            <v>广西医科大学</v>
          </cell>
          <cell r="R1097" t="str">
            <v>肿瘤学</v>
          </cell>
          <cell r="S1097">
            <v>44733</v>
          </cell>
          <cell r="T1097" t="str">
            <v>其他</v>
          </cell>
          <cell r="U1097" t="str">
            <v>F</v>
          </cell>
          <cell r="V1097" t="str">
            <v>F</v>
          </cell>
          <cell r="W1097" t="b">
            <v>1</v>
          </cell>
          <cell r="X1097">
            <v>3000</v>
          </cell>
          <cell r="Y1097">
            <v>750</v>
          </cell>
          <cell r="Z1097">
            <v>3750</v>
          </cell>
          <cell r="AA1097">
            <v>3000</v>
          </cell>
          <cell r="AB1097" t="b">
            <v>1</v>
          </cell>
          <cell r="AC1097">
            <v>750</v>
          </cell>
          <cell r="AD1097" t="b">
            <v>1</v>
          </cell>
          <cell r="AE1097">
            <v>3750</v>
          </cell>
          <cell r="AF1097" t="b">
            <v>1</v>
          </cell>
          <cell r="AG1097">
            <v>44765</v>
          </cell>
          <cell r="AH1097">
            <v>45108</v>
          </cell>
          <cell r="AI1097">
            <v>12</v>
          </cell>
          <cell r="AJ1097">
            <v>12</v>
          </cell>
          <cell r="AK1097" t="b">
            <v>1</v>
          </cell>
          <cell r="AL1097">
            <v>3</v>
          </cell>
          <cell r="AM1097">
            <v>15</v>
          </cell>
          <cell r="AN1097" t="e">
            <v>#N/A</v>
          </cell>
          <cell r="AO1097" t="str">
            <v>202208</v>
          </cell>
        </row>
        <row r="1098">
          <cell r="B1098" t="str">
            <v>欧昌秀</v>
          </cell>
          <cell r="C1098" t="str">
            <v>女</v>
          </cell>
          <cell r="D1098" t="str">
            <v>仫佬族</v>
          </cell>
          <cell r="E1098" t="str">
            <v>1996-12-06</v>
          </cell>
          <cell r="F1098" t="str">
            <v>中国</v>
          </cell>
          <cell r="G1098" t="str">
            <v>身份证</v>
          </cell>
          <cell r="H1098" t="str">
            <v>452723199612061226</v>
          </cell>
          <cell r="I1098" t="str">
            <v>柳州市人民医院</v>
          </cell>
          <cell r="J1098" t="str">
            <v>2022-07-25</v>
          </cell>
          <cell r="K1098" t="str">
            <v>2025-12-31</v>
          </cell>
          <cell r="L1098" t="str">
            <v>是</v>
          </cell>
          <cell r="M1098" t="str">
            <v>柳州</v>
          </cell>
          <cell r="N1098" t="str">
            <v>医院</v>
          </cell>
          <cell r="O1098" t="str">
            <v>硕士研究生</v>
          </cell>
          <cell r="P1098" t="str">
            <v>硕士</v>
          </cell>
          <cell r="Q1098" t="str">
            <v>广西医科大学</v>
          </cell>
          <cell r="R1098" t="str">
            <v>康复医学与理疗学</v>
          </cell>
          <cell r="S1098">
            <v>44733</v>
          </cell>
          <cell r="T1098" t="str">
            <v>其他</v>
          </cell>
          <cell r="U1098" t="str">
            <v>F</v>
          </cell>
          <cell r="V1098" t="str">
            <v>F</v>
          </cell>
          <cell r="W1098" t="b">
            <v>1</v>
          </cell>
          <cell r="X1098">
            <v>3000</v>
          </cell>
          <cell r="Y1098">
            <v>750</v>
          </cell>
          <cell r="Z1098">
            <v>3750</v>
          </cell>
          <cell r="AA1098">
            <v>3000</v>
          </cell>
          <cell r="AB1098" t="b">
            <v>1</v>
          </cell>
          <cell r="AC1098">
            <v>750</v>
          </cell>
          <cell r="AD1098" t="b">
            <v>1</v>
          </cell>
          <cell r="AE1098">
            <v>3750</v>
          </cell>
          <cell r="AF1098" t="b">
            <v>1</v>
          </cell>
          <cell r="AG1098">
            <v>44767</v>
          </cell>
          <cell r="AH1098">
            <v>45108</v>
          </cell>
          <cell r="AI1098">
            <v>12</v>
          </cell>
          <cell r="AJ1098">
            <v>12</v>
          </cell>
          <cell r="AK1098" t="b">
            <v>1</v>
          </cell>
          <cell r="AL1098">
            <v>3</v>
          </cell>
          <cell r="AM1098">
            <v>15</v>
          </cell>
          <cell r="AN1098" t="e">
            <v>#N/A</v>
          </cell>
          <cell r="AO1098" t="str">
            <v>202208</v>
          </cell>
        </row>
        <row r="1099">
          <cell r="B1099" t="str">
            <v>汤远强</v>
          </cell>
          <cell r="C1099" t="str">
            <v>男</v>
          </cell>
          <cell r="D1099" t="str">
            <v>汉族</v>
          </cell>
          <cell r="E1099" t="str">
            <v>1995-11-30</v>
          </cell>
          <cell r="F1099" t="str">
            <v>中国</v>
          </cell>
          <cell r="G1099" t="str">
            <v>身份证</v>
          </cell>
          <cell r="H1099" t="str">
            <v>450923199511301277</v>
          </cell>
          <cell r="I1099" t="str">
            <v>柳州市人民医院</v>
          </cell>
          <cell r="J1099" t="str">
            <v>2022-07-23</v>
          </cell>
          <cell r="K1099" t="str">
            <v>2025-12-31</v>
          </cell>
          <cell r="L1099" t="str">
            <v>是</v>
          </cell>
          <cell r="M1099" t="str">
            <v>柳州</v>
          </cell>
          <cell r="N1099" t="str">
            <v>医院</v>
          </cell>
          <cell r="O1099" t="str">
            <v>硕士研究生</v>
          </cell>
          <cell r="P1099" t="str">
            <v>硕士</v>
          </cell>
          <cell r="Q1099" t="str">
            <v>广西医科大学</v>
          </cell>
          <cell r="R1099" t="str">
            <v>外科学</v>
          </cell>
          <cell r="S1099">
            <v>44733</v>
          </cell>
          <cell r="T1099" t="str">
            <v>其他</v>
          </cell>
          <cell r="U1099" t="str">
            <v>F</v>
          </cell>
          <cell r="V1099" t="str">
            <v>F</v>
          </cell>
          <cell r="W1099" t="b">
            <v>1</v>
          </cell>
          <cell r="X1099">
            <v>3000</v>
          </cell>
          <cell r="Y1099">
            <v>750</v>
          </cell>
          <cell r="Z1099">
            <v>3750</v>
          </cell>
          <cell r="AA1099">
            <v>3000</v>
          </cell>
          <cell r="AB1099" t="b">
            <v>1</v>
          </cell>
          <cell r="AC1099">
            <v>750</v>
          </cell>
          <cell r="AD1099" t="b">
            <v>1</v>
          </cell>
          <cell r="AE1099">
            <v>3750</v>
          </cell>
          <cell r="AF1099" t="b">
            <v>1</v>
          </cell>
          <cell r="AG1099">
            <v>44765</v>
          </cell>
          <cell r="AH1099">
            <v>45108</v>
          </cell>
          <cell r="AI1099">
            <v>12</v>
          </cell>
          <cell r="AJ1099">
            <v>12</v>
          </cell>
          <cell r="AK1099" t="b">
            <v>1</v>
          </cell>
          <cell r="AL1099">
            <v>3</v>
          </cell>
          <cell r="AM1099">
            <v>15</v>
          </cell>
          <cell r="AN1099" t="e">
            <v>#N/A</v>
          </cell>
          <cell r="AO1099" t="str">
            <v>202208</v>
          </cell>
        </row>
        <row r="1100">
          <cell r="B1100" t="str">
            <v>黄敏州</v>
          </cell>
          <cell r="C1100" t="str">
            <v>男</v>
          </cell>
          <cell r="D1100" t="str">
            <v>壮族</v>
          </cell>
          <cell r="E1100" t="str">
            <v>1994-06-04</v>
          </cell>
          <cell r="F1100" t="str">
            <v>中国</v>
          </cell>
          <cell r="G1100" t="str">
            <v>身份证</v>
          </cell>
          <cell r="H1100" t="str">
            <v>450221199406045733</v>
          </cell>
          <cell r="I1100" t="str">
            <v>柳州市人民医院</v>
          </cell>
          <cell r="J1100" t="str">
            <v>2022-08-02</v>
          </cell>
          <cell r="K1100" t="str">
            <v>2025-12-31</v>
          </cell>
          <cell r="L1100" t="str">
            <v>是</v>
          </cell>
          <cell r="M1100" t="str">
            <v>柳州</v>
          </cell>
          <cell r="N1100" t="str">
            <v>医院</v>
          </cell>
          <cell r="O1100" t="str">
            <v>硕士研究生</v>
          </cell>
          <cell r="P1100" t="str">
            <v>硕士</v>
          </cell>
          <cell r="Q1100" t="str">
            <v>苏州大学</v>
          </cell>
          <cell r="R1100" t="str">
            <v>临床药学</v>
          </cell>
          <cell r="S1100" t="str">
            <v>2022-06-30</v>
          </cell>
          <cell r="T1100" t="str">
            <v>一流建设高校</v>
          </cell>
          <cell r="U1100" t="str">
            <v>F</v>
          </cell>
          <cell r="V1100" t="str">
            <v>F</v>
          </cell>
          <cell r="W1100" t="b">
            <v>1</v>
          </cell>
          <cell r="X1100">
            <v>3000</v>
          </cell>
          <cell r="Y1100">
            <v>750</v>
          </cell>
          <cell r="Z1100">
            <v>3750</v>
          </cell>
          <cell r="AA1100">
            <v>3000</v>
          </cell>
          <cell r="AB1100" t="b">
            <v>1</v>
          </cell>
          <cell r="AC1100">
            <v>750</v>
          </cell>
          <cell r="AD1100" t="b">
            <v>1</v>
          </cell>
          <cell r="AE1100">
            <v>3750</v>
          </cell>
          <cell r="AF1100" t="b">
            <v>1</v>
          </cell>
          <cell r="AG1100">
            <v>44775</v>
          </cell>
          <cell r="AH1100">
            <v>45108</v>
          </cell>
          <cell r="AI1100">
            <v>11</v>
          </cell>
          <cell r="AJ1100">
            <v>11</v>
          </cell>
          <cell r="AK1100" t="b">
            <v>1</v>
          </cell>
          <cell r="AL1100">
            <v>3</v>
          </cell>
          <cell r="AM1100">
            <v>14</v>
          </cell>
          <cell r="AN1100" t="e">
            <v>#N/A</v>
          </cell>
          <cell r="AO1100" t="str">
            <v>202208</v>
          </cell>
        </row>
        <row r="1101">
          <cell r="B1101" t="str">
            <v>覃瑶</v>
          </cell>
          <cell r="C1101" t="str">
            <v>女</v>
          </cell>
          <cell r="D1101" t="str">
            <v>壮族</v>
          </cell>
          <cell r="E1101" t="str">
            <v>1994-10-25</v>
          </cell>
          <cell r="F1101" t="str">
            <v>中国</v>
          </cell>
          <cell r="G1101" t="str">
            <v>身份证</v>
          </cell>
          <cell r="H1101" t="str">
            <v>450203199410251027</v>
          </cell>
          <cell r="I1101" t="str">
            <v>柳州市人民医院</v>
          </cell>
          <cell r="J1101" t="str">
            <v>2022-07-23</v>
          </cell>
          <cell r="K1101" t="str">
            <v>2025-12-31</v>
          </cell>
          <cell r="L1101" t="str">
            <v>是</v>
          </cell>
          <cell r="M1101" t="str">
            <v>柳州</v>
          </cell>
          <cell r="N1101" t="str">
            <v>医院</v>
          </cell>
          <cell r="O1101" t="str">
            <v>硕士研究生</v>
          </cell>
          <cell r="P1101" t="str">
            <v>硕士</v>
          </cell>
          <cell r="Q1101" t="str">
            <v>广西中医药大学</v>
          </cell>
          <cell r="R1101" t="str">
            <v>中医内科学</v>
          </cell>
          <cell r="S1101">
            <v>44742</v>
          </cell>
          <cell r="T1101" t="str">
            <v>其他</v>
          </cell>
          <cell r="U1101" t="str">
            <v>F</v>
          </cell>
          <cell r="V1101" t="str">
            <v>F</v>
          </cell>
          <cell r="W1101" t="b">
            <v>1</v>
          </cell>
          <cell r="X1101">
            <v>3000</v>
          </cell>
          <cell r="Y1101">
            <v>750</v>
          </cell>
          <cell r="Z1101">
            <v>3750</v>
          </cell>
          <cell r="AA1101">
            <v>3000</v>
          </cell>
          <cell r="AB1101" t="b">
            <v>1</v>
          </cell>
          <cell r="AC1101">
            <v>750</v>
          </cell>
          <cell r="AD1101" t="b">
            <v>1</v>
          </cell>
          <cell r="AE1101">
            <v>3750</v>
          </cell>
          <cell r="AF1101" t="b">
            <v>1</v>
          </cell>
          <cell r="AG1101">
            <v>44765</v>
          </cell>
          <cell r="AH1101">
            <v>45108</v>
          </cell>
          <cell r="AI1101">
            <v>12</v>
          </cell>
          <cell r="AJ1101">
            <v>12</v>
          </cell>
          <cell r="AK1101" t="b">
            <v>1</v>
          </cell>
          <cell r="AL1101">
            <v>3</v>
          </cell>
          <cell r="AM1101">
            <v>15</v>
          </cell>
          <cell r="AN1101" t="e">
            <v>#N/A</v>
          </cell>
          <cell r="AO1101" t="str">
            <v>202208</v>
          </cell>
        </row>
        <row r="1102">
          <cell r="B1102" t="str">
            <v>黄高飞</v>
          </cell>
          <cell r="C1102" t="str">
            <v>男</v>
          </cell>
          <cell r="D1102" t="str">
            <v>壮族</v>
          </cell>
          <cell r="E1102" t="str">
            <v>1994-12-05</v>
          </cell>
          <cell r="F1102" t="str">
            <v>中国</v>
          </cell>
          <cell r="G1102" t="str">
            <v>身份证</v>
          </cell>
          <cell r="H1102" t="str">
            <v>452226199412056619</v>
          </cell>
          <cell r="I1102" t="str">
            <v>柳州市人民医院</v>
          </cell>
          <cell r="J1102" t="str">
            <v>2022-07-23</v>
          </cell>
          <cell r="K1102" t="str">
            <v>2025-12-31</v>
          </cell>
          <cell r="L1102" t="str">
            <v>是</v>
          </cell>
          <cell r="M1102" t="str">
            <v>柳州</v>
          </cell>
          <cell r="N1102" t="str">
            <v>医院</v>
          </cell>
          <cell r="O1102" t="str">
            <v>硕士研究生</v>
          </cell>
          <cell r="P1102" t="str">
            <v>硕士</v>
          </cell>
          <cell r="Q1102" t="str">
            <v>广西医科大学</v>
          </cell>
          <cell r="R1102" t="str">
            <v>外科学</v>
          </cell>
          <cell r="S1102">
            <v>44733</v>
          </cell>
          <cell r="T1102" t="str">
            <v>其他</v>
          </cell>
          <cell r="U1102" t="str">
            <v>F</v>
          </cell>
          <cell r="V1102" t="str">
            <v>F</v>
          </cell>
          <cell r="W1102" t="b">
            <v>1</v>
          </cell>
          <cell r="X1102">
            <v>3000</v>
          </cell>
          <cell r="Y1102">
            <v>750</v>
          </cell>
          <cell r="Z1102">
            <v>3750</v>
          </cell>
          <cell r="AA1102">
            <v>3000</v>
          </cell>
          <cell r="AB1102" t="b">
            <v>1</v>
          </cell>
          <cell r="AC1102">
            <v>750</v>
          </cell>
          <cell r="AD1102" t="b">
            <v>1</v>
          </cell>
          <cell r="AE1102">
            <v>3750</v>
          </cell>
          <cell r="AF1102" t="b">
            <v>1</v>
          </cell>
          <cell r="AG1102">
            <v>44765</v>
          </cell>
          <cell r="AH1102">
            <v>45108</v>
          </cell>
          <cell r="AI1102">
            <v>12</v>
          </cell>
          <cell r="AJ1102">
            <v>12</v>
          </cell>
          <cell r="AK1102" t="b">
            <v>1</v>
          </cell>
          <cell r="AL1102">
            <v>3</v>
          </cell>
          <cell r="AM1102">
            <v>15</v>
          </cell>
          <cell r="AN1102" t="e">
            <v>#N/A</v>
          </cell>
          <cell r="AO1102" t="str">
            <v>202208</v>
          </cell>
        </row>
        <row r="1103">
          <cell r="B1103" t="str">
            <v>陈秀恩</v>
          </cell>
          <cell r="C1103" t="str">
            <v>男</v>
          </cell>
          <cell r="D1103" t="str">
            <v>汉族</v>
          </cell>
          <cell r="E1103" t="str">
            <v>1995-03-19</v>
          </cell>
          <cell r="F1103" t="str">
            <v>中国</v>
          </cell>
          <cell r="G1103" t="str">
            <v>身份证</v>
          </cell>
          <cell r="H1103" t="str">
            <v>450721199503198157</v>
          </cell>
          <cell r="I1103" t="str">
            <v>柳州市人民医院</v>
          </cell>
          <cell r="J1103" t="str">
            <v>2022-07-23</v>
          </cell>
          <cell r="K1103" t="str">
            <v>2025-12-31</v>
          </cell>
          <cell r="L1103" t="str">
            <v>是</v>
          </cell>
          <cell r="M1103" t="str">
            <v>柳州</v>
          </cell>
          <cell r="N1103" t="str">
            <v>医院</v>
          </cell>
          <cell r="O1103" t="str">
            <v>硕士研究生</v>
          </cell>
          <cell r="P1103" t="str">
            <v>硕士</v>
          </cell>
          <cell r="Q1103" t="str">
            <v>广西医科大学</v>
          </cell>
          <cell r="R1103" t="str">
            <v>神经病学</v>
          </cell>
          <cell r="S1103">
            <v>44733</v>
          </cell>
          <cell r="T1103" t="str">
            <v>其他</v>
          </cell>
          <cell r="U1103" t="str">
            <v>F</v>
          </cell>
          <cell r="V1103" t="str">
            <v>F</v>
          </cell>
          <cell r="W1103" t="b">
            <v>1</v>
          </cell>
          <cell r="X1103">
            <v>3000</v>
          </cell>
          <cell r="Y1103">
            <v>750</v>
          </cell>
          <cell r="Z1103">
            <v>3750</v>
          </cell>
          <cell r="AA1103">
            <v>3000</v>
          </cell>
          <cell r="AB1103" t="b">
            <v>1</v>
          </cell>
          <cell r="AC1103">
            <v>750</v>
          </cell>
          <cell r="AD1103" t="b">
            <v>1</v>
          </cell>
          <cell r="AE1103">
            <v>3750</v>
          </cell>
          <cell r="AF1103" t="b">
            <v>1</v>
          </cell>
          <cell r="AG1103">
            <v>44765</v>
          </cell>
          <cell r="AH1103">
            <v>45108</v>
          </cell>
          <cell r="AI1103">
            <v>12</v>
          </cell>
          <cell r="AJ1103">
            <v>12</v>
          </cell>
          <cell r="AK1103" t="b">
            <v>1</v>
          </cell>
          <cell r="AL1103">
            <v>3</v>
          </cell>
          <cell r="AM1103">
            <v>15</v>
          </cell>
          <cell r="AN1103" t="e">
            <v>#N/A</v>
          </cell>
          <cell r="AO1103" t="str">
            <v>202208</v>
          </cell>
        </row>
        <row r="1104">
          <cell r="B1104" t="str">
            <v>韦三进</v>
          </cell>
          <cell r="C1104" t="str">
            <v>男</v>
          </cell>
          <cell r="D1104" t="str">
            <v>壮族</v>
          </cell>
          <cell r="E1104">
            <v>34390</v>
          </cell>
          <cell r="F1104" t="str">
            <v>中国</v>
          </cell>
          <cell r="G1104" t="str">
            <v>身份证</v>
          </cell>
          <cell r="H1104" t="str">
            <v>452225199402252919</v>
          </cell>
          <cell r="I1104" t="str">
            <v>柳州市人民医院</v>
          </cell>
          <cell r="J1104">
            <v>44742</v>
          </cell>
          <cell r="K1104">
            <v>46022</v>
          </cell>
          <cell r="L1104" t="str">
            <v>是</v>
          </cell>
          <cell r="M1104" t="str">
            <v>柳州</v>
          </cell>
          <cell r="N1104" t="str">
            <v>医院</v>
          </cell>
          <cell r="O1104" t="str">
            <v>硕士研究生</v>
          </cell>
          <cell r="P1104" t="str">
            <v>硕士</v>
          </cell>
          <cell r="Q1104" t="str">
            <v>广西医科大学</v>
          </cell>
          <cell r="R1104" t="str">
            <v>公共卫生专业</v>
          </cell>
          <cell r="S1104">
            <v>44733</v>
          </cell>
          <cell r="T1104" t="str">
            <v>其他</v>
          </cell>
          <cell r="U1104" t="str">
            <v>F</v>
          </cell>
          <cell r="V1104" t="str">
            <v>F</v>
          </cell>
          <cell r="W1104" t="b">
            <v>1</v>
          </cell>
          <cell r="X1104">
            <v>3000</v>
          </cell>
          <cell r="Y1104">
            <v>750</v>
          </cell>
          <cell r="Z1104">
            <v>3750</v>
          </cell>
          <cell r="AA1104">
            <v>3000</v>
          </cell>
          <cell r="AB1104" t="b">
            <v>1</v>
          </cell>
          <cell r="AC1104">
            <v>750</v>
          </cell>
          <cell r="AD1104" t="b">
            <v>1</v>
          </cell>
          <cell r="AE1104">
            <v>3750</v>
          </cell>
          <cell r="AF1104" t="b">
            <v>1</v>
          </cell>
          <cell r="AG1104">
            <v>44743</v>
          </cell>
          <cell r="AH1104">
            <v>45108</v>
          </cell>
          <cell r="AI1104">
            <v>12</v>
          </cell>
          <cell r="AJ1104">
            <v>12</v>
          </cell>
          <cell r="AK1104" t="b">
            <v>1</v>
          </cell>
          <cell r="AL1104">
            <v>3</v>
          </cell>
          <cell r="AM1104">
            <v>15</v>
          </cell>
          <cell r="AN1104" t="e">
            <v>#N/A</v>
          </cell>
          <cell r="AO1104" t="str">
            <v>202207</v>
          </cell>
        </row>
        <row r="1105">
          <cell r="B1105" t="str">
            <v>廖美玲</v>
          </cell>
          <cell r="C1105" t="str">
            <v>女</v>
          </cell>
          <cell r="D1105" t="str">
            <v>壮族</v>
          </cell>
          <cell r="E1105">
            <v>33190</v>
          </cell>
          <cell r="F1105" t="str">
            <v>中国</v>
          </cell>
          <cell r="G1105" t="str">
            <v>身份证</v>
          </cell>
          <cell r="H1105" t="str">
            <v>450802199011131788</v>
          </cell>
          <cell r="I1105" t="str">
            <v>柳州市人民医院</v>
          </cell>
          <cell r="J1105">
            <v>43655</v>
          </cell>
          <cell r="K1105" t="str">
            <v>-</v>
          </cell>
          <cell r="L1105" t="str">
            <v>是</v>
          </cell>
          <cell r="M1105" t="str">
            <v>柳州</v>
          </cell>
          <cell r="N1105" t="str">
            <v>医院</v>
          </cell>
          <cell r="O1105" t="str">
            <v>硕士研究生</v>
          </cell>
          <cell r="P1105" t="str">
            <v>硕士</v>
          </cell>
          <cell r="Q1105" t="str">
            <v>广西医科大学</v>
          </cell>
          <cell r="R1105" t="str">
            <v>内科学</v>
          </cell>
          <cell r="S1105">
            <v>43634</v>
          </cell>
          <cell r="T1105" t="str">
            <v>其他</v>
          </cell>
          <cell r="U1105" t="str">
            <v>F</v>
          </cell>
          <cell r="V1105" t="str">
            <v>F</v>
          </cell>
          <cell r="W1105" t="b">
            <v>1</v>
          </cell>
          <cell r="X1105">
            <v>3000</v>
          </cell>
          <cell r="Y1105">
            <v>750</v>
          </cell>
          <cell r="Z1105">
            <v>3750</v>
          </cell>
          <cell r="AA1105">
            <v>3000</v>
          </cell>
          <cell r="AB1105" t="b">
            <v>1</v>
          </cell>
          <cell r="AC1105">
            <v>750</v>
          </cell>
          <cell r="AD1105" t="b">
            <v>1</v>
          </cell>
          <cell r="AE1105">
            <v>3750</v>
          </cell>
          <cell r="AF1105" t="b">
            <v>1</v>
          </cell>
          <cell r="AG1105">
            <v>43647</v>
          </cell>
          <cell r="AH1105">
            <v>45108</v>
          </cell>
          <cell r="AI1105">
            <v>48</v>
          </cell>
          <cell r="AJ1105">
            <v>48</v>
          </cell>
          <cell r="AK1105" t="b">
            <v>1</v>
          </cell>
          <cell r="AL1105">
            <v>3</v>
          </cell>
          <cell r="AM1105">
            <v>51</v>
          </cell>
          <cell r="AN1105" t="e">
            <v>#N/A</v>
          </cell>
          <cell r="AO1105" t="str">
            <v>201907</v>
          </cell>
        </row>
        <row r="1105">
          <cell r="AQ1105" t="str">
            <v>在编人员，劳动合同时间无截止日期</v>
          </cell>
        </row>
        <row r="1106">
          <cell r="B1106" t="str">
            <v>张世勇</v>
          </cell>
          <cell r="C1106" t="str">
            <v>男</v>
          </cell>
          <cell r="D1106" t="str">
            <v>壮族</v>
          </cell>
          <cell r="E1106">
            <v>34870</v>
          </cell>
          <cell r="F1106" t="str">
            <v>中国</v>
          </cell>
          <cell r="G1106" t="str">
            <v>身份证</v>
          </cell>
          <cell r="H1106" t="str">
            <v>452223199506201013</v>
          </cell>
          <cell r="I1106" t="str">
            <v>柳州市人民医院</v>
          </cell>
          <cell r="J1106">
            <v>44440</v>
          </cell>
          <cell r="K1106">
            <v>45657</v>
          </cell>
          <cell r="L1106" t="str">
            <v>是</v>
          </cell>
          <cell r="M1106" t="str">
            <v>柳州</v>
          </cell>
          <cell r="N1106" t="str">
            <v>医院</v>
          </cell>
          <cell r="O1106" t="str">
            <v>硕士研究生</v>
          </cell>
          <cell r="P1106" t="str">
            <v>硕士</v>
          </cell>
          <cell r="Q1106" t="str">
            <v>广西医科大学</v>
          </cell>
          <cell r="R1106" t="str">
            <v>外科学</v>
          </cell>
          <cell r="S1106">
            <v>44368</v>
          </cell>
          <cell r="T1106" t="str">
            <v>其他</v>
          </cell>
          <cell r="U1106" t="str">
            <v>F</v>
          </cell>
          <cell r="V1106" t="str">
            <v>F</v>
          </cell>
          <cell r="W1106" t="b">
            <v>1</v>
          </cell>
          <cell r="X1106">
            <v>3000</v>
          </cell>
          <cell r="Y1106">
            <v>750</v>
          </cell>
          <cell r="Z1106">
            <v>3750</v>
          </cell>
          <cell r="AA1106">
            <v>3000</v>
          </cell>
          <cell r="AB1106" t="b">
            <v>1</v>
          </cell>
          <cell r="AC1106">
            <v>750</v>
          </cell>
          <cell r="AD1106" t="b">
            <v>1</v>
          </cell>
          <cell r="AE1106">
            <v>3750</v>
          </cell>
          <cell r="AF1106" t="b">
            <v>1</v>
          </cell>
          <cell r="AG1106">
            <v>44440</v>
          </cell>
          <cell r="AH1106">
            <v>45108</v>
          </cell>
          <cell r="AI1106">
            <v>22</v>
          </cell>
          <cell r="AJ1106">
            <v>22</v>
          </cell>
          <cell r="AK1106" t="b">
            <v>1</v>
          </cell>
          <cell r="AL1106">
            <v>3</v>
          </cell>
          <cell r="AM1106">
            <v>25</v>
          </cell>
          <cell r="AN1106" t="e">
            <v>#N/A</v>
          </cell>
          <cell r="AO1106" t="str">
            <v>202109</v>
          </cell>
        </row>
        <row r="1107">
          <cell r="B1107" t="str">
            <v>陈世培</v>
          </cell>
          <cell r="C1107" t="str">
            <v>男</v>
          </cell>
          <cell r="D1107" t="str">
            <v>汉族</v>
          </cell>
          <cell r="E1107">
            <v>33011</v>
          </cell>
          <cell r="F1107" t="str">
            <v>中国</v>
          </cell>
          <cell r="G1107" t="str">
            <v>身份证</v>
          </cell>
          <cell r="H1107" t="str">
            <v>45088119900518263X</v>
          </cell>
          <cell r="I1107" t="str">
            <v>柳州市人民医院</v>
          </cell>
          <cell r="J1107">
            <v>44172</v>
          </cell>
          <cell r="K1107">
            <v>45657</v>
          </cell>
          <cell r="L1107" t="str">
            <v>是</v>
          </cell>
          <cell r="M1107" t="str">
            <v>柳州</v>
          </cell>
          <cell r="N1107" t="str">
            <v>医院</v>
          </cell>
          <cell r="O1107" t="str">
            <v>硕士研究生</v>
          </cell>
          <cell r="P1107" t="str">
            <v>硕士</v>
          </cell>
          <cell r="Q1107" t="str">
            <v>广西医科大学</v>
          </cell>
          <cell r="R1107" t="str">
            <v>麻醉学</v>
          </cell>
          <cell r="S1107">
            <v>44013</v>
          </cell>
          <cell r="T1107" t="str">
            <v>其他</v>
          </cell>
          <cell r="U1107" t="str">
            <v>F</v>
          </cell>
          <cell r="V1107" t="str">
            <v>F</v>
          </cell>
          <cell r="W1107" t="b">
            <v>1</v>
          </cell>
          <cell r="X1107">
            <v>2000</v>
          </cell>
          <cell r="Y1107">
            <v>500</v>
          </cell>
          <cell r="Z1107">
            <v>2500</v>
          </cell>
          <cell r="AA1107">
            <v>2000</v>
          </cell>
          <cell r="AB1107" t="b">
            <v>1</v>
          </cell>
          <cell r="AC1107">
            <v>500</v>
          </cell>
          <cell r="AD1107" t="b">
            <v>1</v>
          </cell>
          <cell r="AE1107">
            <v>2500</v>
          </cell>
          <cell r="AF1107" t="b">
            <v>1</v>
          </cell>
          <cell r="AG1107">
            <v>44166</v>
          </cell>
          <cell r="AH1107">
            <v>45108</v>
          </cell>
          <cell r="AI1107">
            <v>31</v>
          </cell>
          <cell r="AJ1107">
            <v>31</v>
          </cell>
          <cell r="AK1107" t="b">
            <v>1</v>
          </cell>
          <cell r="AL1107">
            <v>2</v>
          </cell>
          <cell r="AM1107">
            <v>33</v>
          </cell>
          <cell r="AN1107" t="e">
            <v>#N/A</v>
          </cell>
          <cell r="AO1107" t="str">
            <v>202012</v>
          </cell>
        </row>
        <row r="1108">
          <cell r="B1108" t="str">
            <v>韦秀莎</v>
          </cell>
          <cell r="C1108" t="str">
            <v>女</v>
          </cell>
          <cell r="D1108" t="str">
            <v>壮族</v>
          </cell>
          <cell r="E1108">
            <v>35210</v>
          </cell>
          <cell r="F1108" t="str">
            <v>中国</v>
          </cell>
          <cell r="G1108" t="str">
            <v>身份证</v>
          </cell>
          <cell r="H1108" t="str">
            <v>450221199605252487</v>
          </cell>
          <cell r="I1108" t="str">
            <v>柳州市人民医院</v>
          </cell>
          <cell r="J1108">
            <v>44744</v>
          </cell>
          <cell r="K1108">
            <v>46022</v>
          </cell>
          <cell r="L1108" t="str">
            <v>是</v>
          </cell>
          <cell r="M1108" t="str">
            <v>柳州</v>
          </cell>
          <cell r="N1108" t="str">
            <v>医院</v>
          </cell>
          <cell r="O1108" t="str">
            <v>硕士研究生</v>
          </cell>
          <cell r="P1108" t="str">
            <v>硕士</v>
          </cell>
          <cell r="Q1108" t="str">
            <v>广西医科大学</v>
          </cell>
          <cell r="R1108" t="str">
            <v>药学</v>
          </cell>
          <cell r="S1108">
            <v>44733</v>
          </cell>
          <cell r="T1108" t="str">
            <v>其他</v>
          </cell>
          <cell r="U1108" t="str">
            <v>F</v>
          </cell>
          <cell r="V1108" t="str">
            <v>F</v>
          </cell>
          <cell r="W1108" t="b">
            <v>1</v>
          </cell>
          <cell r="X1108">
            <v>3000</v>
          </cell>
          <cell r="Y1108">
            <v>750</v>
          </cell>
          <cell r="Z1108">
            <v>3750</v>
          </cell>
          <cell r="AA1108">
            <v>3000</v>
          </cell>
          <cell r="AB1108" t="b">
            <v>1</v>
          </cell>
          <cell r="AC1108">
            <v>750</v>
          </cell>
          <cell r="AD1108" t="b">
            <v>1</v>
          </cell>
          <cell r="AE1108">
            <v>3750</v>
          </cell>
          <cell r="AF1108" t="b">
            <v>1</v>
          </cell>
          <cell r="AG1108">
            <v>44743</v>
          </cell>
          <cell r="AH1108">
            <v>45108</v>
          </cell>
          <cell r="AI1108">
            <v>12</v>
          </cell>
          <cell r="AJ1108">
            <v>12</v>
          </cell>
          <cell r="AK1108" t="b">
            <v>1</v>
          </cell>
          <cell r="AL1108">
            <v>3</v>
          </cell>
          <cell r="AM1108">
            <v>15</v>
          </cell>
          <cell r="AN1108" t="e">
            <v>#N/A</v>
          </cell>
          <cell r="AO1108" t="str">
            <v>202302</v>
          </cell>
        </row>
        <row r="1109">
          <cell r="B1109" t="str">
            <v>零小樟</v>
          </cell>
          <cell r="C1109" t="str">
            <v>男</v>
          </cell>
          <cell r="D1109" t="str">
            <v>壮族</v>
          </cell>
          <cell r="E1109">
            <v>35710</v>
          </cell>
          <cell r="F1109" t="str">
            <v>中国</v>
          </cell>
          <cell r="G1109" t="str">
            <v>身份证</v>
          </cell>
          <cell r="H1109" t="str">
            <v>452131199410070316</v>
          </cell>
          <cell r="I1109" t="str">
            <v>柳州市人民医院</v>
          </cell>
          <cell r="J1109">
            <v>44046</v>
          </cell>
          <cell r="K1109">
            <v>45291</v>
          </cell>
          <cell r="L1109" t="str">
            <v>是</v>
          </cell>
          <cell r="M1109" t="str">
            <v>柳州</v>
          </cell>
          <cell r="N1109" t="str">
            <v>医院</v>
          </cell>
          <cell r="O1109" t="str">
            <v>硕士研究生</v>
          </cell>
          <cell r="P1109" t="str">
            <v>硕士</v>
          </cell>
          <cell r="Q1109" t="str">
            <v>广西医科大学</v>
          </cell>
          <cell r="R1109" t="str">
            <v>内科学</v>
          </cell>
          <cell r="S1109">
            <v>44025</v>
          </cell>
          <cell r="T1109" t="str">
            <v>其他</v>
          </cell>
          <cell r="U1109" t="str">
            <v>F</v>
          </cell>
          <cell r="V1109" t="str">
            <v>F</v>
          </cell>
          <cell r="W1109" t="b">
            <v>1</v>
          </cell>
          <cell r="X1109">
            <v>3000</v>
          </cell>
          <cell r="Y1109">
            <v>750</v>
          </cell>
          <cell r="Z1109">
            <v>3750</v>
          </cell>
          <cell r="AA1109">
            <v>3000</v>
          </cell>
          <cell r="AB1109" t="b">
            <v>1</v>
          </cell>
          <cell r="AC1109">
            <v>750</v>
          </cell>
          <cell r="AD1109" t="b">
            <v>1</v>
          </cell>
          <cell r="AE1109">
            <v>3750</v>
          </cell>
          <cell r="AF1109" t="b">
            <v>1</v>
          </cell>
          <cell r="AG1109">
            <v>44044</v>
          </cell>
          <cell r="AH1109">
            <v>45108</v>
          </cell>
          <cell r="AI1109">
            <v>35</v>
          </cell>
          <cell r="AJ1109">
            <v>35</v>
          </cell>
          <cell r="AK1109" t="b">
            <v>1</v>
          </cell>
          <cell r="AL1109">
            <v>3</v>
          </cell>
          <cell r="AM1109">
            <v>38</v>
          </cell>
          <cell r="AN1109" t="e">
            <v>#N/A</v>
          </cell>
          <cell r="AO1109" t="str">
            <v>202009</v>
          </cell>
        </row>
        <row r="1110">
          <cell r="B1110" t="str">
            <v>卓小康</v>
          </cell>
          <cell r="C1110" t="str">
            <v>女</v>
          </cell>
          <cell r="D1110" t="str">
            <v>汉族</v>
          </cell>
          <cell r="E1110">
            <v>34618</v>
          </cell>
          <cell r="F1110" t="str">
            <v>中国</v>
          </cell>
          <cell r="G1110" t="str">
            <v>身份证</v>
          </cell>
          <cell r="H1110" t="str">
            <v>450902199410117882</v>
          </cell>
          <cell r="I1110" t="str">
            <v>柳州市人民医院</v>
          </cell>
          <cell r="J1110">
            <v>44744</v>
          </cell>
          <cell r="K1110">
            <v>46022</v>
          </cell>
          <cell r="L1110" t="str">
            <v>是</v>
          </cell>
          <cell r="M1110" t="str">
            <v>柳州</v>
          </cell>
          <cell r="N1110" t="str">
            <v>医院</v>
          </cell>
          <cell r="O1110" t="str">
            <v>硕士研究生</v>
          </cell>
          <cell r="P1110" t="str">
            <v>硕士</v>
          </cell>
          <cell r="Q1110" t="str">
            <v>桂林医学院</v>
          </cell>
          <cell r="R1110" t="str">
            <v>流行病与卫生统计学</v>
          </cell>
          <cell r="S1110">
            <v>44742</v>
          </cell>
          <cell r="T1110" t="str">
            <v>其他</v>
          </cell>
          <cell r="U1110" t="str">
            <v>F</v>
          </cell>
          <cell r="V1110" t="str">
            <v>F</v>
          </cell>
          <cell r="W1110" t="b">
            <v>1</v>
          </cell>
          <cell r="X1110">
            <v>3000</v>
          </cell>
          <cell r="Y1110">
            <v>750</v>
          </cell>
          <cell r="Z1110">
            <v>3750</v>
          </cell>
          <cell r="AA1110">
            <v>3000</v>
          </cell>
          <cell r="AB1110" t="b">
            <v>1</v>
          </cell>
          <cell r="AC1110">
            <v>750</v>
          </cell>
          <cell r="AD1110" t="b">
            <v>1</v>
          </cell>
          <cell r="AE1110">
            <v>3750</v>
          </cell>
          <cell r="AF1110" t="b">
            <v>1</v>
          </cell>
          <cell r="AG1110">
            <v>44743</v>
          </cell>
          <cell r="AH1110">
            <v>45108</v>
          </cell>
          <cell r="AI1110">
            <v>12</v>
          </cell>
          <cell r="AJ1110">
            <v>12</v>
          </cell>
          <cell r="AK1110" t="b">
            <v>1</v>
          </cell>
          <cell r="AL1110">
            <v>3</v>
          </cell>
          <cell r="AM1110">
            <v>15</v>
          </cell>
          <cell r="AN1110" t="e">
            <v>#N/A</v>
          </cell>
          <cell r="AO1110" t="str">
            <v>202207</v>
          </cell>
        </row>
        <row r="1111">
          <cell r="B1111" t="str">
            <v>黄雪晶</v>
          </cell>
          <cell r="C1111" t="str">
            <v>女</v>
          </cell>
          <cell r="D1111" t="str">
            <v>壮族</v>
          </cell>
          <cell r="E1111">
            <v>35344</v>
          </cell>
          <cell r="F1111" t="str">
            <v>中国</v>
          </cell>
          <cell r="G1111" t="str">
            <v>身份证</v>
          </cell>
          <cell r="H1111" t="str">
            <v>452730199610060880</v>
          </cell>
          <cell r="I1111" t="str">
            <v>柳州市人民医院</v>
          </cell>
          <cell r="J1111">
            <v>44744</v>
          </cell>
          <cell r="K1111">
            <v>46022</v>
          </cell>
          <cell r="L1111" t="str">
            <v>是</v>
          </cell>
          <cell r="M1111" t="str">
            <v>柳州</v>
          </cell>
          <cell r="N1111" t="str">
            <v>医院</v>
          </cell>
          <cell r="O1111" t="str">
            <v>硕士研究生</v>
          </cell>
          <cell r="P1111" t="str">
            <v>硕士</v>
          </cell>
          <cell r="Q1111" t="str">
            <v>广西医科大学</v>
          </cell>
          <cell r="R1111" t="str">
            <v>药理学</v>
          </cell>
          <cell r="S1111">
            <v>44733</v>
          </cell>
          <cell r="T1111" t="str">
            <v>其他</v>
          </cell>
          <cell r="U1111" t="str">
            <v>F</v>
          </cell>
          <cell r="V1111" t="str">
            <v>F</v>
          </cell>
          <cell r="W1111" t="b">
            <v>1</v>
          </cell>
          <cell r="X1111">
            <v>3000</v>
          </cell>
          <cell r="Y1111">
            <v>750</v>
          </cell>
          <cell r="Z1111">
            <v>3750</v>
          </cell>
          <cell r="AA1111">
            <v>3000</v>
          </cell>
          <cell r="AB1111" t="b">
            <v>1</v>
          </cell>
          <cell r="AC1111">
            <v>750</v>
          </cell>
          <cell r="AD1111" t="b">
            <v>1</v>
          </cell>
          <cell r="AE1111">
            <v>3750</v>
          </cell>
          <cell r="AF1111" t="b">
            <v>1</v>
          </cell>
          <cell r="AG1111">
            <v>44744</v>
          </cell>
          <cell r="AH1111">
            <v>45108</v>
          </cell>
          <cell r="AI1111">
            <v>12</v>
          </cell>
          <cell r="AJ1111">
            <v>12</v>
          </cell>
          <cell r="AK1111" t="b">
            <v>1</v>
          </cell>
          <cell r="AL1111">
            <v>3</v>
          </cell>
          <cell r="AM1111">
            <v>15</v>
          </cell>
          <cell r="AN1111" t="e">
            <v>#N/A</v>
          </cell>
          <cell r="AO1111" t="str">
            <v>202207</v>
          </cell>
        </row>
        <row r="1112">
          <cell r="B1112" t="str">
            <v>陈泰文</v>
          </cell>
          <cell r="C1112" t="str">
            <v>男</v>
          </cell>
          <cell r="D1112" t="str">
            <v>壮族</v>
          </cell>
          <cell r="E1112">
            <v>34204</v>
          </cell>
          <cell r="F1112" t="str">
            <v>中国</v>
          </cell>
          <cell r="G1112" t="str">
            <v>身份证</v>
          </cell>
          <cell r="H1112" t="str">
            <v>450802199308231712</v>
          </cell>
          <cell r="I1112" t="str">
            <v>柳州市人民医院</v>
          </cell>
          <cell r="J1112">
            <v>44386</v>
          </cell>
          <cell r="K1112">
            <v>45657</v>
          </cell>
          <cell r="L1112" t="str">
            <v>是</v>
          </cell>
          <cell r="M1112" t="str">
            <v>柳州</v>
          </cell>
          <cell r="N1112" t="str">
            <v>医院</v>
          </cell>
          <cell r="O1112" t="str">
            <v>硕士研究生</v>
          </cell>
          <cell r="P1112" t="str">
            <v>硕士</v>
          </cell>
          <cell r="Q1112" t="str">
            <v>广西医科大学</v>
          </cell>
          <cell r="R1112" t="str">
            <v>外科学</v>
          </cell>
          <cell r="S1112">
            <v>44368</v>
          </cell>
          <cell r="T1112" t="str">
            <v>其他</v>
          </cell>
          <cell r="U1112" t="str">
            <v>F</v>
          </cell>
          <cell r="V1112" t="str">
            <v>F</v>
          </cell>
          <cell r="W1112" t="b">
            <v>1</v>
          </cell>
          <cell r="X1112">
            <v>3000</v>
          </cell>
          <cell r="Y1112">
            <v>750</v>
          </cell>
          <cell r="Z1112">
            <v>3750</v>
          </cell>
          <cell r="AA1112">
            <v>3000</v>
          </cell>
          <cell r="AB1112" t="b">
            <v>1</v>
          </cell>
          <cell r="AC1112">
            <v>750</v>
          </cell>
          <cell r="AD1112" t="b">
            <v>1</v>
          </cell>
          <cell r="AE1112">
            <v>3750</v>
          </cell>
          <cell r="AF1112" t="b">
            <v>1</v>
          </cell>
          <cell r="AG1112">
            <v>44378</v>
          </cell>
          <cell r="AH1112">
            <v>45108</v>
          </cell>
          <cell r="AI1112">
            <v>24</v>
          </cell>
          <cell r="AJ1112">
            <v>24</v>
          </cell>
          <cell r="AK1112" t="b">
            <v>1</v>
          </cell>
          <cell r="AL1112">
            <v>3</v>
          </cell>
          <cell r="AM1112">
            <v>27</v>
          </cell>
          <cell r="AN1112" t="e">
            <v>#N/A</v>
          </cell>
          <cell r="AO1112" t="str">
            <v>202302</v>
          </cell>
        </row>
        <row r="1113">
          <cell r="B1113" t="str">
            <v>韦淑丹</v>
          </cell>
          <cell r="C1113" t="str">
            <v>女</v>
          </cell>
          <cell r="D1113" t="str">
            <v>壮族</v>
          </cell>
          <cell r="E1113">
            <v>34179</v>
          </cell>
          <cell r="F1113" t="str">
            <v>中国</v>
          </cell>
          <cell r="G1113" t="str">
            <v>身份证</v>
          </cell>
          <cell r="H1113" t="str">
            <v>450222199307290828</v>
          </cell>
          <cell r="I1113" t="str">
            <v>柳州市人民医院</v>
          </cell>
          <cell r="J1113">
            <v>44744</v>
          </cell>
          <cell r="K1113">
            <v>46022</v>
          </cell>
          <cell r="L1113" t="str">
            <v>是</v>
          </cell>
          <cell r="M1113" t="str">
            <v>柳州</v>
          </cell>
          <cell r="N1113" t="str">
            <v>医院</v>
          </cell>
          <cell r="O1113" t="str">
            <v>硕士研究生</v>
          </cell>
          <cell r="P1113" t="str">
            <v>硕士</v>
          </cell>
          <cell r="Q1113" t="str">
            <v>桂林医学院</v>
          </cell>
          <cell r="R1113" t="str">
            <v>儿少卫生与妇幼保健学</v>
          </cell>
          <cell r="S1113">
            <v>44742</v>
          </cell>
          <cell r="T1113" t="str">
            <v>其他</v>
          </cell>
          <cell r="U1113" t="str">
            <v>F</v>
          </cell>
          <cell r="V1113" t="str">
            <v>F</v>
          </cell>
          <cell r="W1113" t="b">
            <v>1</v>
          </cell>
          <cell r="X1113">
            <v>3000</v>
          </cell>
          <cell r="Y1113">
            <v>750</v>
          </cell>
          <cell r="Z1113">
            <v>3750</v>
          </cell>
          <cell r="AA1113">
            <v>3000</v>
          </cell>
          <cell r="AB1113" t="b">
            <v>1</v>
          </cell>
          <cell r="AC1113">
            <v>750</v>
          </cell>
          <cell r="AD1113" t="b">
            <v>1</v>
          </cell>
          <cell r="AE1113">
            <v>3750</v>
          </cell>
          <cell r="AF1113" t="b">
            <v>1</v>
          </cell>
          <cell r="AG1113">
            <v>44743</v>
          </cell>
          <cell r="AH1113">
            <v>45108</v>
          </cell>
          <cell r="AI1113">
            <v>12</v>
          </cell>
          <cell r="AJ1113">
            <v>12</v>
          </cell>
          <cell r="AK1113" t="b">
            <v>1</v>
          </cell>
          <cell r="AL1113">
            <v>3</v>
          </cell>
          <cell r="AM1113">
            <v>15</v>
          </cell>
          <cell r="AN1113" t="e">
            <v>#N/A</v>
          </cell>
          <cell r="AO1113" t="str">
            <v>202207</v>
          </cell>
        </row>
        <row r="1114">
          <cell r="B1114" t="str">
            <v>李晟乐</v>
          </cell>
          <cell r="C1114" t="str">
            <v>男</v>
          </cell>
          <cell r="D1114" t="str">
            <v>苗族</v>
          </cell>
          <cell r="E1114">
            <v>35036</v>
          </cell>
          <cell r="F1114" t="str">
            <v>中国</v>
          </cell>
          <cell r="G1114" t="str">
            <v>身份证</v>
          </cell>
          <cell r="H1114" t="str">
            <v>452229199512030036</v>
          </cell>
          <cell r="I1114" t="str">
            <v>柳州市人民医院</v>
          </cell>
          <cell r="J1114">
            <v>44744</v>
          </cell>
          <cell r="K1114">
            <v>46022</v>
          </cell>
          <cell r="L1114" t="str">
            <v>是</v>
          </cell>
          <cell r="M1114" t="str">
            <v>柳州</v>
          </cell>
          <cell r="N1114" t="str">
            <v>医院</v>
          </cell>
          <cell r="O1114" t="str">
            <v>硕士研究生</v>
          </cell>
          <cell r="P1114" t="str">
            <v>硕士</v>
          </cell>
          <cell r="Q1114" t="str">
            <v>桂林医学院</v>
          </cell>
          <cell r="R1114" t="str">
            <v>公共卫生</v>
          </cell>
          <cell r="S1114">
            <v>43646</v>
          </cell>
          <cell r="T1114" t="str">
            <v>其他</v>
          </cell>
          <cell r="U1114" t="str">
            <v>F</v>
          </cell>
          <cell r="V1114" t="str">
            <v>F</v>
          </cell>
          <cell r="W1114" t="b">
            <v>1</v>
          </cell>
          <cell r="X1114">
            <v>3000</v>
          </cell>
          <cell r="Y1114">
            <v>750</v>
          </cell>
          <cell r="Z1114">
            <v>3750</v>
          </cell>
          <cell r="AA1114">
            <v>3000</v>
          </cell>
          <cell r="AB1114" t="b">
            <v>1</v>
          </cell>
          <cell r="AC1114">
            <v>750</v>
          </cell>
          <cell r="AD1114" t="b">
            <v>1</v>
          </cell>
          <cell r="AE1114">
            <v>3750</v>
          </cell>
          <cell r="AF1114" t="b">
            <v>1</v>
          </cell>
          <cell r="AG1114">
            <v>44743</v>
          </cell>
          <cell r="AH1114">
            <v>45108</v>
          </cell>
          <cell r="AI1114">
            <v>12</v>
          </cell>
          <cell r="AJ1114">
            <v>12</v>
          </cell>
          <cell r="AK1114" t="b">
            <v>1</v>
          </cell>
          <cell r="AL1114">
            <v>3</v>
          </cell>
          <cell r="AM1114">
            <v>15</v>
          </cell>
          <cell r="AN1114" t="e">
            <v>#N/A</v>
          </cell>
          <cell r="AO1114" t="str">
            <v>202207</v>
          </cell>
        </row>
        <row r="1115">
          <cell r="B1115" t="str">
            <v>劳秋凤</v>
          </cell>
          <cell r="C1115" t="str">
            <v>女</v>
          </cell>
          <cell r="D1115" t="str">
            <v>汉族</v>
          </cell>
          <cell r="E1115">
            <v>35189</v>
          </cell>
          <cell r="F1115" t="str">
            <v>中国</v>
          </cell>
          <cell r="G1115" t="str">
            <v>身份证</v>
          </cell>
          <cell r="H1115" t="str">
            <v>450521199605047826</v>
          </cell>
          <cell r="I1115" t="str">
            <v>柳州市人民医院</v>
          </cell>
          <cell r="J1115">
            <v>44744</v>
          </cell>
          <cell r="K1115">
            <v>46022</v>
          </cell>
          <cell r="L1115" t="str">
            <v>是</v>
          </cell>
          <cell r="M1115" t="str">
            <v>柳州</v>
          </cell>
          <cell r="N1115" t="str">
            <v>医院</v>
          </cell>
          <cell r="O1115" t="str">
            <v>硕士研究生</v>
          </cell>
          <cell r="P1115" t="str">
            <v>硕士</v>
          </cell>
          <cell r="Q1115" t="str">
            <v>桂林医学院</v>
          </cell>
          <cell r="R1115" t="str">
            <v>劳动卫生与环境卫生学</v>
          </cell>
          <cell r="S1115">
            <v>44742</v>
          </cell>
          <cell r="T1115" t="str">
            <v>其他</v>
          </cell>
          <cell r="U1115" t="str">
            <v>F</v>
          </cell>
          <cell r="V1115" t="str">
            <v>F</v>
          </cell>
          <cell r="W1115" t="b">
            <v>1</v>
          </cell>
          <cell r="X1115">
            <v>3000</v>
          </cell>
          <cell r="Y1115">
            <v>750</v>
          </cell>
          <cell r="Z1115">
            <v>3750</v>
          </cell>
          <cell r="AA1115">
            <v>3000</v>
          </cell>
          <cell r="AB1115" t="b">
            <v>1</v>
          </cell>
          <cell r="AC1115">
            <v>750</v>
          </cell>
          <cell r="AD1115" t="b">
            <v>1</v>
          </cell>
          <cell r="AE1115">
            <v>3750</v>
          </cell>
          <cell r="AF1115" t="b">
            <v>1</v>
          </cell>
          <cell r="AG1115">
            <v>44743</v>
          </cell>
          <cell r="AH1115">
            <v>45108</v>
          </cell>
          <cell r="AI1115">
            <v>12</v>
          </cell>
          <cell r="AJ1115">
            <v>12</v>
          </cell>
          <cell r="AK1115" t="b">
            <v>1</v>
          </cell>
          <cell r="AL1115">
            <v>3</v>
          </cell>
          <cell r="AM1115">
            <v>15</v>
          </cell>
          <cell r="AN1115" t="e">
            <v>#N/A</v>
          </cell>
          <cell r="AO1115" t="str">
            <v>202302</v>
          </cell>
        </row>
        <row r="1116">
          <cell r="B1116" t="str">
            <v>李燕</v>
          </cell>
          <cell r="C1116" t="str">
            <v>女</v>
          </cell>
          <cell r="D1116" t="str">
            <v>壮族</v>
          </cell>
          <cell r="E1116">
            <v>35252</v>
          </cell>
          <cell r="F1116" t="str">
            <v>中国</v>
          </cell>
          <cell r="G1116" t="str">
            <v>身份证</v>
          </cell>
          <cell r="H1116" t="str">
            <v>450111199607063024</v>
          </cell>
          <cell r="I1116" t="str">
            <v>柳州市人民医院</v>
          </cell>
          <cell r="J1116">
            <v>44744</v>
          </cell>
          <cell r="K1116">
            <v>46022</v>
          </cell>
          <cell r="L1116" t="str">
            <v>是</v>
          </cell>
          <cell r="M1116" t="str">
            <v>柳州</v>
          </cell>
          <cell r="N1116" t="str">
            <v>医院</v>
          </cell>
          <cell r="O1116" t="str">
            <v>硕士研究生</v>
          </cell>
          <cell r="P1116" t="str">
            <v>硕士</v>
          </cell>
          <cell r="Q1116" t="str">
            <v>四川大学</v>
          </cell>
          <cell r="R1116" t="str">
            <v>公共卫生</v>
          </cell>
          <cell r="S1116">
            <v>44732</v>
          </cell>
          <cell r="T1116" t="str">
            <v>一流建设高校</v>
          </cell>
          <cell r="U1116" t="str">
            <v>F</v>
          </cell>
          <cell r="V1116" t="str">
            <v>F</v>
          </cell>
          <cell r="W1116" t="b">
            <v>1</v>
          </cell>
          <cell r="X1116">
            <v>3000</v>
          </cell>
          <cell r="Y1116">
            <v>750</v>
          </cell>
          <cell r="Z1116">
            <v>3750</v>
          </cell>
          <cell r="AA1116">
            <v>3000</v>
          </cell>
          <cell r="AB1116" t="b">
            <v>1</v>
          </cell>
          <cell r="AC1116">
            <v>750</v>
          </cell>
          <cell r="AD1116" t="b">
            <v>1</v>
          </cell>
          <cell r="AE1116">
            <v>3750</v>
          </cell>
          <cell r="AF1116" t="b">
            <v>1</v>
          </cell>
          <cell r="AG1116">
            <v>44743</v>
          </cell>
          <cell r="AH1116">
            <v>45108</v>
          </cell>
          <cell r="AI1116">
            <v>12</v>
          </cell>
          <cell r="AJ1116">
            <v>12</v>
          </cell>
          <cell r="AK1116" t="b">
            <v>1</v>
          </cell>
          <cell r="AL1116">
            <v>3</v>
          </cell>
          <cell r="AM1116">
            <v>15</v>
          </cell>
          <cell r="AN1116" t="e">
            <v>#N/A</v>
          </cell>
          <cell r="AO1116" t="str">
            <v>202207</v>
          </cell>
        </row>
        <row r="1117">
          <cell r="B1117" t="str">
            <v>李婉萤</v>
          </cell>
          <cell r="C1117" t="str">
            <v>女</v>
          </cell>
          <cell r="D1117" t="str">
            <v>汉族</v>
          </cell>
          <cell r="E1117">
            <v>35383</v>
          </cell>
          <cell r="F1117" t="str">
            <v>中国</v>
          </cell>
          <cell r="G1117" t="str">
            <v>身份证</v>
          </cell>
          <cell r="H1117" t="str">
            <v>450803199611146621</v>
          </cell>
          <cell r="I1117" t="str">
            <v>柳州市人民医院</v>
          </cell>
          <cell r="J1117">
            <v>44744</v>
          </cell>
          <cell r="K1117">
            <v>46022</v>
          </cell>
          <cell r="L1117" t="str">
            <v>是</v>
          </cell>
          <cell r="M1117" t="str">
            <v>柳州</v>
          </cell>
          <cell r="N1117" t="str">
            <v>医院</v>
          </cell>
          <cell r="O1117" t="str">
            <v>硕士研究生</v>
          </cell>
          <cell r="P1117" t="str">
            <v>硕士</v>
          </cell>
          <cell r="Q1117" t="str">
            <v>桂林医学院</v>
          </cell>
          <cell r="R1117" t="str">
            <v>营养与食品卫生学</v>
          </cell>
          <cell r="S1117">
            <v>44742</v>
          </cell>
          <cell r="T1117" t="str">
            <v>其他</v>
          </cell>
          <cell r="U1117" t="str">
            <v>F</v>
          </cell>
          <cell r="V1117" t="str">
            <v>F</v>
          </cell>
          <cell r="W1117" t="b">
            <v>1</v>
          </cell>
          <cell r="X1117">
            <v>3000</v>
          </cell>
          <cell r="Y1117">
            <v>750</v>
          </cell>
          <cell r="Z1117">
            <v>3750</v>
          </cell>
          <cell r="AA1117">
            <v>3000</v>
          </cell>
          <cell r="AB1117" t="b">
            <v>1</v>
          </cell>
          <cell r="AC1117">
            <v>750</v>
          </cell>
          <cell r="AD1117" t="b">
            <v>1</v>
          </cell>
          <cell r="AE1117">
            <v>3750</v>
          </cell>
          <cell r="AF1117" t="b">
            <v>1</v>
          </cell>
          <cell r="AG1117">
            <v>44743</v>
          </cell>
          <cell r="AH1117">
            <v>45108</v>
          </cell>
          <cell r="AI1117">
            <v>12</v>
          </cell>
          <cell r="AJ1117">
            <v>12</v>
          </cell>
          <cell r="AK1117" t="b">
            <v>1</v>
          </cell>
          <cell r="AL1117">
            <v>3</v>
          </cell>
          <cell r="AM1117">
            <v>15</v>
          </cell>
          <cell r="AN1117" t="e">
            <v>#N/A</v>
          </cell>
          <cell r="AO1117" t="str">
            <v>202207</v>
          </cell>
        </row>
        <row r="1118">
          <cell r="B1118" t="str">
            <v>杨换花</v>
          </cell>
          <cell r="C1118" t="str">
            <v>女</v>
          </cell>
          <cell r="D1118" t="str">
            <v>汉族</v>
          </cell>
          <cell r="E1118">
            <v>35828</v>
          </cell>
          <cell r="F1118" t="str">
            <v>中国</v>
          </cell>
          <cell r="G1118" t="str">
            <v>身份证</v>
          </cell>
          <cell r="H1118" t="str">
            <v>45242419980202176X</v>
          </cell>
          <cell r="I1118" t="str">
            <v>柳州市人民医院</v>
          </cell>
          <cell r="J1118">
            <v>44744</v>
          </cell>
          <cell r="K1118">
            <v>46022</v>
          </cell>
          <cell r="L1118" t="str">
            <v>是</v>
          </cell>
          <cell r="M1118" t="str">
            <v>柳州</v>
          </cell>
          <cell r="N1118" t="str">
            <v>医院</v>
          </cell>
          <cell r="O1118" t="str">
            <v>硕士研究生</v>
          </cell>
          <cell r="P1118" t="str">
            <v>硕士</v>
          </cell>
          <cell r="Q1118" t="str">
            <v>安徽医科大学</v>
          </cell>
          <cell r="R1118" t="str">
            <v>药理学</v>
          </cell>
          <cell r="S1118">
            <v>44733</v>
          </cell>
          <cell r="T1118" t="str">
            <v>其他</v>
          </cell>
          <cell r="U1118" t="str">
            <v>F</v>
          </cell>
          <cell r="V1118" t="str">
            <v>F</v>
          </cell>
          <cell r="W1118" t="b">
            <v>1</v>
          </cell>
          <cell r="X1118">
            <v>3000</v>
          </cell>
          <cell r="Y1118">
            <v>750</v>
          </cell>
          <cell r="Z1118">
            <v>3750</v>
          </cell>
          <cell r="AA1118">
            <v>3000</v>
          </cell>
          <cell r="AB1118" t="b">
            <v>1</v>
          </cell>
          <cell r="AC1118">
            <v>750</v>
          </cell>
          <cell r="AD1118" t="b">
            <v>1</v>
          </cell>
          <cell r="AE1118">
            <v>3750</v>
          </cell>
          <cell r="AF1118" t="b">
            <v>1</v>
          </cell>
          <cell r="AG1118">
            <v>44743</v>
          </cell>
          <cell r="AH1118">
            <v>45108</v>
          </cell>
          <cell r="AI1118">
            <v>12</v>
          </cell>
          <cell r="AJ1118">
            <v>12</v>
          </cell>
          <cell r="AK1118" t="b">
            <v>1</v>
          </cell>
          <cell r="AL1118">
            <v>3</v>
          </cell>
          <cell r="AM1118">
            <v>15</v>
          </cell>
          <cell r="AN1118" t="e">
            <v>#N/A</v>
          </cell>
          <cell r="AO1118" t="str">
            <v>202302</v>
          </cell>
        </row>
        <row r="1119">
          <cell r="B1119" t="str">
            <v>姜蔓菁</v>
          </cell>
          <cell r="C1119" t="str">
            <v>女</v>
          </cell>
          <cell r="D1119" t="str">
            <v>汉族</v>
          </cell>
          <cell r="E1119">
            <v>35619</v>
          </cell>
          <cell r="F1119" t="str">
            <v>中国</v>
          </cell>
          <cell r="G1119" t="str">
            <v>身份证</v>
          </cell>
          <cell r="H1119" t="str">
            <v>452226199707080026</v>
          </cell>
          <cell r="I1119" t="str">
            <v>柳州市人民医院</v>
          </cell>
          <cell r="J1119">
            <v>44744</v>
          </cell>
          <cell r="K1119">
            <v>46022</v>
          </cell>
          <cell r="L1119" t="str">
            <v>是</v>
          </cell>
          <cell r="M1119" t="str">
            <v>柳州</v>
          </cell>
          <cell r="N1119" t="str">
            <v>医院</v>
          </cell>
          <cell r="O1119" t="str">
            <v>硕士研究生</v>
          </cell>
          <cell r="P1119" t="str">
            <v>硕士</v>
          </cell>
          <cell r="Q1119" t="str">
            <v>广西中医药大学</v>
          </cell>
          <cell r="R1119" t="str">
            <v>中药学</v>
          </cell>
          <cell r="S1119">
            <v>44742</v>
          </cell>
          <cell r="T1119" t="str">
            <v>其他</v>
          </cell>
          <cell r="U1119" t="str">
            <v>F</v>
          </cell>
          <cell r="V1119" t="str">
            <v>F</v>
          </cell>
          <cell r="W1119" t="b">
            <v>1</v>
          </cell>
          <cell r="X1119">
            <v>3000</v>
          </cell>
          <cell r="Y1119">
            <v>750</v>
          </cell>
          <cell r="Z1119">
            <v>3750</v>
          </cell>
          <cell r="AA1119">
            <v>3000</v>
          </cell>
          <cell r="AB1119" t="b">
            <v>1</v>
          </cell>
          <cell r="AC1119">
            <v>750</v>
          </cell>
          <cell r="AD1119" t="b">
            <v>1</v>
          </cell>
          <cell r="AE1119">
            <v>3750</v>
          </cell>
          <cell r="AF1119" t="b">
            <v>1</v>
          </cell>
          <cell r="AG1119">
            <v>44743</v>
          </cell>
          <cell r="AH1119">
            <v>45108</v>
          </cell>
          <cell r="AI1119">
            <v>12</v>
          </cell>
          <cell r="AJ1119">
            <v>12</v>
          </cell>
          <cell r="AK1119" t="b">
            <v>1</v>
          </cell>
          <cell r="AL1119">
            <v>3</v>
          </cell>
          <cell r="AM1119">
            <v>15</v>
          </cell>
          <cell r="AN1119" t="e">
            <v>#N/A</v>
          </cell>
          <cell r="AO1119" t="str">
            <v>202207</v>
          </cell>
        </row>
        <row r="1120">
          <cell r="B1120" t="str">
            <v>黄莹莹</v>
          </cell>
          <cell r="C1120" t="str">
            <v>女</v>
          </cell>
          <cell r="D1120" t="str">
            <v>壮族</v>
          </cell>
          <cell r="E1120">
            <v>35146</v>
          </cell>
          <cell r="F1120" t="str">
            <v>中国</v>
          </cell>
          <cell r="G1120" t="str">
            <v>身份证</v>
          </cell>
          <cell r="H1120" t="str">
            <v>452129199603220681</v>
          </cell>
          <cell r="I1120" t="str">
            <v>柳州市人民医院</v>
          </cell>
          <cell r="J1120">
            <v>44746</v>
          </cell>
          <cell r="K1120">
            <v>46022</v>
          </cell>
          <cell r="L1120" t="str">
            <v>是</v>
          </cell>
          <cell r="M1120" t="str">
            <v>柳州</v>
          </cell>
          <cell r="N1120" t="str">
            <v>医院</v>
          </cell>
          <cell r="O1120" t="str">
            <v>硕士研究生</v>
          </cell>
          <cell r="P1120" t="str">
            <v>硕士</v>
          </cell>
          <cell r="Q1120" t="str">
            <v>广西医科大学</v>
          </cell>
          <cell r="R1120" t="str">
            <v>医学信息管理</v>
          </cell>
          <cell r="S1120">
            <v>44733</v>
          </cell>
          <cell r="T1120" t="str">
            <v>其他</v>
          </cell>
          <cell r="U1120" t="str">
            <v>F</v>
          </cell>
          <cell r="V1120" t="str">
            <v>F</v>
          </cell>
          <cell r="W1120" t="b">
            <v>1</v>
          </cell>
          <cell r="X1120">
            <v>3000</v>
          </cell>
          <cell r="Y1120">
            <v>750</v>
          </cell>
          <cell r="Z1120">
            <v>3750</v>
          </cell>
          <cell r="AA1120">
            <v>3000</v>
          </cell>
          <cell r="AB1120" t="b">
            <v>1</v>
          </cell>
          <cell r="AC1120">
            <v>750</v>
          </cell>
          <cell r="AD1120" t="b">
            <v>1</v>
          </cell>
          <cell r="AE1120">
            <v>3750</v>
          </cell>
          <cell r="AF1120" t="b">
            <v>1</v>
          </cell>
          <cell r="AG1120">
            <v>44743</v>
          </cell>
          <cell r="AH1120">
            <v>45108</v>
          </cell>
          <cell r="AI1120">
            <v>12</v>
          </cell>
          <cell r="AJ1120">
            <v>12</v>
          </cell>
          <cell r="AK1120" t="b">
            <v>1</v>
          </cell>
          <cell r="AL1120">
            <v>3</v>
          </cell>
          <cell r="AM1120">
            <v>15</v>
          </cell>
        </row>
        <row r="1120">
          <cell r="AO1120" t="str">
            <v>202207</v>
          </cell>
        </row>
        <row r="1121">
          <cell r="B1121" t="str">
            <v>黄信景</v>
          </cell>
          <cell r="C1121" t="str">
            <v>男</v>
          </cell>
          <cell r="D1121" t="str">
            <v>壮族</v>
          </cell>
          <cell r="E1121">
            <v>34992</v>
          </cell>
          <cell r="F1121" t="str">
            <v>中国</v>
          </cell>
          <cell r="G1121" t="str">
            <v>身份证</v>
          </cell>
          <cell r="H1121" t="str">
            <v>452231199510205017</v>
          </cell>
          <cell r="I1121" t="str">
            <v>柳州市人民医院</v>
          </cell>
          <cell r="J1121">
            <v>44733</v>
          </cell>
          <cell r="K1121">
            <v>46022</v>
          </cell>
          <cell r="L1121" t="str">
            <v>是</v>
          </cell>
          <cell r="M1121" t="str">
            <v>柳州</v>
          </cell>
          <cell r="N1121" t="str">
            <v>医院</v>
          </cell>
          <cell r="O1121" t="str">
            <v>硕士研究生</v>
          </cell>
          <cell r="P1121" t="str">
            <v>硕士</v>
          </cell>
          <cell r="Q1121" t="str">
            <v>天津师范大学</v>
          </cell>
          <cell r="R1121" t="str">
            <v>管理科学与工程</v>
          </cell>
          <cell r="S1121">
            <v>44720</v>
          </cell>
          <cell r="T1121" t="str">
            <v>其他</v>
          </cell>
          <cell r="U1121" t="str">
            <v>F</v>
          </cell>
          <cell r="V1121" t="str">
            <v>F</v>
          </cell>
          <cell r="W1121" t="b">
            <v>1</v>
          </cell>
          <cell r="X1121">
            <v>3000</v>
          </cell>
          <cell r="Y1121">
            <v>750</v>
          </cell>
          <cell r="Z1121">
            <v>3750</v>
          </cell>
          <cell r="AA1121">
            <v>3000</v>
          </cell>
          <cell r="AB1121" t="b">
            <v>1</v>
          </cell>
          <cell r="AC1121">
            <v>750</v>
          </cell>
          <cell r="AD1121" t="b">
            <v>1</v>
          </cell>
          <cell r="AE1121">
            <v>3750</v>
          </cell>
          <cell r="AF1121" t="b">
            <v>1</v>
          </cell>
          <cell r="AG1121">
            <v>44743</v>
          </cell>
          <cell r="AH1121">
            <v>45108</v>
          </cell>
          <cell r="AI1121">
            <v>12</v>
          </cell>
          <cell r="AJ1121">
            <v>12</v>
          </cell>
          <cell r="AK1121" t="b">
            <v>1</v>
          </cell>
          <cell r="AL1121">
            <v>3</v>
          </cell>
          <cell r="AM1121">
            <v>15</v>
          </cell>
          <cell r="AN1121" t="e">
            <v>#N/A</v>
          </cell>
          <cell r="AO1121" t="str">
            <v>202207</v>
          </cell>
        </row>
        <row r="1122">
          <cell r="B1122" t="str">
            <v>阳敏</v>
          </cell>
          <cell r="C1122" t="str">
            <v>女</v>
          </cell>
          <cell r="D1122" t="str">
            <v>汉族</v>
          </cell>
          <cell r="E1122">
            <v>35670</v>
          </cell>
          <cell r="F1122" t="str">
            <v>中国</v>
          </cell>
          <cell r="G1122" t="str">
            <v>身份证</v>
          </cell>
          <cell r="H1122" t="str">
            <v>430482199708285580</v>
          </cell>
          <cell r="I1122" t="str">
            <v>柳州市人民医院</v>
          </cell>
          <cell r="J1122">
            <v>44744</v>
          </cell>
          <cell r="K1122">
            <v>46022</v>
          </cell>
          <cell r="L1122" t="str">
            <v>是</v>
          </cell>
          <cell r="M1122" t="str">
            <v>柳州</v>
          </cell>
          <cell r="N1122" t="str">
            <v>医院</v>
          </cell>
          <cell r="O1122" t="str">
            <v>硕士研究生</v>
          </cell>
          <cell r="P1122" t="str">
            <v>硕士</v>
          </cell>
          <cell r="Q1122" t="str">
            <v>南华大学</v>
          </cell>
          <cell r="R1122" t="str">
            <v>基础医学</v>
          </cell>
          <cell r="S1122">
            <v>44727</v>
          </cell>
          <cell r="T1122" t="str">
            <v>其他</v>
          </cell>
          <cell r="U1122" t="str">
            <v>F</v>
          </cell>
          <cell r="V1122" t="str">
            <v>F</v>
          </cell>
          <cell r="W1122" t="b">
            <v>1</v>
          </cell>
          <cell r="X1122">
            <v>3000</v>
          </cell>
          <cell r="Y1122">
            <v>750</v>
          </cell>
          <cell r="Z1122">
            <v>3750</v>
          </cell>
          <cell r="AA1122">
            <v>3000</v>
          </cell>
          <cell r="AB1122" t="b">
            <v>1</v>
          </cell>
          <cell r="AC1122">
            <v>750</v>
          </cell>
          <cell r="AD1122" t="b">
            <v>1</v>
          </cell>
          <cell r="AE1122">
            <v>3750</v>
          </cell>
          <cell r="AF1122" t="b">
            <v>1</v>
          </cell>
          <cell r="AG1122">
            <v>44743</v>
          </cell>
          <cell r="AH1122">
            <v>45108</v>
          </cell>
          <cell r="AI1122">
            <v>12</v>
          </cell>
          <cell r="AJ1122">
            <v>12</v>
          </cell>
          <cell r="AK1122" t="b">
            <v>1</v>
          </cell>
          <cell r="AL1122">
            <v>3</v>
          </cell>
          <cell r="AM1122">
            <v>15</v>
          </cell>
          <cell r="AN1122" t="e">
            <v>#N/A</v>
          </cell>
          <cell r="AO1122" t="str">
            <v>202207</v>
          </cell>
        </row>
        <row r="1123">
          <cell r="B1123" t="str">
            <v>覃国体</v>
          </cell>
          <cell r="C1123" t="str">
            <v>男</v>
          </cell>
          <cell r="D1123" t="str">
            <v>壮族</v>
          </cell>
          <cell r="E1123">
            <v>34678</v>
          </cell>
          <cell r="F1123" t="str">
            <v>中国</v>
          </cell>
          <cell r="G1123" t="str">
            <v>身份证</v>
          </cell>
          <cell r="H1123" t="str">
            <v>452225199412102930</v>
          </cell>
          <cell r="I1123" t="str">
            <v>柳州市人民医院</v>
          </cell>
          <cell r="J1123">
            <v>44383</v>
          </cell>
          <cell r="K1123">
            <v>45657</v>
          </cell>
          <cell r="L1123" t="str">
            <v>是</v>
          </cell>
          <cell r="M1123" t="str">
            <v>柳州</v>
          </cell>
          <cell r="N1123" t="str">
            <v>医院</v>
          </cell>
          <cell r="O1123" t="str">
            <v>硕士研究生</v>
          </cell>
          <cell r="P1123" t="str">
            <v>硕士</v>
          </cell>
          <cell r="Q1123" t="str">
            <v>广西医科大学</v>
          </cell>
          <cell r="R1123" t="str">
            <v>外科学</v>
          </cell>
          <cell r="S1123">
            <v>44348</v>
          </cell>
          <cell r="T1123" t="str">
            <v>其他</v>
          </cell>
          <cell r="U1123" t="str">
            <v>F</v>
          </cell>
          <cell r="V1123" t="str">
            <v>F</v>
          </cell>
          <cell r="W1123" t="b">
            <v>1</v>
          </cell>
          <cell r="X1123">
            <v>3000</v>
          </cell>
          <cell r="Y1123">
            <v>750</v>
          </cell>
          <cell r="Z1123">
            <v>3750</v>
          </cell>
          <cell r="AA1123">
            <v>3000</v>
          </cell>
          <cell r="AB1123" t="b">
            <v>1</v>
          </cell>
          <cell r="AC1123">
            <v>750</v>
          </cell>
          <cell r="AD1123" t="b">
            <v>1</v>
          </cell>
          <cell r="AE1123">
            <v>3750</v>
          </cell>
          <cell r="AF1123" t="b">
            <v>1</v>
          </cell>
          <cell r="AG1123">
            <v>44378</v>
          </cell>
          <cell r="AH1123">
            <v>45108</v>
          </cell>
          <cell r="AI1123">
            <v>24</v>
          </cell>
          <cell r="AJ1123">
            <v>24</v>
          </cell>
          <cell r="AK1123" t="b">
            <v>1</v>
          </cell>
          <cell r="AL1123">
            <v>3</v>
          </cell>
          <cell r="AM1123">
            <v>27</v>
          </cell>
          <cell r="AN1123" t="e">
            <v>#N/A</v>
          </cell>
          <cell r="AO1123" t="str">
            <v>202302</v>
          </cell>
        </row>
        <row r="1124">
          <cell r="B1124" t="str">
            <v>覃玉妹</v>
          </cell>
          <cell r="C1124" t="str">
            <v>女</v>
          </cell>
          <cell r="D1124" t="str">
            <v>壮族</v>
          </cell>
          <cell r="E1124">
            <v>35217</v>
          </cell>
          <cell r="F1124" t="str">
            <v>中国</v>
          </cell>
          <cell r="G1124" t="str">
            <v>身份证</v>
          </cell>
          <cell r="H1124" t="str">
            <v>452225199606014824</v>
          </cell>
          <cell r="I1124" t="str">
            <v>柳州市人民医院</v>
          </cell>
          <cell r="J1124">
            <v>44744</v>
          </cell>
          <cell r="K1124">
            <v>46022</v>
          </cell>
          <cell r="L1124" t="str">
            <v>是</v>
          </cell>
          <cell r="M1124" t="str">
            <v>柳州</v>
          </cell>
          <cell r="N1124" t="str">
            <v>医院</v>
          </cell>
          <cell r="O1124" t="str">
            <v>硕士研究生</v>
          </cell>
          <cell r="P1124" t="str">
            <v>硕士</v>
          </cell>
          <cell r="Q1124" t="str">
            <v>广西医科大学</v>
          </cell>
          <cell r="R1124" t="str">
            <v>临床检验诊断学</v>
          </cell>
          <cell r="S1124">
            <v>44733</v>
          </cell>
          <cell r="T1124" t="str">
            <v>其他</v>
          </cell>
          <cell r="U1124" t="str">
            <v>F</v>
          </cell>
          <cell r="V1124" t="str">
            <v>F</v>
          </cell>
          <cell r="W1124" t="b">
            <v>1</v>
          </cell>
          <cell r="X1124">
            <v>3000</v>
          </cell>
          <cell r="Y1124">
            <v>750</v>
          </cell>
          <cell r="Z1124">
            <v>3750</v>
          </cell>
          <cell r="AA1124">
            <v>3000</v>
          </cell>
          <cell r="AB1124" t="b">
            <v>1</v>
          </cell>
          <cell r="AC1124">
            <v>750</v>
          </cell>
          <cell r="AD1124" t="b">
            <v>1</v>
          </cell>
          <cell r="AE1124">
            <v>3750</v>
          </cell>
          <cell r="AF1124" t="b">
            <v>1</v>
          </cell>
          <cell r="AG1124">
            <v>44743</v>
          </cell>
          <cell r="AH1124">
            <v>45108</v>
          </cell>
          <cell r="AI1124">
            <v>12</v>
          </cell>
          <cell r="AJ1124">
            <v>12</v>
          </cell>
          <cell r="AK1124" t="b">
            <v>1</v>
          </cell>
          <cell r="AL1124">
            <v>3</v>
          </cell>
          <cell r="AM1124">
            <v>15</v>
          </cell>
          <cell r="AN1124" t="e">
            <v>#N/A</v>
          </cell>
          <cell r="AO1124" t="str">
            <v>202207</v>
          </cell>
        </row>
        <row r="1125">
          <cell r="B1125" t="str">
            <v>欧晓巍</v>
          </cell>
          <cell r="C1125" t="str">
            <v>女</v>
          </cell>
          <cell r="D1125" t="str">
            <v>苗族</v>
          </cell>
          <cell r="E1125">
            <v>35149</v>
          </cell>
          <cell r="F1125" t="str">
            <v>中国</v>
          </cell>
          <cell r="G1125" t="str">
            <v>身份证</v>
          </cell>
          <cell r="H1125" t="str">
            <v>45222919960325182X</v>
          </cell>
          <cell r="I1125" t="str">
            <v>柳州市人民医院</v>
          </cell>
          <cell r="J1125">
            <v>44744</v>
          </cell>
          <cell r="K1125">
            <v>46022</v>
          </cell>
          <cell r="L1125" t="str">
            <v>是</v>
          </cell>
          <cell r="M1125" t="str">
            <v>柳州</v>
          </cell>
          <cell r="N1125" t="str">
            <v>医院</v>
          </cell>
          <cell r="O1125" t="str">
            <v>硕士研究生</v>
          </cell>
          <cell r="P1125" t="str">
            <v>硕士</v>
          </cell>
          <cell r="Q1125" t="str">
            <v>福建医科大学</v>
          </cell>
          <cell r="R1125" t="str">
            <v>病原生物学</v>
          </cell>
          <cell r="S1125">
            <v>44730</v>
          </cell>
          <cell r="T1125" t="str">
            <v>其他</v>
          </cell>
          <cell r="U1125" t="str">
            <v>F</v>
          </cell>
          <cell r="V1125" t="str">
            <v>F</v>
          </cell>
          <cell r="W1125" t="b">
            <v>1</v>
          </cell>
          <cell r="X1125">
            <v>3000</v>
          </cell>
          <cell r="Y1125">
            <v>750</v>
          </cell>
          <cell r="Z1125">
            <v>3750</v>
          </cell>
          <cell r="AA1125">
            <v>3000</v>
          </cell>
          <cell r="AB1125" t="b">
            <v>1</v>
          </cell>
          <cell r="AC1125">
            <v>750</v>
          </cell>
          <cell r="AD1125" t="b">
            <v>1</v>
          </cell>
          <cell r="AE1125">
            <v>3750</v>
          </cell>
          <cell r="AF1125" t="b">
            <v>1</v>
          </cell>
          <cell r="AG1125">
            <v>44743</v>
          </cell>
          <cell r="AH1125">
            <v>45108</v>
          </cell>
          <cell r="AI1125">
            <v>12</v>
          </cell>
          <cell r="AJ1125">
            <v>12</v>
          </cell>
          <cell r="AK1125" t="b">
            <v>1</v>
          </cell>
          <cell r="AL1125">
            <v>3</v>
          </cell>
          <cell r="AM1125">
            <v>15</v>
          </cell>
          <cell r="AN1125" t="e">
            <v>#N/A</v>
          </cell>
          <cell r="AO1125" t="str">
            <v>202207</v>
          </cell>
        </row>
        <row r="1126">
          <cell r="B1126" t="str">
            <v>赵锦</v>
          </cell>
          <cell r="C1126" t="str">
            <v>女</v>
          </cell>
          <cell r="D1126" t="str">
            <v>汉族</v>
          </cell>
          <cell r="E1126">
            <v>35384</v>
          </cell>
          <cell r="F1126" t="str">
            <v>中国</v>
          </cell>
          <cell r="G1126" t="str">
            <v>身份证</v>
          </cell>
          <cell r="H1126" t="str">
            <v>41042519961115556X</v>
          </cell>
          <cell r="I1126" t="str">
            <v>柳州市人民医院</v>
          </cell>
          <cell r="J1126">
            <v>44744</v>
          </cell>
          <cell r="K1126">
            <v>46022</v>
          </cell>
          <cell r="L1126" t="str">
            <v>是</v>
          </cell>
          <cell r="M1126" t="str">
            <v>柳州</v>
          </cell>
          <cell r="N1126" t="str">
            <v>医院</v>
          </cell>
          <cell r="O1126" t="str">
            <v>硕士研究生</v>
          </cell>
          <cell r="P1126" t="str">
            <v>硕士</v>
          </cell>
          <cell r="Q1126" t="str">
            <v>中南大学</v>
          </cell>
          <cell r="R1126" t="str">
            <v>细胞生物学</v>
          </cell>
          <cell r="S1126">
            <v>44712</v>
          </cell>
          <cell r="T1126" t="str">
            <v>一流建设高校</v>
          </cell>
          <cell r="U1126" t="str">
            <v>F</v>
          </cell>
          <cell r="V1126" t="str">
            <v>F</v>
          </cell>
          <cell r="W1126" t="b">
            <v>1</v>
          </cell>
          <cell r="X1126">
            <v>3000</v>
          </cell>
          <cell r="Y1126">
            <v>750</v>
          </cell>
          <cell r="Z1126">
            <v>3750</v>
          </cell>
          <cell r="AA1126">
            <v>3000</v>
          </cell>
          <cell r="AB1126" t="b">
            <v>1</v>
          </cell>
          <cell r="AC1126">
            <v>750</v>
          </cell>
          <cell r="AD1126" t="b">
            <v>1</v>
          </cell>
          <cell r="AE1126">
            <v>3750</v>
          </cell>
          <cell r="AF1126" t="b">
            <v>1</v>
          </cell>
          <cell r="AG1126" t="str">
            <v>2022年7月</v>
          </cell>
          <cell r="AH1126">
            <v>45108</v>
          </cell>
          <cell r="AI1126">
            <v>12</v>
          </cell>
          <cell r="AJ1126">
            <v>12</v>
          </cell>
          <cell r="AK1126" t="b">
            <v>1</v>
          </cell>
          <cell r="AL1126">
            <v>3</v>
          </cell>
          <cell r="AM1126">
            <v>15</v>
          </cell>
          <cell r="AN1126" t="e">
            <v>#N/A</v>
          </cell>
          <cell r="AO1126" t="str">
            <v>202207</v>
          </cell>
        </row>
        <row r="1127">
          <cell r="B1127" t="str">
            <v>丘丽华</v>
          </cell>
          <cell r="C1127" t="str">
            <v>女</v>
          </cell>
          <cell r="D1127" t="str">
            <v>汉族</v>
          </cell>
          <cell r="E1127">
            <v>34949</v>
          </cell>
          <cell r="F1127" t="str">
            <v>中国</v>
          </cell>
          <cell r="G1127" t="str">
            <v>身份证</v>
          </cell>
          <cell r="H1127" t="str">
            <v>452226199509073925</v>
          </cell>
          <cell r="I1127" t="str">
            <v>柳州市人民医院</v>
          </cell>
          <cell r="J1127">
            <v>44744</v>
          </cell>
          <cell r="K1127">
            <v>46022</v>
          </cell>
          <cell r="L1127" t="str">
            <v>是</v>
          </cell>
          <cell r="M1127" t="str">
            <v>柳州</v>
          </cell>
          <cell r="N1127" t="str">
            <v>医院</v>
          </cell>
          <cell r="O1127" t="str">
            <v>硕士研究生</v>
          </cell>
          <cell r="P1127" t="str">
            <v>硕士</v>
          </cell>
          <cell r="Q1127" t="str">
            <v>中国医科大学</v>
          </cell>
          <cell r="R1127" t="str">
            <v>细胞生物学</v>
          </cell>
          <cell r="S1127">
            <v>44717</v>
          </cell>
          <cell r="T1127" t="str">
            <v>其他</v>
          </cell>
          <cell r="U1127" t="str">
            <v>F</v>
          </cell>
          <cell r="V1127" t="str">
            <v>F</v>
          </cell>
          <cell r="W1127" t="b">
            <v>1</v>
          </cell>
          <cell r="X1127">
            <v>3000</v>
          </cell>
          <cell r="Y1127">
            <v>750</v>
          </cell>
          <cell r="Z1127">
            <v>3750</v>
          </cell>
          <cell r="AA1127">
            <v>3000</v>
          </cell>
          <cell r="AB1127" t="b">
            <v>1</v>
          </cell>
          <cell r="AC1127">
            <v>750</v>
          </cell>
          <cell r="AD1127" t="b">
            <v>1</v>
          </cell>
          <cell r="AE1127">
            <v>3750</v>
          </cell>
          <cell r="AF1127" t="b">
            <v>1</v>
          </cell>
          <cell r="AG1127">
            <v>44743</v>
          </cell>
          <cell r="AH1127">
            <v>45108</v>
          </cell>
          <cell r="AI1127">
            <v>12</v>
          </cell>
          <cell r="AJ1127">
            <v>12</v>
          </cell>
          <cell r="AK1127" t="b">
            <v>1</v>
          </cell>
          <cell r="AL1127">
            <v>3</v>
          </cell>
          <cell r="AM1127">
            <v>15</v>
          </cell>
          <cell r="AN1127" t="e">
            <v>#N/A</v>
          </cell>
          <cell r="AO1127" t="str">
            <v>202207</v>
          </cell>
        </row>
        <row r="1128">
          <cell r="B1128" t="str">
            <v>韦君翔</v>
          </cell>
          <cell r="C1128" t="str">
            <v>女</v>
          </cell>
          <cell r="D1128" t="str">
            <v>壮族</v>
          </cell>
          <cell r="E1128">
            <v>34703</v>
          </cell>
          <cell r="F1128" t="str">
            <v>中国</v>
          </cell>
          <cell r="G1128" t="str">
            <v>身份证</v>
          </cell>
          <cell r="H1128" t="str">
            <v>450205199501040420</v>
          </cell>
          <cell r="I1128" t="str">
            <v>柳州市人民医院</v>
          </cell>
          <cell r="J1128">
            <v>44384</v>
          </cell>
          <cell r="K1128">
            <v>45657</v>
          </cell>
          <cell r="L1128" t="str">
            <v>是</v>
          </cell>
          <cell r="M1128" t="str">
            <v>柳州</v>
          </cell>
          <cell r="N1128" t="str">
            <v>医院</v>
          </cell>
          <cell r="O1128" t="str">
            <v>硕士研究生</v>
          </cell>
          <cell r="P1128" t="str">
            <v>硕士</v>
          </cell>
          <cell r="Q1128" t="str">
            <v>广西医科大学</v>
          </cell>
          <cell r="R1128" t="str">
            <v>神经病学</v>
          </cell>
          <cell r="S1128">
            <v>44368</v>
          </cell>
          <cell r="T1128" t="str">
            <v>其他</v>
          </cell>
          <cell r="U1128" t="str">
            <v>F</v>
          </cell>
          <cell r="V1128" t="str">
            <v>F</v>
          </cell>
          <cell r="W1128" t="b">
            <v>1</v>
          </cell>
          <cell r="X1128">
            <v>3000</v>
          </cell>
          <cell r="Y1128">
            <v>750</v>
          </cell>
          <cell r="Z1128">
            <v>3750</v>
          </cell>
          <cell r="AA1128">
            <v>3000</v>
          </cell>
          <cell r="AB1128" t="b">
            <v>1</v>
          </cell>
          <cell r="AC1128">
            <v>750</v>
          </cell>
          <cell r="AD1128" t="b">
            <v>1</v>
          </cell>
          <cell r="AE1128">
            <v>3750</v>
          </cell>
          <cell r="AF1128" t="b">
            <v>1</v>
          </cell>
          <cell r="AG1128">
            <v>44378</v>
          </cell>
          <cell r="AH1128">
            <v>45108</v>
          </cell>
          <cell r="AI1128">
            <v>24</v>
          </cell>
          <cell r="AJ1128">
            <v>24</v>
          </cell>
          <cell r="AK1128" t="b">
            <v>1</v>
          </cell>
          <cell r="AL1128">
            <v>3</v>
          </cell>
          <cell r="AM1128">
            <v>27</v>
          </cell>
          <cell r="AN1128" t="e">
            <v>#N/A</v>
          </cell>
          <cell r="AO1128" t="str">
            <v>202107</v>
          </cell>
        </row>
        <row r="1129">
          <cell r="B1129" t="str">
            <v>周子超</v>
          </cell>
          <cell r="C1129" t="str">
            <v>男</v>
          </cell>
          <cell r="D1129" t="str">
            <v>汉族</v>
          </cell>
          <cell r="E1129">
            <v>26572</v>
          </cell>
          <cell r="F1129" t="str">
            <v>中国</v>
          </cell>
          <cell r="G1129" t="str">
            <v>身份证</v>
          </cell>
          <cell r="H1129" t="str">
            <v>42220119720930171X</v>
          </cell>
          <cell r="I1129" t="str">
            <v>柳州市人民医院</v>
          </cell>
          <cell r="J1129">
            <v>44601</v>
          </cell>
          <cell r="K1129">
            <v>46426</v>
          </cell>
          <cell r="L1129" t="str">
            <v>是</v>
          </cell>
          <cell r="M1129" t="str">
            <v>柳州</v>
          </cell>
          <cell r="N1129" t="str">
            <v>医院</v>
          </cell>
          <cell r="O1129" t="str">
            <v>博士研究生</v>
          </cell>
          <cell r="P1129" t="str">
            <v>博士</v>
          </cell>
          <cell r="Q1129" t="str">
            <v>华中科技大学</v>
          </cell>
          <cell r="R1129" t="str">
            <v>麻醉学</v>
          </cell>
          <cell r="S1129">
            <v>39617</v>
          </cell>
          <cell r="T1129" t="str">
            <v>一流建设高校</v>
          </cell>
          <cell r="U1129" t="str">
            <v>D</v>
          </cell>
          <cell r="V1129" t="str">
            <v>D</v>
          </cell>
          <cell r="W1129" t="b">
            <v>1</v>
          </cell>
          <cell r="X1129">
            <v>4500</v>
          </cell>
          <cell r="Y1129">
            <v>1125</v>
          </cell>
          <cell r="Z1129">
            <v>5625</v>
          </cell>
          <cell r="AA1129">
            <v>4500</v>
          </cell>
          <cell r="AB1129" t="b">
            <v>1</v>
          </cell>
          <cell r="AC1129">
            <v>1125</v>
          </cell>
          <cell r="AD1129" t="b">
            <v>1</v>
          </cell>
          <cell r="AE1129">
            <v>5625</v>
          </cell>
          <cell r="AF1129" t="b">
            <v>1</v>
          </cell>
          <cell r="AG1129">
            <v>44601</v>
          </cell>
          <cell r="AH1129">
            <v>45108</v>
          </cell>
          <cell r="AI1129">
            <v>17</v>
          </cell>
          <cell r="AJ1129">
            <v>17</v>
          </cell>
          <cell r="AK1129" t="b">
            <v>1</v>
          </cell>
          <cell r="AL1129">
            <v>3</v>
          </cell>
          <cell r="AM1129">
            <v>20</v>
          </cell>
          <cell r="AN1129" t="e">
            <v>#N/A</v>
          </cell>
          <cell r="AO1129" t="str">
            <v>202202</v>
          </cell>
        </row>
        <row r="1130">
          <cell r="B1130" t="str">
            <v>梁莉</v>
          </cell>
          <cell r="C1130" t="str">
            <v>女</v>
          </cell>
          <cell r="D1130" t="str">
            <v>汉族</v>
          </cell>
          <cell r="E1130">
            <v>32004</v>
          </cell>
          <cell r="F1130" t="str">
            <v>中国</v>
          </cell>
          <cell r="G1130" t="str">
            <v>身份证</v>
          </cell>
          <cell r="H1130" t="str">
            <v>450325198708153066</v>
          </cell>
          <cell r="I1130" t="str">
            <v>柳州市人民医院</v>
          </cell>
          <cell r="J1130">
            <v>44765</v>
          </cell>
          <cell r="K1130">
            <v>46022</v>
          </cell>
          <cell r="L1130" t="str">
            <v>是</v>
          </cell>
          <cell r="M1130" t="str">
            <v>柳州</v>
          </cell>
          <cell r="N1130" t="str">
            <v>医院</v>
          </cell>
          <cell r="O1130" t="str">
            <v>硕士研究生</v>
          </cell>
          <cell r="P1130" t="str">
            <v>硕士</v>
          </cell>
          <cell r="Q1130" t="str">
            <v>广西医科大学</v>
          </cell>
          <cell r="R1130" t="str">
            <v>影像医学与核医学</v>
          </cell>
          <cell r="S1130">
            <v>44733</v>
          </cell>
          <cell r="T1130" t="str">
            <v>其他</v>
          </cell>
          <cell r="U1130" t="str">
            <v>F</v>
          </cell>
          <cell r="V1130" t="str">
            <v>F</v>
          </cell>
          <cell r="W1130" t="b">
            <v>1</v>
          </cell>
          <cell r="X1130">
            <v>3000</v>
          </cell>
          <cell r="Y1130">
            <v>750</v>
          </cell>
          <cell r="Z1130">
            <v>3750</v>
          </cell>
          <cell r="AA1130">
            <v>3000</v>
          </cell>
          <cell r="AB1130" t="b">
            <v>1</v>
          </cell>
          <cell r="AC1130">
            <v>750</v>
          </cell>
          <cell r="AD1130" t="b">
            <v>1</v>
          </cell>
          <cell r="AE1130">
            <v>3750</v>
          </cell>
          <cell r="AF1130" t="b">
            <v>1</v>
          </cell>
          <cell r="AG1130">
            <v>44743</v>
          </cell>
          <cell r="AH1130">
            <v>45108</v>
          </cell>
          <cell r="AI1130">
            <v>12</v>
          </cell>
          <cell r="AJ1130">
            <v>12</v>
          </cell>
          <cell r="AK1130" t="b">
            <v>1</v>
          </cell>
          <cell r="AL1130">
            <v>3</v>
          </cell>
          <cell r="AM1130">
            <v>15</v>
          </cell>
          <cell r="AN1130" t="e">
            <v>#N/A</v>
          </cell>
          <cell r="AO1130" t="str">
            <v>202302</v>
          </cell>
        </row>
        <row r="1131">
          <cell r="B1131" t="str">
            <v>钟周</v>
          </cell>
          <cell r="C1131" t="str">
            <v>男</v>
          </cell>
          <cell r="D1131" t="str">
            <v>苗族</v>
          </cell>
          <cell r="E1131">
            <v>33390</v>
          </cell>
          <cell r="F1131" t="str">
            <v>中国</v>
          </cell>
          <cell r="G1131" t="str">
            <v>身份证</v>
          </cell>
          <cell r="H1131" t="str">
            <v>452229199106015113</v>
          </cell>
          <cell r="I1131" t="str">
            <v>柳州市人民医院</v>
          </cell>
          <cell r="J1131">
            <v>44744</v>
          </cell>
          <cell r="K1131">
            <v>46022</v>
          </cell>
          <cell r="L1131" t="str">
            <v>是</v>
          </cell>
          <cell r="M1131" t="str">
            <v>柳州</v>
          </cell>
          <cell r="N1131" t="str">
            <v>医院</v>
          </cell>
          <cell r="O1131" t="str">
            <v>硕士研究生</v>
          </cell>
          <cell r="P1131" t="str">
            <v>硕士</v>
          </cell>
          <cell r="Q1131" t="str">
            <v>广西医科大学</v>
          </cell>
          <cell r="R1131" t="str">
            <v>公共卫生</v>
          </cell>
          <cell r="S1131">
            <v>44733</v>
          </cell>
          <cell r="T1131" t="str">
            <v>其他</v>
          </cell>
          <cell r="U1131" t="str">
            <v>F</v>
          </cell>
          <cell r="V1131" t="str">
            <v>F</v>
          </cell>
          <cell r="W1131" t="b">
            <v>1</v>
          </cell>
          <cell r="X1131">
            <v>3000</v>
          </cell>
          <cell r="Y1131">
            <v>750</v>
          </cell>
          <cell r="Z1131">
            <v>3750</v>
          </cell>
          <cell r="AA1131">
            <v>3000</v>
          </cell>
          <cell r="AB1131" t="b">
            <v>1</v>
          </cell>
          <cell r="AC1131">
            <v>750</v>
          </cell>
          <cell r="AD1131" t="b">
            <v>1</v>
          </cell>
          <cell r="AE1131">
            <v>3750</v>
          </cell>
          <cell r="AF1131" t="b">
            <v>1</v>
          </cell>
          <cell r="AG1131">
            <v>44743</v>
          </cell>
          <cell r="AH1131">
            <v>45108</v>
          </cell>
          <cell r="AI1131">
            <v>12</v>
          </cell>
          <cell r="AJ1131">
            <v>12</v>
          </cell>
          <cell r="AK1131" t="b">
            <v>1</v>
          </cell>
          <cell r="AL1131">
            <v>3</v>
          </cell>
          <cell r="AM1131">
            <v>15</v>
          </cell>
          <cell r="AN1131" t="e">
            <v>#N/A</v>
          </cell>
          <cell r="AO1131" t="str">
            <v>201707</v>
          </cell>
        </row>
        <row r="1132">
          <cell r="B1132" t="str">
            <v>林思妮</v>
          </cell>
          <cell r="C1132" t="str">
            <v>女</v>
          </cell>
          <cell r="D1132" t="str">
            <v>汉族</v>
          </cell>
          <cell r="E1132">
            <v>33811</v>
          </cell>
          <cell r="F1132" t="str">
            <v>中国</v>
          </cell>
          <cell r="G1132" t="str">
            <v>身份证</v>
          </cell>
          <cell r="H1132" t="str">
            <v>452223199207260523</v>
          </cell>
          <cell r="I1132" t="str">
            <v>柳州市人民医院</v>
          </cell>
          <cell r="J1132">
            <v>44765</v>
          </cell>
          <cell r="K1132">
            <v>46022</v>
          </cell>
          <cell r="L1132" t="str">
            <v>是</v>
          </cell>
          <cell r="M1132" t="str">
            <v>柳州</v>
          </cell>
          <cell r="N1132" t="str">
            <v>医院</v>
          </cell>
          <cell r="O1132" t="str">
            <v>硕士研究生</v>
          </cell>
          <cell r="P1132" t="str">
            <v>硕士</v>
          </cell>
          <cell r="Q1132" t="str">
            <v>广西中医药大学</v>
          </cell>
          <cell r="R1132" t="str">
            <v>中医外科学</v>
          </cell>
          <cell r="S1132">
            <v>44377</v>
          </cell>
          <cell r="T1132" t="str">
            <v>其他</v>
          </cell>
          <cell r="U1132" t="str">
            <v>F</v>
          </cell>
          <cell r="V1132" t="str">
            <v>F</v>
          </cell>
          <cell r="W1132" t="b">
            <v>1</v>
          </cell>
          <cell r="X1132">
            <v>3000</v>
          </cell>
          <cell r="Y1132">
            <v>750</v>
          </cell>
          <cell r="Z1132">
            <v>3750</v>
          </cell>
          <cell r="AA1132">
            <v>3000</v>
          </cell>
          <cell r="AB1132" t="b">
            <v>1</v>
          </cell>
          <cell r="AC1132">
            <v>750</v>
          </cell>
          <cell r="AD1132" t="b">
            <v>1</v>
          </cell>
          <cell r="AE1132">
            <v>3750</v>
          </cell>
          <cell r="AF1132" t="b">
            <v>1</v>
          </cell>
          <cell r="AG1132">
            <v>44743</v>
          </cell>
          <cell r="AH1132">
            <v>45108</v>
          </cell>
          <cell r="AI1132">
            <v>12</v>
          </cell>
          <cell r="AJ1132">
            <v>12</v>
          </cell>
          <cell r="AK1132" t="b">
            <v>1</v>
          </cell>
          <cell r="AL1132">
            <v>3</v>
          </cell>
          <cell r="AM1132">
            <v>15</v>
          </cell>
          <cell r="AN1132" t="e">
            <v>#N/A</v>
          </cell>
          <cell r="AO1132" t="str">
            <v>202108</v>
          </cell>
        </row>
        <row r="1132">
          <cell r="AQ1132" t="str">
            <v>2022年6月在广西科技大学第一附属医院认定</v>
          </cell>
        </row>
        <row r="1133">
          <cell r="B1133" t="str">
            <v>彭海萍</v>
          </cell>
          <cell r="C1133" t="str">
            <v>女</v>
          </cell>
          <cell r="D1133" t="str">
            <v>汉族</v>
          </cell>
          <cell r="E1133">
            <v>34579</v>
          </cell>
          <cell r="F1133" t="str">
            <v>中国</v>
          </cell>
          <cell r="G1133" t="str">
            <v>身份证</v>
          </cell>
          <cell r="H1133" t="str">
            <v>450521199609024883</v>
          </cell>
          <cell r="I1133" t="str">
            <v>柳州市人民医院</v>
          </cell>
          <cell r="J1133">
            <v>44389</v>
          </cell>
          <cell r="K1133">
            <v>45657</v>
          </cell>
          <cell r="L1133" t="str">
            <v>是</v>
          </cell>
          <cell r="M1133" t="str">
            <v>柳州</v>
          </cell>
          <cell r="N1133" t="str">
            <v>医院</v>
          </cell>
          <cell r="O1133" t="str">
            <v>硕士研究生</v>
          </cell>
          <cell r="P1133" t="str">
            <v>硕士</v>
          </cell>
          <cell r="Q1133" t="str">
            <v>广西中医药大学</v>
          </cell>
          <cell r="R1133" t="str">
            <v>中医内科学</v>
          </cell>
          <cell r="S1133">
            <v>44377</v>
          </cell>
          <cell r="T1133" t="str">
            <v>其他</v>
          </cell>
          <cell r="U1133" t="str">
            <v>F</v>
          </cell>
          <cell r="V1133" t="str">
            <v>F</v>
          </cell>
          <cell r="W1133" t="b">
            <v>1</v>
          </cell>
          <cell r="X1133">
            <v>3000</v>
          </cell>
          <cell r="Y1133">
            <v>750</v>
          </cell>
          <cell r="Z1133">
            <v>3750</v>
          </cell>
          <cell r="AA1133">
            <v>3000</v>
          </cell>
          <cell r="AB1133" t="b">
            <v>1</v>
          </cell>
          <cell r="AC1133">
            <v>750</v>
          </cell>
          <cell r="AD1133" t="b">
            <v>1</v>
          </cell>
          <cell r="AE1133">
            <v>3750</v>
          </cell>
          <cell r="AF1133" t="b">
            <v>1</v>
          </cell>
          <cell r="AG1133">
            <v>44378</v>
          </cell>
          <cell r="AH1133">
            <v>45108</v>
          </cell>
          <cell r="AI1133">
            <v>24</v>
          </cell>
          <cell r="AJ1133">
            <v>24</v>
          </cell>
          <cell r="AK1133" t="b">
            <v>1</v>
          </cell>
          <cell r="AL1133">
            <v>3</v>
          </cell>
          <cell r="AM1133">
            <v>27</v>
          </cell>
          <cell r="AN1133" t="e">
            <v>#N/A</v>
          </cell>
          <cell r="AO1133" t="str">
            <v>202107</v>
          </cell>
        </row>
        <row r="1133">
          <cell r="AQ1133" t="str">
            <v>2023年4月认定</v>
          </cell>
        </row>
        <row r="1134">
          <cell r="B1134" t="str">
            <v>颜艳芳</v>
          </cell>
          <cell r="C1134" t="str">
            <v>女</v>
          </cell>
          <cell r="D1134" t="str">
            <v>汉族</v>
          </cell>
          <cell r="E1134">
            <v>33826</v>
          </cell>
          <cell r="F1134" t="str">
            <v>中国</v>
          </cell>
          <cell r="G1134" t="str">
            <v>身份证</v>
          </cell>
          <cell r="H1134" t="str">
            <v>430422199208108549</v>
          </cell>
          <cell r="I1134" t="str">
            <v>柳州市人民医院</v>
          </cell>
          <cell r="J1134">
            <v>44137</v>
          </cell>
          <cell r="K1134">
            <v>45657</v>
          </cell>
          <cell r="L1134" t="str">
            <v>是</v>
          </cell>
          <cell r="M1134" t="str">
            <v>柳州</v>
          </cell>
          <cell r="N1134" t="str">
            <v>医院</v>
          </cell>
          <cell r="O1134" t="str">
            <v>硕士研究生</v>
          </cell>
          <cell r="P1134" t="str">
            <v>硕士</v>
          </cell>
          <cell r="Q1134" t="str">
            <v>广西医科大学</v>
          </cell>
          <cell r="R1134" t="str">
            <v>影像医学与核医学</v>
          </cell>
          <cell r="S1134">
            <v>44368</v>
          </cell>
          <cell r="T1134" t="str">
            <v>其他</v>
          </cell>
          <cell r="U1134" t="str">
            <v>F</v>
          </cell>
          <cell r="V1134" t="str">
            <v>F</v>
          </cell>
          <cell r="W1134" t="b">
            <v>1</v>
          </cell>
          <cell r="X1134">
            <v>3000</v>
          </cell>
          <cell r="Y1134">
            <v>750</v>
          </cell>
          <cell r="Z1134">
            <v>3750</v>
          </cell>
          <cell r="AA1134">
            <v>3000</v>
          </cell>
          <cell r="AB1134" t="b">
            <v>1</v>
          </cell>
          <cell r="AC1134">
            <v>750</v>
          </cell>
          <cell r="AD1134" t="b">
            <v>1</v>
          </cell>
          <cell r="AE1134">
            <v>3750</v>
          </cell>
          <cell r="AF1134" t="b">
            <v>1</v>
          </cell>
          <cell r="AG1134">
            <v>44136</v>
          </cell>
          <cell r="AH1134">
            <v>45108</v>
          </cell>
          <cell r="AI1134">
            <v>32</v>
          </cell>
          <cell r="AJ1134">
            <v>32</v>
          </cell>
          <cell r="AK1134" t="b">
            <v>1</v>
          </cell>
          <cell r="AL1134">
            <v>3</v>
          </cell>
          <cell r="AM1134">
            <v>35</v>
          </cell>
          <cell r="AN1134" t="e">
            <v>#N/A</v>
          </cell>
          <cell r="AO1134" t="str">
            <v>202009</v>
          </cell>
        </row>
        <row r="1135">
          <cell r="B1135" t="str">
            <v>沈德松</v>
          </cell>
          <cell r="C1135" t="str">
            <v>男</v>
          </cell>
          <cell r="D1135" t="str">
            <v>汉族</v>
          </cell>
          <cell r="E1135">
            <v>35379</v>
          </cell>
          <cell r="F1135" t="str">
            <v>中国</v>
          </cell>
          <cell r="G1135" t="str">
            <v>身份证</v>
          </cell>
          <cell r="H1135" t="str">
            <v>450521199611105594</v>
          </cell>
          <cell r="I1135" t="str">
            <v>柳州市人民医院</v>
          </cell>
          <cell r="J1135">
            <v>44931</v>
          </cell>
          <cell r="K1135">
            <v>46022</v>
          </cell>
          <cell r="L1135" t="str">
            <v>是</v>
          </cell>
          <cell r="M1135" t="str">
            <v>柳州</v>
          </cell>
          <cell r="N1135" t="str">
            <v>医院</v>
          </cell>
          <cell r="O1135" t="str">
            <v>硕士研究生</v>
          </cell>
          <cell r="P1135" t="str">
            <v>硕士</v>
          </cell>
          <cell r="Q1135" t="str">
            <v>广西医科大学</v>
          </cell>
          <cell r="R1135" t="str">
            <v>临床医学</v>
          </cell>
          <cell r="S1135">
            <v>44713</v>
          </cell>
          <cell r="T1135" t="str">
            <v>其他</v>
          </cell>
          <cell r="U1135" t="str">
            <v>F</v>
          </cell>
          <cell r="V1135" t="str">
            <v>F</v>
          </cell>
          <cell r="W1135" t="b">
            <v>1</v>
          </cell>
          <cell r="X1135">
            <v>3000</v>
          </cell>
          <cell r="Y1135">
            <v>750</v>
          </cell>
          <cell r="Z1135">
            <v>3750</v>
          </cell>
          <cell r="AA1135">
            <v>3000</v>
          </cell>
          <cell r="AB1135" t="b">
            <v>1</v>
          </cell>
          <cell r="AC1135">
            <v>750</v>
          </cell>
          <cell r="AD1135" t="b">
            <v>1</v>
          </cell>
          <cell r="AE1135">
            <v>3750</v>
          </cell>
          <cell r="AF1135" t="b">
            <v>1</v>
          </cell>
          <cell r="AG1135">
            <v>44743</v>
          </cell>
          <cell r="AH1135">
            <v>45108</v>
          </cell>
          <cell r="AI1135">
            <v>12</v>
          </cell>
          <cell r="AJ1135">
            <v>12</v>
          </cell>
          <cell r="AK1135" t="b">
            <v>1</v>
          </cell>
          <cell r="AL1135">
            <v>3</v>
          </cell>
          <cell r="AM1135">
            <v>15</v>
          </cell>
          <cell r="AN1135" t="e">
            <v>#N/A</v>
          </cell>
          <cell r="AO1135" t="str">
            <v>202208</v>
          </cell>
        </row>
        <row r="1136">
          <cell r="B1136" t="str">
            <v>龙浪</v>
          </cell>
          <cell r="C1136" t="str">
            <v>男</v>
          </cell>
          <cell r="D1136" t="str">
            <v>土家族</v>
          </cell>
          <cell r="E1136">
            <v>32743</v>
          </cell>
          <cell r="F1136" t="str">
            <v>中国</v>
          </cell>
          <cell r="G1136" t="str">
            <v>身份证</v>
          </cell>
          <cell r="H1136" t="str">
            <v>422802198908234417</v>
          </cell>
          <cell r="I1136" t="str">
            <v>柳州市人民医院</v>
          </cell>
          <cell r="J1136">
            <v>43655</v>
          </cell>
          <cell r="K1136">
            <v>46022</v>
          </cell>
          <cell r="L1136" t="str">
            <v>是</v>
          </cell>
          <cell r="M1136" t="str">
            <v>柳州</v>
          </cell>
          <cell r="N1136" t="str">
            <v>医院</v>
          </cell>
          <cell r="O1136" t="str">
            <v>硕士研究生</v>
          </cell>
          <cell r="P1136" t="str">
            <v>硕士</v>
          </cell>
          <cell r="Q1136" t="str">
            <v>湖南师范大学</v>
          </cell>
          <cell r="R1136" t="str">
            <v>外科学</v>
          </cell>
          <cell r="S1136">
            <v>43634</v>
          </cell>
          <cell r="T1136" t="str">
            <v>其他</v>
          </cell>
          <cell r="U1136" t="str">
            <v>F</v>
          </cell>
          <cell r="V1136" t="str">
            <v>F</v>
          </cell>
          <cell r="W1136" t="b">
            <v>1</v>
          </cell>
          <cell r="X1136">
            <v>3000</v>
          </cell>
          <cell r="Y1136">
            <v>750</v>
          </cell>
          <cell r="Z1136">
            <v>3750</v>
          </cell>
          <cell r="AA1136">
            <v>3000</v>
          </cell>
          <cell r="AB1136" t="b">
            <v>1</v>
          </cell>
          <cell r="AC1136">
            <v>750</v>
          </cell>
          <cell r="AD1136" t="b">
            <v>1</v>
          </cell>
          <cell r="AE1136">
            <v>3750</v>
          </cell>
          <cell r="AF1136" t="b">
            <v>1</v>
          </cell>
          <cell r="AG1136">
            <v>43647</v>
          </cell>
          <cell r="AH1136">
            <v>45108</v>
          </cell>
          <cell r="AI1136">
            <v>48</v>
          </cell>
          <cell r="AJ1136">
            <v>48</v>
          </cell>
          <cell r="AK1136" t="b">
            <v>1</v>
          </cell>
          <cell r="AL1136">
            <v>3</v>
          </cell>
          <cell r="AM1136">
            <v>51</v>
          </cell>
          <cell r="AN1136" t="e">
            <v>#N/A</v>
          </cell>
          <cell r="AO1136" t="str">
            <v>202005</v>
          </cell>
        </row>
        <row r="1137">
          <cell r="B1137" t="str">
            <v>钟凯华</v>
          </cell>
          <cell r="C1137" t="str">
            <v>男</v>
          </cell>
          <cell r="D1137" t="str">
            <v>汉族</v>
          </cell>
          <cell r="E1137">
            <v>32737</v>
          </cell>
          <cell r="F1137" t="str">
            <v>中国</v>
          </cell>
          <cell r="G1137" t="str">
            <v>身份证</v>
          </cell>
          <cell r="H1137" t="str">
            <v>430522198908173879</v>
          </cell>
          <cell r="I1137" t="str">
            <v>柳州市人民医院</v>
          </cell>
          <cell r="J1137">
            <v>44386</v>
          </cell>
          <cell r="K1137">
            <v>45657</v>
          </cell>
          <cell r="L1137" t="str">
            <v>是</v>
          </cell>
          <cell r="M1137" t="str">
            <v>柳州</v>
          </cell>
          <cell r="N1137" t="str">
            <v>医院</v>
          </cell>
          <cell r="O1137" t="str">
            <v>硕士研究生</v>
          </cell>
          <cell r="P1137" t="str">
            <v>硕士</v>
          </cell>
          <cell r="Q1137" t="str">
            <v>广西医科大学</v>
          </cell>
          <cell r="R1137" t="str">
            <v>急诊医学</v>
          </cell>
          <cell r="S1137">
            <v>44368</v>
          </cell>
          <cell r="T1137" t="str">
            <v>其他</v>
          </cell>
          <cell r="U1137" t="str">
            <v>F</v>
          </cell>
          <cell r="V1137" t="str">
            <v>F</v>
          </cell>
          <cell r="W1137" t="b">
            <v>1</v>
          </cell>
          <cell r="X1137">
            <v>3000</v>
          </cell>
          <cell r="Y1137">
            <v>750</v>
          </cell>
          <cell r="Z1137">
            <v>3750</v>
          </cell>
          <cell r="AA1137">
            <v>3000</v>
          </cell>
          <cell r="AB1137" t="b">
            <v>1</v>
          </cell>
          <cell r="AC1137">
            <v>750</v>
          </cell>
          <cell r="AD1137" t="b">
            <v>1</v>
          </cell>
          <cell r="AE1137">
            <v>3750</v>
          </cell>
          <cell r="AF1137" t="b">
            <v>1</v>
          </cell>
          <cell r="AG1137">
            <v>44378</v>
          </cell>
          <cell r="AH1137">
            <v>45108</v>
          </cell>
          <cell r="AI1137">
            <v>24</v>
          </cell>
          <cell r="AJ1137">
            <v>24</v>
          </cell>
          <cell r="AK1137" t="b">
            <v>1</v>
          </cell>
          <cell r="AL1137">
            <v>3</v>
          </cell>
          <cell r="AM1137">
            <v>27</v>
          </cell>
          <cell r="AN1137" t="e">
            <v>#N/A</v>
          </cell>
          <cell r="AO1137" t="str">
            <v>202107</v>
          </cell>
        </row>
        <row r="1138">
          <cell r="B1138" t="str">
            <v>王小娟</v>
          </cell>
          <cell r="C1138" t="str">
            <v>女</v>
          </cell>
          <cell r="D1138" t="str">
            <v>汉族</v>
          </cell>
          <cell r="E1138">
            <v>32983</v>
          </cell>
          <cell r="F1138" t="str">
            <v>中国</v>
          </cell>
          <cell r="G1138" t="str">
            <v>身份证</v>
          </cell>
          <cell r="H1138" t="str">
            <v>411303199004208006</v>
          </cell>
          <cell r="I1138" t="str">
            <v>柳州市人民医院</v>
          </cell>
          <cell r="J1138">
            <v>44662</v>
          </cell>
          <cell r="K1138">
            <v>46022</v>
          </cell>
          <cell r="L1138" t="str">
            <v>是</v>
          </cell>
          <cell r="M1138" t="str">
            <v>柳州</v>
          </cell>
          <cell r="N1138" t="str">
            <v>医院</v>
          </cell>
          <cell r="O1138" t="str">
            <v>硕士研究生</v>
          </cell>
          <cell r="P1138" t="str">
            <v>硕士</v>
          </cell>
          <cell r="Q1138" t="str">
            <v>哈尔滨医科大学</v>
          </cell>
          <cell r="R1138" t="str">
            <v>老年医学</v>
          </cell>
          <cell r="S1138">
            <v>44384</v>
          </cell>
          <cell r="T1138" t="str">
            <v>其他</v>
          </cell>
          <cell r="U1138" t="str">
            <v>F</v>
          </cell>
          <cell r="V1138" t="str">
            <v>F</v>
          </cell>
          <cell r="W1138" t="b">
            <v>1</v>
          </cell>
          <cell r="X1138">
            <v>3000</v>
          </cell>
          <cell r="Y1138">
            <v>750</v>
          </cell>
          <cell r="Z1138">
            <v>3750</v>
          </cell>
          <cell r="AA1138">
            <v>3000</v>
          </cell>
          <cell r="AB1138" t="b">
            <v>1</v>
          </cell>
          <cell r="AC1138">
            <v>750</v>
          </cell>
          <cell r="AD1138" t="b">
            <v>1</v>
          </cell>
          <cell r="AE1138">
            <v>3750</v>
          </cell>
          <cell r="AF1138" t="b">
            <v>1</v>
          </cell>
          <cell r="AG1138">
            <v>44652</v>
          </cell>
          <cell r="AH1138">
            <v>45108</v>
          </cell>
          <cell r="AI1138">
            <v>15</v>
          </cell>
          <cell r="AJ1138">
            <v>15</v>
          </cell>
          <cell r="AK1138" t="b">
            <v>1</v>
          </cell>
          <cell r="AL1138">
            <v>3</v>
          </cell>
          <cell r="AM1138">
            <v>18</v>
          </cell>
          <cell r="AN1138" t="e">
            <v>#N/A</v>
          </cell>
          <cell r="AO1138" t="str">
            <v>202204</v>
          </cell>
        </row>
        <row r="1139">
          <cell r="B1139" t="str">
            <v>张宇晖</v>
          </cell>
          <cell r="C1139" t="str">
            <v>男</v>
          </cell>
          <cell r="D1139" t="str">
            <v>汉族</v>
          </cell>
          <cell r="E1139">
            <v>34877</v>
          </cell>
          <cell r="F1139" t="str">
            <v>中国</v>
          </cell>
          <cell r="G1139" t="str">
            <v>身份证</v>
          </cell>
          <cell r="H1139" t="str">
            <v>450202199506270613</v>
          </cell>
          <cell r="I1139" t="str">
            <v>柳州市人民医院</v>
          </cell>
          <cell r="J1139">
            <v>44322</v>
          </cell>
          <cell r="K1139">
            <v>46022</v>
          </cell>
          <cell r="L1139" t="str">
            <v>是</v>
          </cell>
          <cell r="M1139" t="str">
            <v>柳州</v>
          </cell>
          <cell r="N1139" t="str">
            <v>医院</v>
          </cell>
          <cell r="O1139" t="str">
            <v>本科</v>
          </cell>
          <cell r="P1139" t="str">
            <v>学士</v>
          </cell>
          <cell r="Q1139" t="str">
            <v>南方医科大学</v>
          </cell>
          <cell r="R1139" t="str">
            <v>法学（卫生监督与管理）</v>
          </cell>
          <cell r="S1139">
            <v>42916</v>
          </cell>
          <cell r="T1139" t="str">
            <v>其他</v>
          </cell>
          <cell r="U1139" t="str">
            <v>H</v>
          </cell>
          <cell r="V1139" t="str">
            <v>H</v>
          </cell>
          <cell r="W1139" t="b">
            <v>1</v>
          </cell>
          <cell r="X1139">
            <v>1500</v>
          </cell>
          <cell r="Y1139">
            <v>375</v>
          </cell>
          <cell r="Z1139">
            <v>1875</v>
          </cell>
          <cell r="AA1139">
            <v>1500</v>
          </cell>
          <cell r="AB1139" t="b">
            <v>1</v>
          </cell>
          <cell r="AC1139">
            <v>375</v>
          </cell>
          <cell r="AD1139" t="b">
            <v>1</v>
          </cell>
          <cell r="AE1139">
            <v>1875</v>
          </cell>
          <cell r="AF1139" t="b">
            <v>1</v>
          </cell>
          <cell r="AG1139">
            <v>44317</v>
          </cell>
          <cell r="AH1139">
            <v>45108</v>
          </cell>
          <cell r="AI1139">
            <v>9</v>
          </cell>
          <cell r="AJ1139">
            <v>9</v>
          </cell>
          <cell r="AK1139" t="b">
            <v>1</v>
          </cell>
          <cell r="AL1139">
            <v>3</v>
          </cell>
          <cell r="AM1139">
            <v>12</v>
          </cell>
          <cell r="AN1139" t="e">
            <v>#N/A</v>
          </cell>
          <cell r="AO1139" t="str">
            <v>201908</v>
          </cell>
        </row>
        <row r="1140">
          <cell r="B1140" t="str">
            <v>覃景春</v>
          </cell>
          <cell r="C1140" t="str">
            <v>女</v>
          </cell>
          <cell r="D1140" t="str">
            <v>壮族</v>
          </cell>
          <cell r="E1140">
            <v>33611</v>
          </cell>
          <cell r="F1140" t="str">
            <v>中国</v>
          </cell>
          <cell r="G1140" t="str">
            <v>身份证</v>
          </cell>
          <cell r="H1140" t="str">
            <v>450203199201081025</v>
          </cell>
          <cell r="I1140" t="str">
            <v>柳州市人民医院</v>
          </cell>
          <cell r="J1140">
            <v>44425</v>
          </cell>
          <cell r="K1140">
            <v>46387</v>
          </cell>
          <cell r="L1140" t="str">
            <v>是</v>
          </cell>
          <cell r="M1140" t="str">
            <v>柳州</v>
          </cell>
          <cell r="N1140" t="str">
            <v>医院</v>
          </cell>
          <cell r="O1140" t="str">
            <v>博士研究生</v>
          </cell>
          <cell r="P1140" t="str">
            <v>博士</v>
          </cell>
          <cell r="Q1140" t="str">
            <v>广州中医药大学</v>
          </cell>
          <cell r="R1140" t="str">
            <v>中西医结合基础</v>
          </cell>
          <cell r="S1140">
            <v>44729</v>
          </cell>
          <cell r="T1140" t="str">
            <v>其他</v>
          </cell>
          <cell r="U1140" t="str">
            <v>E</v>
          </cell>
          <cell r="V1140" t="str">
            <v>E</v>
          </cell>
          <cell r="W1140" t="b">
            <v>1</v>
          </cell>
          <cell r="X1140">
            <v>4500</v>
          </cell>
          <cell r="Y1140">
            <v>1125</v>
          </cell>
          <cell r="Z1140">
            <v>5625</v>
          </cell>
          <cell r="AA1140">
            <v>4500</v>
          </cell>
          <cell r="AB1140" t="b">
            <v>1</v>
          </cell>
          <cell r="AC1140">
            <v>1125</v>
          </cell>
          <cell r="AD1140" t="b">
            <v>1</v>
          </cell>
          <cell r="AE1140">
            <v>5625</v>
          </cell>
          <cell r="AF1140" t="b">
            <v>1</v>
          </cell>
          <cell r="AG1140">
            <v>44409</v>
          </cell>
          <cell r="AH1140">
            <v>45108</v>
          </cell>
          <cell r="AI1140">
            <v>23</v>
          </cell>
          <cell r="AJ1140">
            <v>23</v>
          </cell>
          <cell r="AK1140" t="b">
            <v>1</v>
          </cell>
          <cell r="AL1140">
            <v>3</v>
          </cell>
          <cell r="AM1140">
            <v>26</v>
          </cell>
          <cell r="AN1140" t="e">
            <v>#N/A</v>
          </cell>
          <cell r="AO1140" t="str">
            <v>202109</v>
          </cell>
        </row>
        <row r="1141">
          <cell r="B1141" t="str">
            <v>黄春英</v>
          </cell>
          <cell r="C1141" t="str">
            <v>女</v>
          </cell>
          <cell r="D1141" t="str">
            <v>壮族</v>
          </cell>
          <cell r="E1141">
            <v>34580</v>
          </cell>
          <cell r="F1141" t="str">
            <v>中国</v>
          </cell>
          <cell r="G1141" t="str">
            <v>身份证</v>
          </cell>
          <cell r="H1141" t="str">
            <v>452731199409034222</v>
          </cell>
          <cell r="I1141" t="str">
            <v>柳州市人民医院</v>
          </cell>
          <cell r="J1141">
            <v>44384</v>
          </cell>
          <cell r="K1141">
            <v>45657</v>
          </cell>
          <cell r="L1141" t="str">
            <v>是</v>
          </cell>
          <cell r="M1141" t="str">
            <v>柳州</v>
          </cell>
          <cell r="N1141" t="str">
            <v>医院</v>
          </cell>
          <cell r="O1141" t="str">
            <v>硕士研究生</v>
          </cell>
          <cell r="P1141" t="str">
            <v>硕士</v>
          </cell>
          <cell r="Q1141" t="str">
            <v>右江民族医学院</v>
          </cell>
          <cell r="R1141" t="str">
            <v>口腔医学</v>
          </cell>
          <cell r="S1141">
            <v>44378</v>
          </cell>
          <cell r="T1141" t="str">
            <v>其他</v>
          </cell>
          <cell r="U1141" t="str">
            <v>F</v>
          </cell>
          <cell r="V1141" t="str">
            <v>F</v>
          </cell>
          <cell r="W1141" t="b">
            <v>1</v>
          </cell>
          <cell r="X1141">
            <v>3000</v>
          </cell>
          <cell r="Y1141">
            <v>750</v>
          </cell>
          <cell r="Z1141">
            <v>3750</v>
          </cell>
          <cell r="AA1141">
            <v>3000</v>
          </cell>
          <cell r="AB1141" t="b">
            <v>1</v>
          </cell>
          <cell r="AC1141">
            <v>750</v>
          </cell>
          <cell r="AD1141" t="b">
            <v>1</v>
          </cell>
          <cell r="AE1141">
            <v>3750</v>
          </cell>
          <cell r="AF1141" t="b">
            <v>1</v>
          </cell>
          <cell r="AG1141">
            <v>44378</v>
          </cell>
          <cell r="AH1141">
            <v>45108</v>
          </cell>
          <cell r="AI1141">
            <v>24</v>
          </cell>
          <cell r="AJ1141">
            <v>24</v>
          </cell>
          <cell r="AK1141" t="b">
            <v>1</v>
          </cell>
          <cell r="AL1141">
            <v>3</v>
          </cell>
          <cell r="AM1141">
            <v>27</v>
          </cell>
          <cell r="AN1141" t="e">
            <v>#N/A</v>
          </cell>
          <cell r="AO1141" t="str">
            <v>202107</v>
          </cell>
        </row>
        <row r="1142">
          <cell r="B1142" t="str">
            <v>李翔</v>
          </cell>
          <cell r="C1142" t="str">
            <v>男</v>
          </cell>
          <cell r="D1142" t="str">
            <v>汉族</v>
          </cell>
          <cell r="E1142">
            <v>32802</v>
          </cell>
          <cell r="F1142" t="str">
            <v>中国</v>
          </cell>
          <cell r="G1142" t="str">
            <v>身份证</v>
          </cell>
          <cell r="H1142" t="str">
            <v>450204198910210637</v>
          </cell>
          <cell r="I1142" t="str">
            <v>柳州市人民医院</v>
          </cell>
          <cell r="J1142">
            <v>44658</v>
          </cell>
          <cell r="K1142">
            <v>46022</v>
          </cell>
          <cell r="L1142" t="str">
            <v>是</v>
          </cell>
          <cell r="M1142" t="str">
            <v>柳州</v>
          </cell>
          <cell r="N1142" t="str">
            <v>医院</v>
          </cell>
          <cell r="O1142" t="str">
            <v>硕士研究生</v>
          </cell>
          <cell r="P1142" t="str">
            <v>硕士</v>
          </cell>
          <cell r="Q1142" t="str">
            <v>广西师范大学</v>
          </cell>
          <cell r="R1142" t="str">
            <v>生物学</v>
          </cell>
          <cell r="S1142">
            <v>43281</v>
          </cell>
          <cell r="T1142" t="str">
            <v>其他</v>
          </cell>
          <cell r="U1142" t="str">
            <v>F</v>
          </cell>
          <cell r="V1142" t="str">
            <v>F</v>
          </cell>
          <cell r="W1142" t="b">
            <v>1</v>
          </cell>
          <cell r="X1142">
            <v>3000</v>
          </cell>
          <cell r="Y1142">
            <v>750</v>
          </cell>
          <cell r="Z1142">
            <v>3750</v>
          </cell>
          <cell r="AA1142">
            <v>3000</v>
          </cell>
          <cell r="AB1142" t="b">
            <v>1</v>
          </cell>
          <cell r="AC1142">
            <v>750</v>
          </cell>
          <cell r="AD1142" t="b">
            <v>1</v>
          </cell>
          <cell r="AE1142">
            <v>3750</v>
          </cell>
          <cell r="AF1142" t="b">
            <v>1</v>
          </cell>
          <cell r="AG1142">
            <v>44652</v>
          </cell>
          <cell r="AH1142">
            <v>45108</v>
          </cell>
          <cell r="AI1142">
            <v>15</v>
          </cell>
          <cell r="AJ1142">
            <v>15</v>
          </cell>
          <cell r="AK1142" t="b">
            <v>1</v>
          </cell>
          <cell r="AL1142">
            <v>3</v>
          </cell>
          <cell r="AM1142">
            <v>18</v>
          </cell>
          <cell r="AN1142" t="e">
            <v>#N/A</v>
          </cell>
          <cell r="AO1142" t="str">
            <v>201408</v>
          </cell>
        </row>
        <row r="1143">
          <cell r="B1143" t="str">
            <v>彭美玲</v>
          </cell>
          <cell r="C1143" t="str">
            <v>女</v>
          </cell>
          <cell r="D1143" t="str">
            <v>汉族</v>
          </cell>
          <cell r="E1143">
            <v>34058</v>
          </cell>
          <cell r="F1143" t="str">
            <v>中国</v>
          </cell>
          <cell r="G1143" t="str">
            <v>身份证</v>
          </cell>
          <cell r="H1143" t="str">
            <v>43042619930330050X</v>
          </cell>
          <cell r="I1143" t="str">
            <v>柳州市人民医院</v>
          </cell>
          <cell r="J1143">
            <v>44146</v>
          </cell>
          <cell r="K1143">
            <v>45291</v>
          </cell>
          <cell r="L1143" t="str">
            <v>是</v>
          </cell>
          <cell r="M1143" t="str">
            <v>柳州</v>
          </cell>
          <cell r="N1143" t="str">
            <v>医院</v>
          </cell>
          <cell r="O1143" t="str">
            <v>硕士研究生</v>
          </cell>
          <cell r="P1143" t="str">
            <v>硕士</v>
          </cell>
          <cell r="Q1143" t="str">
            <v>湖南师范大学</v>
          </cell>
          <cell r="R1143" t="str">
            <v>肿瘤学</v>
          </cell>
          <cell r="S1143">
            <v>44004</v>
          </cell>
          <cell r="T1143" t="str">
            <v>其他</v>
          </cell>
          <cell r="U1143" t="str">
            <v>F</v>
          </cell>
          <cell r="V1143" t="str">
            <v>F</v>
          </cell>
          <cell r="W1143" t="b">
            <v>1</v>
          </cell>
          <cell r="X1143">
            <v>3000</v>
          </cell>
          <cell r="Y1143">
            <v>750</v>
          </cell>
          <cell r="Z1143">
            <v>3750</v>
          </cell>
          <cell r="AA1143">
            <v>3000</v>
          </cell>
          <cell r="AB1143" t="b">
            <v>1</v>
          </cell>
          <cell r="AC1143">
            <v>750</v>
          </cell>
          <cell r="AD1143" t="b">
            <v>1</v>
          </cell>
          <cell r="AE1143">
            <v>3750</v>
          </cell>
          <cell r="AF1143" t="b">
            <v>1</v>
          </cell>
          <cell r="AG1143">
            <v>44136</v>
          </cell>
          <cell r="AH1143">
            <v>45108</v>
          </cell>
          <cell r="AI1143">
            <v>32</v>
          </cell>
          <cell r="AJ1143">
            <v>32</v>
          </cell>
          <cell r="AK1143" t="b">
            <v>1</v>
          </cell>
          <cell r="AL1143">
            <v>3</v>
          </cell>
          <cell r="AM1143">
            <v>35</v>
          </cell>
          <cell r="AN1143" t="e">
            <v>#N/A</v>
          </cell>
          <cell r="AO1143" t="str">
            <v>202106</v>
          </cell>
        </row>
        <row r="1144">
          <cell r="B1144" t="str">
            <v>吴晓念</v>
          </cell>
          <cell r="C1144" t="str">
            <v>女</v>
          </cell>
          <cell r="D1144" t="str">
            <v>壮族</v>
          </cell>
          <cell r="E1144">
            <v>33946</v>
          </cell>
          <cell r="F1144" t="str">
            <v>中国</v>
          </cell>
          <cell r="G1144" t="str">
            <v>身份证</v>
          </cell>
          <cell r="H1144" t="str">
            <v>452729199212080223</v>
          </cell>
          <cell r="I1144" t="str">
            <v>柳州市人民医院</v>
          </cell>
          <cell r="J1144">
            <v>44382</v>
          </cell>
          <cell r="K1144">
            <v>45657</v>
          </cell>
          <cell r="L1144" t="str">
            <v>是</v>
          </cell>
          <cell r="M1144" t="str">
            <v>柳州</v>
          </cell>
          <cell r="N1144" t="str">
            <v>医院</v>
          </cell>
          <cell r="O1144" t="str">
            <v>硕士研究生</v>
          </cell>
          <cell r="P1144" t="str">
            <v>硕士</v>
          </cell>
          <cell r="Q1144" t="str">
            <v>广西医科大学</v>
          </cell>
          <cell r="R1144" t="str">
            <v>眼科学</v>
          </cell>
          <cell r="S1144">
            <v>44368</v>
          </cell>
          <cell r="T1144" t="str">
            <v>其他</v>
          </cell>
          <cell r="U1144" t="str">
            <v>F</v>
          </cell>
          <cell r="V1144" t="str">
            <v>F</v>
          </cell>
          <cell r="W1144" t="b">
            <v>1</v>
          </cell>
          <cell r="X1144">
            <v>3000</v>
          </cell>
          <cell r="Y1144">
            <v>750</v>
          </cell>
          <cell r="Z1144">
            <v>3750</v>
          </cell>
          <cell r="AA1144">
            <v>3000</v>
          </cell>
          <cell r="AB1144" t="b">
            <v>1</v>
          </cell>
          <cell r="AC1144">
            <v>750</v>
          </cell>
          <cell r="AD1144" t="b">
            <v>1</v>
          </cell>
          <cell r="AE1144">
            <v>3750</v>
          </cell>
          <cell r="AF1144" t="b">
            <v>1</v>
          </cell>
          <cell r="AG1144">
            <v>44382</v>
          </cell>
          <cell r="AH1144">
            <v>45108</v>
          </cell>
          <cell r="AI1144">
            <v>24</v>
          </cell>
          <cell r="AJ1144">
            <v>24</v>
          </cell>
          <cell r="AK1144" t="b">
            <v>1</v>
          </cell>
          <cell r="AL1144">
            <v>3</v>
          </cell>
          <cell r="AM1144">
            <v>27</v>
          </cell>
          <cell r="AN1144" t="e">
            <v>#N/A</v>
          </cell>
          <cell r="AO1144" t="str">
            <v>202107</v>
          </cell>
        </row>
        <row r="1145">
          <cell r="B1145" t="str">
            <v>欧人华</v>
          </cell>
          <cell r="C1145" t="str">
            <v>女</v>
          </cell>
          <cell r="D1145" t="str">
            <v>汉族</v>
          </cell>
          <cell r="E1145">
            <v>34786</v>
          </cell>
          <cell r="F1145" t="str">
            <v>中国</v>
          </cell>
          <cell r="G1145" t="str">
            <v>身份证</v>
          </cell>
          <cell r="H1145" t="str">
            <v>452229199503280041</v>
          </cell>
          <cell r="I1145" t="str">
            <v>柳州市人民医院</v>
          </cell>
          <cell r="J1145">
            <v>44803</v>
          </cell>
          <cell r="K1145">
            <v>46022</v>
          </cell>
          <cell r="L1145" t="str">
            <v>是</v>
          </cell>
          <cell r="M1145" t="str">
            <v>柳州</v>
          </cell>
          <cell r="N1145" t="str">
            <v>医院</v>
          </cell>
          <cell r="O1145" t="str">
            <v>硕士研究生</v>
          </cell>
          <cell r="P1145" t="str">
            <v>硕士</v>
          </cell>
          <cell r="Q1145" t="str">
            <v>南昌大学</v>
          </cell>
          <cell r="R1145" t="str">
            <v>新闻与传播</v>
          </cell>
          <cell r="S1145">
            <v>44369</v>
          </cell>
          <cell r="T1145" t="str">
            <v>一流建设高校</v>
          </cell>
          <cell r="U1145" t="str">
            <v>F</v>
          </cell>
          <cell r="V1145" t="str">
            <v>F</v>
          </cell>
          <cell r="W1145" t="b">
            <v>1</v>
          </cell>
          <cell r="X1145">
            <v>3000</v>
          </cell>
          <cell r="Y1145">
            <v>750</v>
          </cell>
          <cell r="Z1145">
            <v>3750</v>
          </cell>
          <cell r="AA1145">
            <v>3000</v>
          </cell>
          <cell r="AB1145" t="b">
            <v>1</v>
          </cell>
          <cell r="AC1145">
            <v>750</v>
          </cell>
          <cell r="AD1145" t="b">
            <v>1</v>
          </cell>
          <cell r="AE1145">
            <v>3750</v>
          </cell>
          <cell r="AF1145" t="b">
            <v>1</v>
          </cell>
          <cell r="AG1145">
            <v>44378</v>
          </cell>
          <cell r="AH1145">
            <v>45108</v>
          </cell>
          <cell r="AI1145">
            <v>24</v>
          </cell>
          <cell r="AJ1145">
            <v>24</v>
          </cell>
          <cell r="AK1145" t="b">
            <v>1</v>
          </cell>
          <cell r="AL1145">
            <v>3</v>
          </cell>
          <cell r="AM1145">
            <v>27</v>
          </cell>
          <cell r="AN1145" t="e">
            <v>#N/A</v>
          </cell>
          <cell r="AO1145" t="str">
            <v>201409</v>
          </cell>
        </row>
        <row r="1145">
          <cell r="AQ1145" t="str">
            <v>2021年7月至2022年7月在柳州市生态环境技术保障中心工作，2022年8月起来院工作</v>
          </cell>
        </row>
        <row r="1146">
          <cell r="B1146" t="str">
            <v>吴冰</v>
          </cell>
          <cell r="C1146" t="str">
            <v>男</v>
          </cell>
          <cell r="D1146" t="str">
            <v>满族</v>
          </cell>
          <cell r="E1146">
            <v>33590</v>
          </cell>
          <cell r="F1146" t="str">
            <v>中国</v>
          </cell>
          <cell r="G1146" t="str">
            <v>身份证</v>
          </cell>
          <cell r="H1146" t="str">
            <v>210682199112186434</v>
          </cell>
          <cell r="I1146" t="str">
            <v>柳州市人民医院</v>
          </cell>
          <cell r="J1146">
            <v>44383</v>
          </cell>
          <cell r="K1146">
            <v>45657</v>
          </cell>
          <cell r="L1146" t="str">
            <v>是</v>
          </cell>
          <cell r="M1146" t="str">
            <v>柳州</v>
          </cell>
          <cell r="N1146" t="str">
            <v>医院</v>
          </cell>
          <cell r="O1146" t="str">
            <v>硕士研究生</v>
          </cell>
          <cell r="P1146" t="str">
            <v>硕士</v>
          </cell>
          <cell r="Q1146" t="str">
            <v>长治医学院</v>
          </cell>
          <cell r="R1146" t="str">
            <v>外科学</v>
          </cell>
          <cell r="S1146">
            <v>44378</v>
          </cell>
          <cell r="T1146" t="str">
            <v>其他</v>
          </cell>
          <cell r="U1146" t="str">
            <v>F</v>
          </cell>
          <cell r="V1146" t="str">
            <v>F</v>
          </cell>
          <cell r="W1146" t="b">
            <v>1</v>
          </cell>
          <cell r="X1146">
            <v>3000</v>
          </cell>
          <cell r="Y1146">
            <v>750</v>
          </cell>
          <cell r="Z1146">
            <v>3750</v>
          </cell>
          <cell r="AA1146">
            <v>3000</v>
          </cell>
          <cell r="AB1146" t="b">
            <v>1</v>
          </cell>
          <cell r="AC1146">
            <v>750</v>
          </cell>
          <cell r="AD1146" t="b">
            <v>1</v>
          </cell>
          <cell r="AE1146">
            <v>3750</v>
          </cell>
          <cell r="AF1146" t="b">
            <v>1</v>
          </cell>
          <cell r="AG1146">
            <v>44383</v>
          </cell>
          <cell r="AH1146">
            <v>45108</v>
          </cell>
          <cell r="AI1146">
            <v>24</v>
          </cell>
          <cell r="AJ1146">
            <v>24</v>
          </cell>
          <cell r="AK1146" t="b">
            <v>1</v>
          </cell>
          <cell r="AL1146">
            <v>3</v>
          </cell>
          <cell r="AM1146">
            <v>27</v>
          </cell>
          <cell r="AN1146" t="e">
            <v>#N/A</v>
          </cell>
          <cell r="AO1146" t="str">
            <v>202107</v>
          </cell>
        </row>
        <row r="1147">
          <cell r="B1147" t="str">
            <v>张建平</v>
          </cell>
          <cell r="C1147" t="str">
            <v>男</v>
          </cell>
          <cell r="D1147" t="str">
            <v>瑶族</v>
          </cell>
          <cell r="E1147">
            <v>32825</v>
          </cell>
          <cell r="F1147" t="str">
            <v>中国</v>
          </cell>
          <cell r="G1147" t="str">
            <v>身份证</v>
          </cell>
          <cell r="H1147" t="str">
            <v>431224198911135774</v>
          </cell>
          <cell r="I1147" t="str">
            <v>柳州市人民医院</v>
          </cell>
          <cell r="J1147">
            <v>44018</v>
          </cell>
          <cell r="K1147">
            <v>45291</v>
          </cell>
          <cell r="L1147" t="str">
            <v>是</v>
          </cell>
          <cell r="M1147" t="str">
            <v>柳州</v>
          </cell>
          <cell r="N1147" t="str">
            <v>医院</v>
          </cell>
          <cell r="O1147" t="str">
            <v>硕士研究生</v>
          </cell>
          <cell r="P1147" t="str">
            <v>硕士</v>
          </cell>
          <cell r="Q1147" t="str">
            <v>山西医科大学</v>
          </cell>
          <cell r="R1147" t="str">
            <v>外科学</v>
          </cell>
          <cell r="S1147">
            <v>43988</v>
          </cell>
          <cell r="T1147" t="str">
            <v>其他</v>
          </cell>
          <cell r="U1147" t="str">
            <v>F</v>
          </cell>
          <cell r="V1147" t="str">
            <v>F</v>
          </cell>
          <cell r="W1147" t="b">
            <v>1</v>
          </cell>
          <cell r="X1147">
            <v>3000</v>
          </cell>
          <cell r="Y1147">
            <v>750</v>
          </cell>
          <cell r="Z1147">
            <v>3750</v>
          </cell>
          <cell r="AA1147">
            <v>3000</v>
          </cell>
          <cell r="AB1147" t="b">
            <v>1</v>
          </cell>
          <cell r="AC1147">
            <v>750</v>
          </cell>
          <cell r="AD1147" t="b">
            <v>1</v>
          </cell>
          <cell r="AE1147">
            <v>3750</v>
          </cell>
          <cell r="AF1147" t="b">
            <v>1</v>
          </cell>
          <cell r="AG1147">
            <v>44018</v>
          </cell>
          <cell r="AH1147">
            <v>45108</v>
          </cell>
          <cell r="AI1147">
            <v>36</v>
          </cell>
          <cell r="AJ1147">
            <v>36</v>
          </cell>
          <cell r="AK1147" t="b">
            <v>1</v>
          </cell>
          <cell r="AL1147">
            <v>3</v>
          </cell>
          <cell r="AM1147">
            <v>39</v>
          </cell>
          <cell r="AN1147" t="e">
            <v>#N/A</v>
          </cell>
          <cell r="AO1147" t="str">
            <v>202007</v>
          </cell>
        </row>
        <row r="1148">
          <cell r="B1148" t="str">
            <v>胡萧旬</v>
          </cell>
          <cell r="C1148" t="str">
            <v>女</v>
          </cell>
          <cell r="D1148" t="str">
            <v>侗族</v>
          </cell>
          <cell r="E1148">
            <v>34427</v>
          </cell>
          <cell r="F1148" t="str">
            <v>中国</v>
          </cell>
          <cell r="G1148" t="str">
            <v>身份证</v>
          </cell>
          <cell r="H1148" t="str">
            <v>452228199404035087</v>
          </cell>
          <cell r="I1148" t="str">
            <v>柳州市人民医院</v>
          </cell>
          <cell r="J1148">
            <v>44384</v>
          </cell>
          <cell r="K1148">
            <v>45657</v>
          </cell>
          <cell r="L1148" t="str">
            <v>是</v>
          </cell>
          <cell r="M1148" t="str">
            <v>柳州</v>
          </cell>
          <cell r="N1148" t="str">
            <v>医院</v>
          </cell>
          <cell r="O1148" t="str">
            <v>硕士研究生</v>
          </cell>
          <cell r="P1148" t="str">
            <v>硕士</v>
          </cell>
          <cell r="Q1148" t="str">
            <v>广西医科大学</v>
          </cell>
          <cell r="R1148" t="str">
            <v>口腔医学</v>
          </cell>
          <cell r="S1148">
            <v>44368</v>
          </cell>
          <cell r="T1148" t="str">
            <v>其他</v>
          </cell>
          <cell r="U1148" t="str">
            <v>F</v>
          </cell>
          <cell r="V1148" t="str">
            <v>F</v>
          </cell>
          <cell r="W1148" t="b">
            <v>1</v>
          </cell>
          <cell r="X1148">
            <v>3000</v>
          </cell>
          <cell r="Y1148">
            <v>750</v>
          </cell>
          <cell r="Z1148">
            <v>3750</v>
          </cell>
          <cell r="AA1148">
            <v>3000</v>
          </cell>
          <cell r="AB1148" t="b">
            <v>1</v>
          </cell>
          <cell r="AC1148">
            <v>750</v>
          </cell>
          <cell r="AD1148" t="b">
            <v>1</v>
          </cell>
          <cell r="AE1148">
            <v>3750</v>
          </cell>
          <cell r="AF1148" t="b">
            <v>1</v>
          </cell>
          <cell r="AG1148">
            <v>44384</v>
          </cell>
          <cell r="AH1148">
            <v>45108</v>
          </cell>
          <cell r="AI1148">
            <v>24</v>
          </cell>
          <cell r="AJ1148">
            <v>24</v>
          </cell>
          <cell r="AK1148" t="b">
            <v>1</v>
          </cell>
          <cell r="AL1148">
            <v>3</v>
          </cell>
          <cell r="AM1148">
            <v>27</v>
          </cell>
          <cell r="AN1148" t="e">
            <v>#N/A</v>
          </cell>
          <cell r="AO1148" t="str">
            <v>202107</v>
          </cell>
        </row>
        <row r="1149">
          <cell r="B1149" t="str">
            <v>黄惠寒</v>
          </cell>
          <cell r="C1149" t="str">
            <v>女</v>
          </cell>
          <cell r="D1149" t="str">
            <v>壮族</v>
          </cell>
          <cell r="E1149">
            <v>34241</v>
          </cell>
          <cell r="F1149" t="str">
            <v>中国</v>
          </cell>
          <cell r="G1149" t="str">
            <v>身份证</v>
          </cell>
          <cell r="H1149" t="str">
            <v>452730199309290222</v>
          </cell>
          <cell r="I1149" t="str">
            <v>柳州市人民医院</v>
          </cell>
          <cell r="J1149">
            <v>44384</v>
          </cell>
          <cell r="K1149">
            <v>45657</v>
          </cell>
          <cell r="L1149" t="str">
            <v>是</v>
          </cell>
          <cell r="M1149" t="str">
            <v>柳州</v>
          </cell>
          <cell r="N1149" t="str">
            <v>医院</v>
          </cell>
          <cell r="O1149" t="str">
            <v>硕士研究生</v>
          </cell>
          <cell r="P1149" t="str">
            <v>硕士</v>
          </cell>
          <cell r="Q1149" t="str">
            <v>广西医科大学</v>
          </cell>
          <cell r="R1149" t="str">
            <v>口腔医学</v>
          </cell>
          <cell r="S1149">
            <v>44368</v>
          </cell>
          <cell r="T1149" t="str">
            <v>其他</v>
          </cell>
          <cell r="U1149" t="str">
            <v>F</v>
          </cell>
          <cell r="V1149" t="str">
            <v>F</v>
          </cell>
          <cell r="W1149" t="b">
            <v>1</v>
          </cell>
          <cell r="X1149">
            <v>3000</v>
          </cell>
          <cell r="Y1149">
            <v>750</v>
          </cell>
          <cell r="Z1149">
            <v>3750</v>
          </cell>
          <cell r="AA1149">
            <v>3000</v>
          </cell>
          <cell r="AB1149" t="b">
            <v>1</v>
          </cell>
          <cell r="AC1149">
            <v>750</v>
          </cell>
          <cell r="AD1149" t="b">
            <v>1</v>
          </cell>
          <cell r="AE1149">
            <v>3750</v>
          </cell>
          <cell r="AF1149" t="b">
            <v>1</v>
          </cell>
          <cell r="AG1149">
            <v>44384</v>
          </cell>
          <cell r="AH1149">
            <v>45108</v>
          </cell>
          <cell r="AI1149">
            <v>24</v>
          </cell>
          <cell r="AJ1149">
            <v>24</v>
          </cell>
          <cell r="AK1149" t="b">
            <v>1</v>
          </cell>
          <cell r="AL1149">
            <v>3</v>
          </cell>
          <cell r="AM1149">
            <v>27</v>
          </cell>
          <cell r="AN1149" t="e">
            <v>#N/A</v>
          </cell>
          <cell r="AO1149" t="str">
            <v>202107</v>
          </cell>
        </row>
        <row r="1150">
          <cell r="B1150" t="str">
            <v>黄春阳</v>
          </cell>
          <cell r="C1150" t="str">
            <v>女</v>
          </cell>
          <cell r="D1150" t="str">
            <v>壮族</v>
          </cell>
          <cell r="E1150">
            <v>34731</v>
          </cell>
          <cell r="F1150" t="str">
            <v>中国</v>
          </cell>
          <cell r="G1150" t="str">
            <v>身份证</v>
          </cell>
          <cell r="H1150" t="str">
            <v>452624199502012563</v>
          </cell>
          <cell r="I1150" t="str">
            <v>柳州市人民医院</v>
          </cell>
          <cell r="J1150">
            <v>44384</v>
          </cell>
          <cell r="K1150">
            <v>45657</v>
          </cell>
          <cell r="L1150" t="str">
            <v>是</v>
          </cell>
          <cell r="M1150" t="str">
            <v>柳州</v>
          </cell>
          <cell r="N1150" t="str">
            <v>医院</v>
          </cell>
          <cell r="O1150" t="str">
            <v>硕士研究生</v>
          </cell>
          <cell r="P1150" t="str">
            <v>硕士</v>
          </cell>
          <cell r="Q1150" t="str">
            <v>广西医科大学</v>
          </cell>
          <cell r="R1150" t="str">
            <v>口腔临床医学</v>
          </cell>
          <cell r="S1150">
            <v>44368</v>
          </cell>
          <cell r="T1150" t="str">
            <v>其他</v>
          </cell>
          <cell r="U1150" t="str">
            <v>F</v>
          </cell>
          <cell r="V1150" t="str">
            <v>F</v>
          </cell>
          <cell r="W1150" t="b">
            <v>1</v>
          </cell>
          <cell r="X1150">
            <v>3000</v>
          </cell>
          <cell r="Y1150">
            <v>750</v>
          </cell>
          <cell r="Z1150">
            <v>3750</v>
          </cell>
          <cell r="AA1150">
            <v>3000</v>
          </cell>
          <cell r="AB1150" t="b">
            <v>1</v>
          </cell>
          <cell r="AC1150">
            <v>750</v>
          </cell>
          <cell r="AD1150" t="b">
            <v>1</v>
          </cell>
          <cell r="AE1150">
            <v>3750</v>
          </cell>
          <cell r="AF1150" t="b">
            <v>1</v>
          </cell>
          <cell r="AG1150">
            <v>44384</v>
          </cell>
          <cell r="AH1150">
            <v>45108</v>
          </cell>
          <cell r="AI1150">
            <v>24</v>
          </cell>
          <cell r="AJ1150">
            <v>24</v>
          </cell>
          <cell r="AK1150" t="b">
            <v>1</v>
          </cell>
          <cell r="AL1150">
            <v>3</v>
          </cell>
          <cell r="AM1150">
            <v>27</v>
          </cell>
          <cell r="AN1150" t="e">
            <v>#N/A</v>
          </cell>
          <cell r="AO1150" t="str">
            <v>202107</v>
          </cell>
        </row>
        <row r="1151">
          <cell r="B1151" t="str">
            <v>韦静姗</v>
          </cell>
          <cell r="C1151" t="str">
            <v>女</v>
          </cell>
          <cell r="D1151" t="str">
            <v>汉族</v>
          </cell>
          <cell r="E1151">
            <v>34397</v>
          </cell>
          <cell r="F1151" t="str">
            <v>中国</v>
          </cell>
          <cell r="G1151" t="str">
            <v>身份证</v>
          </cell>
          <cell r="H1151" t="str">
            <v>452123199403042827</v>
          </cell>
          <cell r="I1151" t="str">
            <v>柳州市人民医院</v>
          </cell>
          <cell r="J1151">
            <v>44384</v>
          </cell>
          <cell r="K1151">
            <v>45657</v>
          </cell>
          <cell r="L1151" t="str">
            <v>是</v>
          </cell>
          <cell r="M1151" t="str">
            <v>柳州</v>
          </cell>
          <cell r="N1151" t="str">
            <v>医院</v>
          </cell>
          <cell r="O1151" t="str">
            <v>硕士研究生</v>
          </cell>
          <cell r="P1151" t="str">
            <v>硕士</v>
          </cell>
          <cell r="Q1151" t="str">
            <v>广西医科大学</v>
          </cell>
          <cell r="R1151" t="str">
            <v>内科学</v>
          </cell>
          <cell r="S1151">
            <v>44368</v>
          </cell>
          <cell r="T1151" t="str">
            <v>其他</v>
          </cell>
          <cell r="U1151" t="str">
            <v>F</v>
          </cell>
          <cell r="V1151" t="str">
            <v>F</v>
          </cell>
          <cell r="W1151" t="b">
            <v>1</v>
          </cell>
          <cell r="X1151">
            <v>3000</v>
          </cell>
          <cell r="Y1151">
            <v>750</v>
          </cell>
          <cell r="Z1151">
            <v>3750</v>
          </cell>
          <cell r="AA1151">
            <v>3000</v>
          </cell>
          <cell r="AB1151" t="b">
            <v>1</v>
          </cell>
          <cell r="AC1151">
            <v>750</v>
          </cell>
          <cell r="AD1151" t="b">
            <v>1</v>
          </cell>
          <cell r="AE1151">
            <v>3750</v>
          </cell>
          <cell r="AF1151" t="b">
            <v>1</v>
          </cell>
          <cell r="AG1151">
            <v>44384</v>
          </cell>
          <cell r="AH1151">
            <v>45108</v>
          </cell>
          <cell r="AI1151">
            <v>24</v>
          </cell>
          <cell r="AJ1151">
            <v>24</v>
          </cell>
          <cell r="AK1151" t="b">
            <v>1</v>
          </cell>
          <cell r="AL1151">
            <v>3</v>
          </cell>
          <cell r="AM1151">
            <v>27</v>
          </cell>
          <cell r="AN1151" t="e">
            <v>#N/A</v>
          </cell>
          <cell r="AO1151" t="str">
            <v>202107</v>
          </cell>
        </row>
        <row r="1152">
          <cell r="B1152" t="str">
            <v>杨娇</v>
          </cell>
          <cell r="C1152" t="str">
            <v>女</v>
          </cell>
          <cell r="D1152" t="str">
            <v>汉族</v>
          </cell>
          <cell r="E1152">
            <v>32763</v>
          </cell>
          <cell r="F1152" t="str">
            <v>中国</v>
          </cell>
          <cell r="G1152" t="str">
            <v>身份证</v>
          </cell>
          <cell r="H1152" t="str">
            <v>500233198909127269</v>
          </cell>
          <cell r="I1152" t="str">
            <v>柳州市人民医院</v>
          </cell>
          <cell r="J1152">
            <v>44113</v>
          </cell>
          <cell r="K1152">
            <v>45291</v>
          </cell>
          <cell r="L1152" t="str">
            <v>是</v>
          </cell>
          <cell r="M1152" t="str">
            <v>柳州</v>
          </cell>
          <cell r="N1152" t="str">
            <v>医院</v>
          </cell>
          <cell r="O1152" t="str">
            <v>硕士研究生</v>
          </cell>
          <cell r="P1152" t="str">
            <v>硕士</v>
          </cell>
          <cell r="Q1152" t="str">
            <v>重庆医科大学</v>
          </cell>
          <cell r="R1152" t="str">
            <v>内科学</v>
          </cell>
          <cell r="S1152">
            <v>42534</v>
          </cell>
          <cell r="T1152" t="str">
            <v>其他</v>
          </cell>
          <cell r="U1152" t="str">
            <v>F</v>
          </cell>
          <cell r="V1152" t="str">
            <v>F</v>
          </cell>
          <cell r="W1152" t="b">
            <v>1</v>
          </cell>
          <cell r="X1152">
            <v>3000</v>
          </cell>
          <cell r="Y1152">
            <v>750</v>
          </cell>
          <cell r="Z1152">
            <v>3750</v>
          </cell>
          <cell r="AA1152">
            <v>3000</v>
          </cell>
          <cell r="AB1152" t="b">
            <v>1</v>
          </cell>
          <cell r="AC1152">
            <v>750</v>
          </cell>
          <cell r="AD1152" t="b">
            <v>1</v>
          </cell>
          <cell r="AE1152">
            <v>3750</v>
          </cell>
          <cell r="AF1152" t="b">
            <v>1</v>
          </cell>
          <cell r="AG1152">
            <v>44113</v>
          </cell>
          <cell r="AH1152">
            <v>45108</v>
          </cell>
          <cell r="AI1152">
            <v>33</v>
          </cell>
          <cell r="AJ1152">
            <v>33</v>
          </cell>
          <cell r="AK1152" t="b">
            <v>1</v>
          </cell>
          <cell r="AL1152">
            <v>3</v>
          </cell>
          <cell r="AM1152">
            <v>36</v>
          </cell>
          <cell r="AN1152" t="e">
            <v>#N/A</v>
          </cell>
          <cell r="AO1152" t="str">
            <v>202010</v>
          </cell>
        </row>
        <row r="1153">
          <cell r="B1153" t="str">
            <v>廖玉彩</v>
          </cell>
          <cell r="C1153" t="str">
            <v>女</v>
          </cell>
          <cell r="D1153" t="str">
            <v>汉族</v>
          </cell>
          <cell r="E1153">
            <v>34329</v>
          </cell>
          <cell r="F1153" t="str">
            <v>中国</v>
          </cell>
          <cell r="G1153" t="str">
            <v>身份证</v>
          </cell>
          <cell r="H1153" t="str">
            <v>450922199312262504</v>
          </cell>
          <cell r="I1153" t="str">
            <v>柳州市人民医院</v>
          </cell>
          <cell r="J1153">
            <v>44068</v>
          </cell>
          <cell r="K1153">
            <v>45291</v>
          </cell>
          <cell r="L1153" t="str">
            <v>是</v>
          </cell>
          <cell r="M1153" t="str">
            <v>柳州</v>
          </cell>
          <cell r="N1153" t="str">
            <v>医院</v>
          </cell>
          <cell r="O1153" t="str">
            <v>硕士研究生</v>
          </cell>
          <cell r="P1153" t="str">
            <v>硕士</v>
          </cell>
          <cell r="Q1153" t="str">
            <v>锦州医科大学</v>
          </cell>
          <cell r="R1153" t="str">
            <v>内科学</v>
          </cell>
          <cell r="S1153">
            <v>44013</v>
          </cell>
          <cell r="T1153" t="str">
            <v>其他</v>
          </cell>
          <cell r="U1153" t="str">
            <v>F</v>
          </cell>
          <cell r="V1153" t="str">
            <v>F</v>
          </cell>
          <cell r="W1153" t="b">
            <v>1</v>
          </cell>
          <cell r="X1153">
            <v>3000</v>
          </cell>
          <cell r="Y1153">
            <v>750</v>
          </cell>
          <cell r="Z1153">
            <v>3750</v>
          </cell>
          <cell r="AA1153">
            <v>3000</v>
          </cell>
          <cell r="AB1153" t="b">
            <v>1</v>
          </cell>
          <cell r="AC1153">
            <v>750</v>
          </cell>
          <cell r="AD1153" t="b">
            <v>1</v>
          </cell>
          <cell r="AE1153">
            <v>3750</v>
          </cell>
          <cell r="AF1153" t="b">
            <v>1</v>
          </cell>
          <cell r="AG1153">
            <v>44044</v>
          </cell>
          <cell r="AH1153">
            <v>45108</v>
          </cell>
          <cell r="AI1153">
            <v>35</v>
          </cell>
          <cell r="AJ1153">
            <v>35</v>
          </cell>
          <cell r="AK1153" t="b">
            <v>1</v>
          </cell>
          <cell r="AL1153">
            <v>3</v>
          </cell>
          <cell r="AM1153">
            <v>38</v>
          </cell>
          <cell r="AN1153" t="e">
            <v>#N/A</v>
          </cell>
          <cell r="AO1153" t="str">
            <v>202009</v>
          </cell>
        </row>
        <row r="1154">
          <cell r="B1154" t="str">
            <v>莫学忠</v>
          </cell>
          <cell r="C1154" t="str">
            <v>男</v>
          </cell>
          <cell r="D1154" t="str">
            <v>汉族</v>
          </cell>
          <cell r="E1154">
            <v>34507</v>
          </cell>
          <cell r="F1154" t="str">
            <v>中国</v>
          </cell>
          <cell r="G1154" t="str">
            <v>身份证</v>
          </cell>
          <cell r="H1154" t="str">
            <v>450923199406225911</v>
          </cell>
          <cell r="I1154" t="str">
            <v>柳州市人民医院</v>
          </cell>
          <cell r="J1154">
            <v>44384</v>
          </cell>
          <cell r="K1154">
            <v>45657</v>
          </cell>
          <cell r="L1154" t="str">
            <v>是</v>
          </cell>
          <cell r="M1154" t="str">
            <v>柳州</v>
          </cell>
          <cell r="N1154" t="str">
            <v>医院</v>
          </cell>
          <cell r="O1154" t="str">
            <v>硕士研究生</v>
          </cell>
          <cell r="P1154" t="str">
            <v>硕士</v>
          </cell>
          <cell r="Q1154" t="str">
            <v>中山大学</v>
          </cell>
          <cell r="R1154" t="str">
            <v>外科学</v>
          </cell>
          <cell r="S1154">
            <v>44367</v>
          </cell>
          <cell r="T1154" t="str">
            <v>一流建设高校</v>
          </cell>
          <cell r="U1154" t="str">
            <v>F</v>
          </cell>
          <cell r="V1154" t="str">
            <v>F</v>
          </cell>
          <cell r="W1154" t="b">
            <v>1</v>
          </cell>
          <cell r="X1154">
            <v>3000</v>
          </cell>
          <cell r="Y1154">
            <v>750</v>
          </cell>
          <cell r="Z1154">
            <v>3750</v>
          </cell>
          <cell r="AA1154">
            <v>3000</v>
          </cell>
          <cell r="AB1154" t="b">
            <v>1</v>
          </cell>
          <cell r="AC1154">
            <v>750</v>
          </cell>
          <cell r="AD1154" t="b">
            <v>1</v>
          </cell>
          <cell r="AE1154">
            <v>3750</v>
          </cell>
          <cell r="AF1154" t="b">
            <v>1</v>
          </cell>
          <cell r="AG1154">
            <v>44384</v>
          </cell>
          <cell r="AH1154">
            <v>45108</v>
          </cell>
          <cell r="AI1154">
            <v>24</v>
          </cell>
          <cell r="AJ1154">
            <v>24</v>
          </cell>
          <cell r="AK1154" t="b">
            <v>1</v>
          </cell>
          <cell r="AL1154">
            <v>3</v>
          </cell>
          <cell r="AM1154">
            <v>27</v>
          </cell>
          <cell r="AN1154" t="e">
            <v>#N/A</v>
          </cell>
          <cell r="AO1154" t="str">
            <v>202107</v>
          </cell>
        </row>
        <row r="1155">
          <cell r="B1155" t="str">
            <v>区曼</v>
          </cell>
          <cell r="C1155" t="str">
            <v>女</v>
          </cell>
          <cell r="D1155" t="str">
            <v>瑶族</v>
          </cell>
          <cell r="E1155">
            <v>33909</v>
          </cell>
          <cell r="F1155" t="str">
            <v>中国</v>
          </cell>
          <cell r="G1155" t="str">
            <v>身份证</v>
          </cell>
          <cell r="H1155" t="str">
            <v>452226199211014228</v>
          </cell>
          <cell r="I1155" t="str">
            <v>柳州市人民医院</v>
          </cell>
          <cell r="J1155">
            <v>44063</v>
          </cell>
          <cell r="K1155">
            <v>45291</v>
          </cell>
          <cell r="L1155" t="str">
            <v>是</v>
          </cell>
          <cell r="M1155" t="str">
            <v>柳州</v>
          </cell>
          <cell r="N1155" t="str">
            <v>医院</v>
          </cell>
          <cell r="O1155" t="str">
            <v>硕士研究生</v>
          </cell>
          <cell r="P1155" t="str">
            <v>硕士</v>
          </cell>
          <cell r="Q1155" t="str">
            <v>广西医科大学</v>
          </cell>
          <cell r="R1155" t="str">
            <v>妇产科学</v>
          </cell>
          <cell r="S1155">
            <v>44025</v>
          </cell>
          <cell r="T1155" t="str">
            <v>其他</v>
          </cell>
          <cell r="U1155" t="str">
            <v>F</v>
          </cell>
          <cell r="V1155" t="str">
            <v>F</v>
          </cell>
          <cell r="W1155" t="b">
            <v>1</v>
          </cell>
          <cell r="X1155">
            <v>3000</v>
          </cell>
          <cell r="Y1155">
            <v>750</v>
          </cell>
          <cell r="Z1155">
            <v>3750</v>
          </cell>
          <cell r="AA1155">
            <v>3000</v>
          </cell>
          <cell r="AB1155" t="b">
            <v>1</v>
          </cell>
          <cell r="AC1155">
            <v>750</v>
          </cell>
          <cell r="AD1155" t="b">
            <v>1</v>
          </cell>
          <cell r="AE1155">
            <v>3750</v>
          </cell>
          <cell r="AF1155" t="b">
            <v>1</v>
          </cell>
          <cell r="AG1155">
            <v>44044</v>
          </cell>
          <cell r="AH1155">
            <v>45108</v>
          </cell>
          <cell r="AI1155">
            <v>35</v>
          </cell>
          <cell r="AJ1155">
            <v>35</v>
          </cell>
          <cell r="AK1155" t="b">
            <v>1</v>
          </cell>
          <cell r="AL1155">
            <v>3</v>
          </cell>
          <cell r="AM1155">
            <v>38</v>
          </cell>
          <cell r="AN1155" t="e">
            <v>#N/A</v>
          </cell>
          <cell r="AO1155" t="str">
            <v>202009</v>
          </cell>
        </row>
        <row r="1156">
          <cell r="B1156" t="str">
            <v>罗宏亮</v>
          </cell>
          <cell r="C1156" t="str">
            <v>男</v>
          </cell>
          <cell r="D1156" t="str">
            <v>汉族</v>
          </cell>
          <cell r="E1156">
            <v>33737</v>
          </cell>
          <cell r="F1156" t="str">
            <v>中国</v>
          </cell>
          <cell r="G1156" t="str">
            <v>身份证</v>
          </cell>
          <cell r="H1156" t="str">
            <v>411521199205130034</v>
          </cell>
          <cell r="I1156" t="str">
            <v>柳州市人民医院</v>
          </cell>
          <cell r="J1156">
            <v>44046</v>
          </cell>
          <cell r="K1156">
            <v>44926</v>
          </cell>
          <cell r="L1156" t="str">
            <v>是</v>
          </cell>
          <cell r="M1156" t="str">
            <v>柳州</v>
          </cell>
          <cell r="N1156" t="str">
            <v>医院</v>
          </cell>
          <cell r="O1156" t="str">
            <v>硕士研究生</v>
          </cell>
          <cell r="P1156" t="str">
            <v>硕士</v>
          </cell>
          <cell r="Q1156" t="str">
            <v>广西医科大学</v>
          </cell>
          <cell r="R1156" t="str">
            <v>外科学</v>
          </cell>
          <cell r="S1156">
            <v>44025</v>
          </cell>
          <cell r="T1156" t="str">
            <v>其他</v>
          </cell>
          <cell r="U1156" t="str">
            <v>F</v>
          </cell>
          <cell r="V1156" t="str">
            <v>F</v>
          </cell>
          <cell r="W1156" t="b">
            <v>1</v>
          </cell>
          <cell r="X1156">
            <v>3000</v>
          </cell>
          <cell r="Y1156">
            <v>750</v>
          </cell>
          <cell r="Z1156">
            <v>3750</v>
          </cell>
          <cell r="AA1156">
            <v>3000</v>
          </cell>
          <cell r="AB1156" t="b">
            <v>1</v>
          </cell>
          <cell r="AC1156">
            <v>750</v>
          </cell>
          <cell r="AD1156" t="b">
            <v>1</v>
          </cell>
          <cell r="AE1156">
            <v>3750</v>
          </cell>
          <cell r="AF1156" t="b">
            <v>1</v>
          </cell>
          <cell r="AG1156">
            <v>44046</v>
          </cell>
          <cell r="AH1156">
            <v>45108</v>
          </cell>
          <cell r="AI1156">
            <v>35</v>
          </cell>
          <cell r="AJ1156">
            <v>35</v>
          </cell>
          <cell r="AK1156" t="b">
            <v>1</v>
          </cell>
          <cell r="AL1156">
            <v>3</v>
          </cell>
          <cell r="AM1156">
            <v>38</v>
          </cell>
          <cell r="AN1156" t="e">
            <v>#N/A</v>
          </cell>
          <cell r="AO1156" t="str">
            <v>202008</v>
          </cell>
        </row>
        <row r="1157">
          <cell r="B1157" t="str">
            <v>叶小飞</v>
          </cell>
          <cell r="C1157" t="str">
            <v>男</v>
          </cell>
          <cell r="D1157" t="str">
            <v>瑶族</v>
          </cell>
          <cell r="E1157">
            <v>34507</v>
          </cell>
          <cell r="F1157" t="str">
            <v>中国</v>
          </cell>
          <cell r="G1157" t="str">
            <v>身份证</v>
          </cell>
          <cell r="H1157" t="str">
            <v>450821199406224371</v>
          </cell>
          <cell r="I1157" t="str">
            <v>柳州市人民医院</v>
          </cell>
          <cell r="J1157">
            <v>44383</v>
          </cell>
          <cell r="K1157">
            <v>45657</v>
          </cell>
          <cell r="L1157" t="str">
            <v>是</v>
          </cell>
          <cell r="M1157" t="str">
            <v>柳州</v>
          </cell>
          <cell r="N1157" t="str">
            <v>医院</v>
          </cell>
          <cell r="O1157" t="str">
            <v>硕士研究生</v>
          </cell>
          <cell r="P1157" t="str">
            <v>硕士</v>
          </cell>
          <cell r="Q1157" t="str">
            <v>广西医科大学</v>
          </cell>
          <cell r="R1157" t="str">
            <v>外科学</v>
          </cell>
          <cell r="S1157">
            <v>44368</v>
          </cell>
          <cell r="T1157" t="str">
            <v>其他</v>
          </cell>
          <cell r="U1157" t="str">
            <v>F</v>
          </cell>
          <cell r="V1157" t="str">
            <v>F</v>
          </cell>
          <cell r="W1157" t="b">
            <v>1</v>
          </cell>
          <cell r="X1157">
            <v>3000</v>
          </cell>
          <cell r="Y1157">
            <v>750</v>
          </cell>
          <cell r="Z1157">
            <v>3750</v>
          </cell>
          <cell r="AA1157">
            <v>3000</v>
          </cell>
          <cell r="AB1157" t="b">
            <v>1</v>
          </cell>
          <cell r="AC1157">
            <v>750</v>
          </cell>
          <cell r="AD1157" t="b">
            <v>1</v>
          </cell>
          <cell r="AE1157">
            <v>3750</v>
          </cell>
          <cell r="AF1157" t="b">
            <v>1</v>
          </cell>
          <cell r="AG1157">
            <v>44383</v>
          </cell>
          <cell r="AH1157">
            <v>45108</v>
          </cell>
          <cell r="AI1157">
            <v>24</v>
          </cell>
          <cell r="AJ1157">
            <v>24</v>
          </cell>
          <cell r="AK1157" t="b">
            <v>1</v>
          </cell>
          <cell r="AL1157">
            <v>3</v>
          </cell>
          <cell r="AM1157">
            <v>27</v>
          </cell>
          <cell r="AN1157" t="e">
            <v>#N/A</v>
          </cell>
          <cell r="AO1157" t="str">
            <v>202107</v>
          </cell>
        </row>
        <row r="1158">
          <cell r="B1158" t="str">
            <v>何敏</v>
          </cell>
          <cell r="C1158" t="str">
            <v>女</v>
          </cell>
          <cell r="D1158" t="str">
            <v>汉族</v>
          </cell>
          <cell r="E1158">
            <v>35037</v>
          </cell>
          <cell r="F1158" t="str">
            <v>中国</v>
          </cell>
          <cell r="G1158" t="str">
            <v>身份证</v>
          </cell>
          <cell r="H1158" t="str">
            <v>450321199512042021</v>
          </cell>
          <cell r="I1158" t="str">
            <v>柳州市人民医院</v>
          </cell>
          <cell r="J1158">
            <v>44384</v>
          </cell>
          <cell r="K1158">
            <v>45657</v>
          </cell>
          <cell r="L1158" t="str">
            <v>是</v>
          </cell>
          <cell r="M1158" t="str">
            <v>柳州</v>
          </cell>
          <cell r="N1158" t="str">
            <v>医院</v>
          </cell>
          <cell r="O1158" t="str">
            <v>硕士研究生</v>
          </cell>
          <cell r="P1158" t="str">
            <v>硕士</v>
          </cell>
          <cell r="Q1158" t="str">
            <v>广西医科大学</v>
          </cell>
          <cell r="R1158" t="str">
            <v>神经病学</v>
          </cell>
          <cell r="S1158">
            <v>44368</v>
          </cell>
          <cell r="T1158" t="str">
            <v>其他</v>
          </cell>
          <cell r="U1158" t="str">
            <v>F</v>
          </cell>
          <cell r="V1158" t="str">
            <v>F</v>
          </cell>
          <cell r="W1158" t="b">
            <v>1</v>
          </cell>
          <cell r="X1158">
            <v>3000</v>
          </cell>
          <cell r="Y1158">
            <v>750</v>
          </cell>
          <cell r="Z1158">
            <v>3750</v>
          </cell>
          <cell r="AA1158">
            <v>3000</v>
          </cell>
          <cell r="AB1158" t="b">
            <v>1</v>
          </cell>
          <cell r="AC1158">
            <v>750</v>
          </cell>
          <cell r="AD1158" t="b">
            <v>1</v>
          </cell>
          <cell r="AE1158">
            <v>3750</v>
          </cell>
          <cell r="AF1158" t="b">
            <v>1</v>
          </cell>
          <cell r="AG1158">
            <v>44384</v>
          </cell>
          <cell r="AH1158">
            <v>45108</v>
          </cell>
          <cell r="AI1158">
            <v>24</v>
          </cell>
          <cell r="AJ1158">
            <v>24</v>
          </cell>
          <cell r="AK1158" t="b">
            <v>1</v>
          </cell>
          <cell r="AL1158">
            <v>3</v>
          </cell>
          <cell r="AM1158">
            <v>27</v>
          </cell>
          <cell r="AN1158" t="e">
            <v>#N/A</v>
          </cell>
          <cell r="AO1158" t="str">
            <v>202302</v>
          </cell>
        </row>
        <row r="1159">
          <cell r="B1159" t="str">
            <v>李丝竹</v>
          </cell>
          <cell r="C1159" t="str">
            <v>女</v>
          </cell>
          <cell r="D1159" t="str">
            <v>壮族</v>
          </cell>
          <cell r="E1159">
            <v>34400</v>
          </cell>
          <cell r="F1159" t="str">
            <v>中国</v>
          </cell>
          <cell r="G1159" t="str">
            <v>身份证</v>
          </cell>
          <cell r="H1159" t="str">
            <v>450222199403070024</v>
          </cell>
          <cell r="I1159" t="str">
            <v>柳州市人民医院</v>
          </cell>
          <cell r="J1159">
            <v>44384</v>
          </cell>
          <cell r="K1159">
            <v>45657</v>
          </cell>
          <cell r="L1159" t="str">
            <v>是</v>
          </cell>
          <cell r="M1159" t="str">
            <v>柳州</v>
          </cell>
          <cell r="N1159" t="str">
            <v>医院</v>
          </cell>
          <cell r="O1159" t="str">
            <v>硕士研究生</v>
          </cell>
          <cell r="P1159" t="str">
            <v>硕士</v>
          </cell>
          <cell r="Q1159" t="str">
            <v>广西医科大学</v>
          </cell>
          <cell r="R1159" t="str">
            <v>临床内科学</v>
          </cell>
          <cell r="S1159">
            <v>44370</v>
          </cell>
          <cell r="T1159" t="str">
            <v>其他</v>
          </cell>
          <cell r="U1159" t="str">
            <v>F</v>
          </cell>
          <cell r="V1159" t="str">
            <v>F</v>
          </cell>
          <cell r="W1159" t="b">
            <v>1</v>
          </cell>
          <cell r="X1159">
            <v>3000</v>
          </cell>
          <cell r="Y1159">
            <v>750</v>
          </cell>
          <cell r="Z1159">
            <v>3750</v>
          </cell>
          <cell r="AA1159">
            <v>3000</v>
          </cell>
          <cell r="AB1159" t="b">
            <v>1</v>
          </cell>
          <cell r="AC1159">
            <v>750</v>
          </cell>
          <cell r="AD1159" t="b">
            <v>1</v>
          </cell>
          <cell r="AE1159">
            <v>3750</v>
          </cell>
          <cell r="AF1159" t="b">
            <v>1</v>
          </cell>
          <cell r="AG1159">
            <v>44384</v>
          </cell>
          <cell r="AH1159">
            <v>45108</v>
          </cell>
          <cell r="AI1159">
            <v>24</v>
          </cell>
          <cell r="AJ1159">
            <v>24</v>
          </cell>
          <cell r="AK1159" t="b">
            <v>1</v>
          </cell>
          <cell r="AL1159">
            <v>3</v>
          </cell>
          <cell r="AM1159">
            <v>27</v>
          </cell>
          <cell r="AN1159" t="e">
            <v>#N/A</v>
          </cell>
          <cell r="AO1159" t="str">
            <v>202107</v>
          </cell>
        </row>
        <row r="1160">
          <cell r="B1160" t="str">
            <v>付凯</v>
          </cell>
          <cell r="C1160" t="str">
            <v>男</v>
          </cell>
          <cell r="D1160" t="str">
            <v>汉族</v>
          </cell>
          <cell r="E1160">
            <v>34926</v>
          </cell>
          <cell r="F1160" t="str">
            <v>中国</v>
          </cell>
          <cell r="G1160" t="str">
            <v>身份证</v>
          </cell>
          <cell r="H1160" t="str">
            <v>430621199508158753</v>
          </cell>
          <cell r="I1160" t="str">
            <v>柳州市人民医院</v>
          </cell>
          <cell r="J1160">
            <v>44384</v>
          </cell>
          <cell r="K1160">
            <v>45657</v>
          </cell>
          <cell r="L1160" t="str">
            <v>是</v>
          </cell>
          <cell r="M1160" t="str">
            <v>柳州</v>
          </cell>
          <cell r="N1160" t="str">
            <v>医院</v>
          </cell>
          <cell r="O1160" t="str">
            <v>硕士研究生</v>
          </cell>
          <cell r="P1160" t="str">
            <v>硕士</v>
          </cell>
          <cell r="Q1160" t="str">
            <v>桂林医学院</v>
          </cell>
          <cell r="R1160" t="str">
            <v>内科学</v>
          </cell>
          <cell r="S1160">
            <v>44377</v>
          </cell>
          <cell r="T1160" t="str">
            <v>其他</v>
          </cell>
          <cell r="U1160" t="str">
            <v>F</v>
          </cell>
          <cell r="V1160" t="str">
            <v>F</v>
          </cell>
          <cell r="W1160" t="b">
            <v>1</v>
          </cell>
          <cell r="X1160">
            <v>3000</v>
          </cell>
          <cell r="Y1160">
            <v>750</v>
          </cell>
          <cell r="Z1160">
            <v>3750</v>
          </cell>
          <cell r="AA1160">
            <v>3000</v>
          </cell>
          <cell r="AB1160" t="b">
            <v>1</v>
          </cell>
          <cell r="AC1160">
            <v>750</v>
          </cell>
          <cell r="AD1160" t="b">
            <v>1</v>
          </cell>
          <cell r="AE1160">
            <v>3750</v>
          </cell>
          <cell r="AF1160" t="b">
            <v>1</v>
          </cell>
          <cell r="AG1160">
            <v>44384</v>
          </cell>
          <cell r="AH1160">
            <v>45108</v>
          </cell>
          <cell r="AI1160">
            <v>24</v>
          </cell>
          <cell r="AJ1160">
            <v>24</v>
          </cell>
          <cell r="AK1160" t="b">
            <v>1</v>
          </cell>
          <cell r="AL1160">
            <v>3</v>
          </cell>
          <cell r="AM1160">
            <v>27</v>
          </cell>
          <cell r="AN1160" t="e">
            <v>#N/A</v>
          </cell>
          <cell r="AO1160" t="str">
            <v>202302</v>
          </cell>
        </row>
        <row r="1161">
          <cell r="B1161" t="str">
            <v>韦熠阳</v>
          </cell>
          <cell r="C1161" t="str">
            <v>男</v>
          </cell>
          <cell r="D1161" t="str">
            <v>壮族</v>
          </cell>
          <cell r="E1161">
            <v>35402</v>
          </cell>
          <cell r="F1161" t="str">
            <v>中国</v>
          </cell>
          <cell r="G1161" t="str">
            <v>身份证</v>
          </cell>
          <cell r="H1161" t="str">
            <v>450205199612030014</v>
          </cell>
          <cell r="I1161" t="str">
            <v>柳州市人民医院</v>
          </cell>
          <cell r="J1161">
            <v>44669</v>
          </cell>
          <cell r="K1161">
            <v>46022</v>
          </cell>
          <cell r="L1161" t="str">
            <v>是</v>
          </cell>
          <cell r="M1161" t="str">
            <v>柳州</v>
          </cell>
          <cell r="N1161" t="str">
            <v>医院</v>
          </cell>
          <cell r="O1161" t="str">
            <v>硕士研究生</v>
          </cell>
          <cell r="P1161" t="str">
            <v>硕士</v>
          </cell>
          <cell r="Q1161" t="str">
            <v>天津工业大学</v>
          </cell>
          <cell r="R1161" t="str">
            <v>法学</v>
          </cell>
          <cell r="S1161">
            <v>44679</v>
          </cell>
          <cell r="T1161" t="str">
            <v>其他</v>
          </cell>
          <cell r="U1161" t="str">
            <v>F</v>
          </cell>
          <cell r="V1161" t="str">
            <v>F</v>
          </cell>
          <cell r="W1161" t="b">
            <v>1</v>
          </cell>
          <cell r="X1161">
            <v>3000</v>
          </cell>
          <cell r="Y1161">
            <v>750</v>
          </cell>
          <cell r="Z1161">
            <v>3750</v>
          </cell>
          <cell r="AA1161">
            <v>3000</v>
          </cell>
          <cell r="AB1161" t="b">
            <v>1</v>
          </cell>
          <cell r="AC1161">
            <v>750</v>
          </cell>
          <cell r="AD1161" t="b">
            <v>1</v>
          </cell>
          <cell r="AE1161">
            <v>3750</v>
          </cell>
          <cell r="AF1161" t="b">
            <v>1</v>
          </cell>
          <cell r="AG1161">
            <v>44652</v>
          </cell>
          <cell r="AH1161">
            <v>45108</v>
          </cell>
          <cell r="AI1161">
            <v>15</v>
          </cell>
          <cell r="AJ1161">
            <v>15</v>
          </cell>
          <cell r="AK1161" t="b">
            <v>1</v>
          </cell>
          <cell r="AL1161">
            <v>3</v>
          </cell>
          <cell r="AM1161">
            <v>18</v>
          </cell>
          <cell r="AN1161" t="e">
            <v>#N/A</v>
          </cell>
          <cell r="AO1161" t="str">
            <v>202205</v>
          </cell>
        </row>
        <row r="1162">
          <cell r="B1162" t="str">
            <v>覃雪军</v>
          </cell>
          <cell r="C1162" t="str">
            <v>女</v>
          </cell>
          <cell r="D1162" t="str">
            <v>壮族</v>
          </cell>
          <cell r="E1162">
            <v>26646</v>
          </cell>
          <cell r="F1162" t="str">
            <v>中国</v>
          </cell>
          <cell r="G1162" t="str">
            <v>身份证</v>
          </cell>
          <cell r="H1162" t="str">
            <v>450211197212131623</v>
          </cell>
          <cell r="I1162" t="str">
            <v>柳州市人民医院</v>
          </cell>
          <cell r="J1162">
            <v>43843</v>
          </cell>
          <cell r="K1162">
            <v>46022</v>
          </cell>
          <cell r="L1162" t="str">
            <v>是</v>
          </cell>
          <cell r="M1162" t="str">
            <v>柳州</v>
          </cell>
          <cell r="N1162" t="str">
            <v>医院</v>
          </cell>
          <cell r="O1162" t="str">
            <v>博士研究生</v>
          </cell>
          <cell r="P1162" t="str">
            <v>博士</v>
          </cell>
          <cell r="Q1162" t="str">
            <v>广西医科大学</v>
          </cell>
          <cell r="R1162" t="str">
            <v>病理和病理生理学</v>
          </cell>
          <cell r="S1162">
            <v>39639</v>
          </cell>
          <cell r="T1162" t="str">
            <v>其他</v>
          </cell>
          <cell r="U1162" t="str">
            <v>D</v>
          </cell>
          <cell r="V1162" t="str">
            <v>D</v>
          </cell>
          <cell r="W1162" t="b">
            <v>1</v>
          </cell>
          <cell r="X1162">
            <v>4500</v>
          </cell>
          <cell r="Y1162">
            <v>1125</v>
          </cell>
          <cell r="Z1162">
            <v>5625</v>
          </cell>
          <cell r="AA1162">
            <v>4500</v>
          </cell>
          <cell r="AB1162" t="b">
            <v>1</v>
          </cell>
          <cell r="AC1162">
            <v>1125</v>
          </cell>
          <cell r="AD1162" t="b">
            <v>1</v>
          </cell>
          <cell r="AE1162">
            <v>5625</v>
          </cell>
          <cell r="AF1162" t="b">
            <v>1</v>
          </cell>
          <cell r="AG1162">
            <v>43831</v>
          </cell>
          <cell r="AH1162">
            <v>45108</v>
          </cell>
          <cell r="AI1162">
            <v>42</v>
          </cell>
          <cell r="AJ1162">
            <v>42</v>
          </cell>
          <cell r="AK1162" t="b">
            <v>1</v>
          </cell>
          <cell r="AL1162">
            <v>3</v>
          </cell>
          <cell r="AM1162">
            <v>45</v>
          </cell>
          <cell r="AN1162" t="e">
            <v>#N/A</v>
          </cell>
          <cell r="AO1162" t="str">
            <v>202008</v>
          </cell>
        </row>
        <row r="1163">
          <cell r="B1163" t="str">
            <v>李杰</v>
          </cell>
          <cell r="C1163" t="str">
            <v>男</v>
          </cell>
          <cell r="D1163" t="str">
            <v>汉族</v>
          </cell>
          <cell r="E1163">
            <v>29134</v>
          </cell>
          <cell r="F1163" t="str">
            <v>中国</v>
          </cell>
          <cell r="G1163" t="str">
            <v>身份证</v>
          </cell>
          <cell r="H1163" t="str">
            <v>37292219791006907X</v>
          </cell>
          <cell r="I1163" t="str">
            <v>柳州市人民医院</v>
          </cell>
          <cell r="J1163">
            <v>44429</v>
          </cell>
          <cell r="K1163">
            <v>46387</v>
          </cell>
          <cell r="L1163" t="str">
            <v>是</v>
          </cell>
          <cell r="M1163" t="str">
            <v>柳州</v>
          </cell>
          <cell r="N1163" t="str">
            <v>医院</v>
          </cell>
          <cell r="O1163" t="str">
            <v>博士研究生</v>
          </cell>
          <cell r="P1163" t="str">
            <v>博士</v>
          </cell>
          <cell r="Q1163" t="str">
            <v>重庆医科大学</v>
          </cell>
          <cell r="R1163" t="str">
            <v>神经病学</v>
          </cell>
          <cell r="S1163">
            <v>41821</v>
          </cell>
          <cell r="T1163" t="str">
            <v>其他</v>
          </cell>
          <cell r="U1163" t="str">
            <v>D</v>
          </cell>
          <cell r="V1163" t="str">
            <v>D</v>
          </cell>
          <cell r="W1163" t="b">
            <v>1</v>
          </cell>
          <cell r="X1163">
            <v>4500</v>
          </cell>
          <cell r="Y1163">
            <v>1125</v>
          </cell>
          <cell r="Z1163">
            <v>5625</v>
          </cell>
          <cell r="AA1163">
            <v>4500</v>
          </cell>
          <cell r="AB1163" t="b">
            <v>1</v>
          </cell>
          <cell r="AC1163">
            <v>1125</v>
          </cell>
          <cell r="AD1163" t="b">
            <v>1</v>
          </cell>
          <cell r="AE1163">
            <v>5625</v>
          </cell>
          <cell r="AF1163" t="b">
            <v>1</v>
          </cell>
          <cell r="AG1163">
            <v>44429</v>
          </cell>
          <cell r="AH1163">
            <v>45108</v>
          </cell>
          <cell r="AI1163">
            <v>23</v>
          </cell>
          <cell r="AJ1163">
            <v>23</v>
          </cell>
          <cell r="AK1163" t="b">
            <v>1</v>
          </cell>
          <cell r="AL1163">
            <v>3</v>
          </cell>
          <cell r="AM1163">
            <v>26</v>
          </cell>
          <cell r="AN1163" t="e">
            <v>#N/A</v>
          </cell>
          <cell r="AO1163" t="str">
            <v>202109</v>
          </cell>
        </row>
        <row r="1164">
          <cell r="B1164" t="str">
            <v>张卫</v>
          </cell>
          <cell r="C1164" t="str">
            <v>男</v>
          </cell>
          <cell r="D1164" t="str">
            <v>汉族</v>
          </cell>
          <cell r="E1164">
            <v>30808</v>
          </cell>
          <cell r="F1164" t="str">
            <v>中国</v>
          </cell>
          <cell r="G1164" t="str">
            <v>身份证</v>
          </cell>
          <cell r="H1164" t="str">
            <v>342225198405065377</v>
          </cell>
          <cell r="I1164" t="str">
            <v>柳州市人民医院</v>
          </cell>
          <cell r="J1164">
            <v>44532</v>
          </cell>
          <cell r="K1164">
            <v>46387</v>
          </cell>
          <cell r="L1164" t="str">
            <v>是</v>
          </cell>
          <cell r="M1164" t="str">
            <v>柳州</v>
          </cell>
          <cell r="N1164" t="str">
            <v>医院</v>
          </cell>
          <cell r="O1164" t="str">
            <v>博士研究生</v>
          </cell>
          <cell r="P1164" t="str">
            <v>博士</v>
          </cell>
          <cell r="Q1164" t="str">
            <v>广西医科大学</v>
          </cell>
          <cell r="R1164" t="str">
            <v>影像医学与核医学</v>
          </cell>
          <cell r="S1164">
            <v>43634</v>
          </cell>
          <cell r="T1164" t="str">
            <v>其他</v>
          </cell>
          <cell r="U1164" t="str">
            <v>D</v>
          </cell>
          <cell r="V1164" t="str">
            <v>D</v>
          </cell>
          <cell r="W1164" t="b">
            <v>1</v>
          </cell>
          <cell r="X1164">
            <v>4500</v>
          </cell>
          <cell r="Y1164">
            <v>1125</v>
          </cell>
          <cell r="Z1164">
            <v>5625</v>
          </cell>
          <cell r="AA1164">
            <v>4500</v>
          </cell>
          <cell r="AB1164" t="b">
            <v>1</v>
          </cell>
          <cell r="AC1164">
            <v>1125</v>
          </cell>
          <cell r="AD1164" t="b">
            <v>1</v>
          </cell>
          <cell r="AE1164">
            <v>5625</v>
          </cell>
          <cell r="AF1164" t="b">
            <v>1</v>
          </cell>
          <cell r="AG1164">
            <v>44532</v>
          </cell>
          <cell r="AH1164">
            <v>45108</v>
          </cell>
          <cell r="AI1164">
            <v>19</v>
          </cell>
          <cell r="AJ1164">
            <v>19</v>
          </cell>
          <cell r="AK1164" t="b">
            <v>1</v>
          </cell>
          <cell r="AL1164">
            <v>3</v>
          </cell>
          <cell r="AM1164">
            <v>22</v>
          </cell>
          <cell r="AN1164" t="e">
            <v>#N/A</v>
          </cell>
          <cell r="AO1164" t="str">
            <v>202310</v>
          </cell>
        </row>
        <row r="1165">
          <cell r="B1165" t="str">
            <v>邹乾兴</v>
          </cell>
          <cell r="C1165" t="str">
            <v>男</v>
          </cell>
          <cell r="D1165" t="str">
            <v>汉族</v>
          </cell>
          <cell r="E1165">
            <v>34216</v>
          </cell>
          <cell r="F1165" t="str">
            <v>中国</v>
          </cell>
          <cell r="G1165" t="str">
            <v>身份证</v>
          </cell>
          <cell r="H1165" t="str">
            <v>362326199309043311</v>
          </cell>
          <cell r="I1165" t="str">
            <v>柳州市人民医院</v>
          </cell>
          <cell r="J1165">
            <v>44536</v>
          </cell>
          <cell r="K1165">
            <v>46387</v>
          </cell>
          <cell r="L1165" t="str">
            <v>是</v>
          </cell>
          <cell r="M1165" t="str">
            <v>柳州</v>
          </cell>
          <cell r="N1165" t="str">
            <v>医院</v>
          </cell>
          <cell r="O1165" t="str">
            <v>博士研究生</v>
          </cell>
          <cell r="P1165" t="str">
            <v>博士</v>
          </cell>
          <cell r="Q1165" t="str">
            <v>中国科学院大学</v>
          </cell>
          <cell r="R1165" t="str">
            <v>发育生物学</v>
          </cell>
          <cell r="S1165">
            <v>44570</v>
          </cell>
          <cell r="T1165" t="str">
            <v>其他</v>
          </cell>
          <cell r="U1165" t="str">
            <v>E</v>
          </cell>
          <cell r="V1165" t="str">
            <v>E</v>
          </cell>
          <cell r="W1165" t="b">
            <v>1</v>
          </cell>
          <cell r="X1165">
            <v>4500</v>
          </cell>
          <cell r="Y1165">
            <v>1125</v>
          </cell>
          <cell r="Z1165">
            <v>5625</v>
          </cell>
          <cell r="AA1165">
            <v>4500</v>
          </cell>
          <cell r="AB1165" t="b">
            <v>1</v>
          </cell>
          <cell r="AC1165">
            <v>1125</v>
          </cell>
          <cell r="AD1165" t="b">
            <v>1</v>
          </cell>
          <cell r="AE1165">
            <v>5625</v>
          </cell>
          <cell r="AF1165" t="b">
            <v>1</v>
          </cell>
          <cell r="AG1165">
            <v>44536</v>
          </cell>
          <cell r="AH1165">
            <v>45108</v>
          </cell>
          <cell r="AI1165">
            <v>19</v>
          </cell>
          <cell r="AJ1165">
            <v>19</v>
          </cell>
          <cell r="AK1165" t="b">
            <v>1</v>
          </cell>
          <cell r="AL1165">
            <v>3</v>
          </cell>
          <cell r="AM1165">
            <v>22</v>
          </cell>
          <cell r="AN1165" t="e">
            <v>#N/A</v>
          </cell>
          <cell r="AO1165" t="str">
            <v>202310</v>
          </cell>
        </row>
        <row r="1166">
          <cell r="B1166" t="str">
            <v>陈宁</v>
          </cell>
          <cell r="C1166" t="str">
            <v>男</v>
          </cell>
          <cell r="D1166" t="str">
            <v>汉族</v>
          </cell>
          <cell r="E1166">
            <v>34426</v>
          </cell>
          <cell r="F1166" t="str">
            <v>中国</v>
          </cell>
          <cell r="G1166" t="str">
            <v>身份证</v>
          </cell>
          <cell r="H1166" t="str">
            <v>452402199404022718</v>
          </cell>
          <cell r="I1166" t="str">
            <v>柳州市人民医院</v>
          </cell>
          <cell r="J1166">
            <v>44378</v>
          </cell>
          <cell r="K1166">
            <v>45657</v>
          </cell>
          <cell r="L1166" t="str">
            <v>是</v>
          </cell>
          <cell r="M1166" t="str">
            <v>柳州</v>
          </cell>
          <cell r="N1166" t="str">
            <v>医院</v>
          </cell>
          <cell r="O1166" t="str">
            <v>硕士研究生</v>
          </cell>
          <cell r="P1166" t="str">
            <v>硕士</v>
          </cell>
          <cell r="Q1166" t="str">
            <v>湖南大学</v>
          </cell>
          <cell r="R1166" t="str">
            <v>生物学</v>
          </cell>
          <cell r="S1166">
            <v>44362</v>
          </cell>
          <cell r="T1166" t="str">
            <v>其他</v>
          </cell>
          <cell r="U1166" t="str">
            <v>F</v>
          </cell>
          <cell r="V1166" t="str">
            <v>F</v>
          </cell>
          <cell r="W1166" t="b">
            <v>1</v>
          </cell>
          <cell r="X1166">
            <v>3000</v>
          </cell>
          <cell r="Y1166">
            <v>750</v>
          </cell>
          <cell r="Z1166">
            <v>3750</v>
          </cell>
          <cell r="AA1166">
            <v>3000</v>
          </cell>
          <cell r="AB1166" t="b">
            <v>1</v>
          </cell>
          <cell r="AC1166">
            <v>750</v>
          </cell>
          <cell r="AD1166" t="b">
            <v>1</v>
          </cell>
          <cell r="AE1166">
            <v>3750</v>
          </cell>
          <cell r="AF1166" t="b">
            <v>1</v>
          </cell>
          <cell r="AG1166">
            <v>44378</v>
          </cell>
          <cell r="AH1166">
            <v>45108</v>
          </cell>
          <cell r="AI1166">
            <v>24</v>
          </cell>
          <cell r="AJ1166">
            <v>24</v>
          </cell>
          <cell r="AK1166" t="b">
            <v>1</v>
          </cell>
          <cell r="AL1166">
            <v>3</v>
          </cell>
          <cell r="AM1166">
            <v>27</v>
          </cell>
          <cell r="AN1166" t="e">
            <v>#N/A</v>
          </cell>
          <cell r="AO1166" t="str">
            <v>202107</v>
          </cell>
        </row>
        <row r="1167">
          <cell r="B1167" t="str">
            <v>唐丽峰</v>
          </cell>
          <cell r="C1167" t="str">
            <v>女</v>
          </cell>
          <cell r="D1167" t="str">
            <v>汉族</v>
          </cell>
          <cell r="E1167">
            <v>34644</v>
          </cell>
          <cell r="F1167" t="str">
            <v>中国</v>
          </cell>
          <cell r="G1167" t="str">
            <v>身份证</v>
          </cell>
          <cell r="H1167" t="str">
            <v>450324199411062225</v>
          </cell>
          <cell r="I1167" t="str">
            <v>柳州市人民医院</v>
          </cell>
          <cell r="J1167">
            <v>44565</v>
          </cell>
          <cell r="K1167">
            <v>46022</v>
          </cell>
          <cell r="L1167" t="str">
            <v>是</v>
          </cell>
          <cell r="M1167" t="str">
            <v>柳州</v>
          </cell>
          <cell r="N1167" t="str">
            <v>医院</v>
          </cell>
          <cell r="O1167" t="str">
            <v>硕士研究生</v>
          </cell>
          <cell r="P1167" t="str">
            <v>硕士</v>
          </cell>
          <cell r="Q1167" t="str">
            <v>广西医科大学</v>
          </cell>
          <cell r="R1167" t="str">
            <v>肿瘤学</v>
          </cell>
          <cell r="S1167">
            <v>44368</v>
          </cell>
          <cell r="T1167" t="str">
            <v>其他</v>
          </cell>
          <cell r="U1167" t="str">
            <v>F</v>
          </cell>
          <cell r="V1167" t="str">
            <v>F</v>
          </cell>
          <cell r="W1167" t="b">
            <v>1</v>
          </cell>
          <cell r="X1167">
            <v>3000</v>
          </cell>
          <cell r="Y1167">
            <v>750</v>
          </cell>
          <cell r="Z1167">
            <v>3750</v>
          </cell>
          <cell r="AA1167">
            <v>3000</v>
          </cell>
          <cell r="AB1167" t="b">
            <v>1</v>
          </cell>
          <cell r="AC1167">
            <v>750</v>
          </cell>
          <cell r="AD1167" t="b">
            <v>1</v>
          </cell>
          <cell r="AE1167">
            <v>3750</v>
          </cell>
          <cell r="AF1167" t="b">
            <v>1</v>
          </cell>
          <cell r="AG1167">
            <v>44565</v>
          </cell>
          <cell r="AH1167">
            <v>45108</v>
          </cell>
          <cell r="AI1167">
            <v>18</v>
          </cell>
          <cell r="AJ1167">
            <v>18</v>
          </cell>
          <cell r="AK1167" t="b">
            <v>1</v>
          </cell>
          <cell r="AL1167">
            <v>3</v>
          </cell>
          <cell r="AM1167">
            <v>21</v>
          </cell>
          <cell r="AN1167" t="e">
            <v>#N/A</v>
          </cell>
          <cell r="AO1167" t="str">
            <v>202201</v>
          </cell>
        </row>
        <row r="1168">
          <cell r="B1168" t="str">
            <v>韩光顺</v>
          </cell>
          <cell r="C1168" t="str">
            <v>男</v>
          </cell>
          <cell r="D1168" t="str">
            <v>汉族</v>
          </cell>
          <cell r="E1168">
            <v>32935</v>
          </cell>
          <cell r="F1168" t="str">
            <v>中国</v>
          </cell>
          <cell r="G1168" t="str">
            <v>身份证</v>
          </cell>
          <cell r="H1168" t="str">
            <v>412702199003030054</v>
          </cell>
          <cell r="I1168" t="str">
            <v>柳州市人民医院</v>
          </cell>
          <cell r="J1168">
            <v>44383</v>
          </cell>
          <cell r="K1168">
            <v>45657</v>
          </cell>
          <cell r="L1168" t="str">
            <v>是</v>
          </cell>
          <cell r="M1168" t="str">
            <v>柳州</v>
          </cell>
          <cell r="N1168" t="str">
            <v>医院</v>
          </cell>
          <cell r="O1168" t="str">
            <v>硕士研究生</v>
          </cell>
          <cell r="P1168" t="str">
            <v>硕士</v>
          </cell>
          <cell r="Q1168" t="str">
            <v>右江民族医学院</v>
          </cell>
        </row>
        <row r="1168">
          <cell r="S1168">
            <v>44377</v>
          </cell>
          <cell r="T1168" t="str">
            <v>其他</v>
          </cell>
          <cell r="U1168" t="str">
            <v>F</v>
          </cell>
          <cell r="V1168" t="str">
            <v>F</v>
          </cell>
          <cell r="W1168" t="b">
            <v>1</v>
          </cell>
          <cell r="X1168">
            <v>3000</v>
          </cell>
          <cell r="Y1168">
            <v>750</v>
          </cell>
          <cell r="Z1168">
            <v>3750</v>
          </cell>
          <cell r="AA1168">
            <v>3000</v>
          </cell>
          <cell r="AB1168" t="b">
            <v>1</v>
          </cell>
          <cell r="AC1168">
            <v>750</v>
          </cell>
          <cell r="AD1168" t="b">
            <v>1</v>
          </cell>
          <cell r="AE1168">
            <v>3750</v>
          </cell>
          <cell r="AF1168" t="b">
            <v>1</v>
          </cell>
          <cell r="AG1168">
            <v>44383</v>
          </cell>
          <cell r="AH1168">
            <v>45108</v>
          </cell>
          <cell r="AI1168">
            <v>24</v>
          </cell>
          <cell r="AJ1168">
            <v>24</v>
          </cell>
          <cell r="AK1168" t="b">
            <v>1</v>
          </cell>
          <cell r="AL1168">
            <v>3</v>
          </cell>
          <cell r="AM1168">
            <v>27</v>
          </cell>
          <cell r="AN1168" t="e">
            <v>#N/A</v>
          </cell>
          <cell r="AO1168" t="str">
            <v>202107</v>
          </cell>
        </row>
        <row r="1169">
          <cell r="B1169" t="str">
            <v>何恩怡</v>
          </cell>
          <cell r="C1169" t="str">
            <v>女</v>
          </cell>
          <cell r="D1169" t="str">
            <v>汉族</v>
          </cell>
          <cell r="E1169">
            <v>34197</v>
          </cell>
          <cell r="F1169" t="str">
            <v>中国</v>
          </cell>
          <cell r="G1169" t="str">
            <v>身份证</v>
          </cell>
          <cell r="H1169" t="str">
            <v>420684199308163527</v>
          </cell>
          <cell r="I1169" t="str">
            <v>柳州市人民医院</v>
          </cell>
          <cell r="J1169">
            <v>44385</v>
          </cell>
          <cell r="K1169">
            <v>45657</v>
          </cell>
          <cell r="L1169" t="str">
            <v>是</v>
          </cell>
          <cell r="M1169" t="str">
            <v>柳州</v>
          </cell>
          <cell r="N1169" t="str">
            <v>医院</v>
          </cell>
          <cell r="O1169" t="str">
            <v>硕士研究生</v>
          </cell>
          <cell r="P1169" t="str">
            <v>硕士</v>
          </cell>
          <cell r="Q1169" t="str">
            <v>广西医科大学</v>
          </cell>
          <cell r="R1169" t="str">
            <v>儿科学</v>
          </cell>
          <cell r="S1169">
            <v>44368</v>
          </cell>
          <cell r="T1169" t="str">
            <v>其他</v>
          </cell>
          <cell r="U1169" t="str">
            <v>F</v>
          </cell>
          <cell r="V1169" t="str">
            <v>F</v>
          </cell>
          <cell r="W1169" t="b">
            <v>1</v>
          </cell>
          <cell r="X1169">
            <v>3000</v>
          </cell>
          <cell r="Y1169">
            <v>750</v>
          </cell>
          <cell r="Z1169">
            <v>3750</v>
          </cell>
          <cell r="AA1169">
            <v>3000</v>
          </cell>
          <cell r="AB1169" t="b">
            <v>1</v>
          </cell>
          <cell r="AC1169">
            <v>750</v>
          </cell>
          <cell r="AD1169" t="b">
            <v>1</v>
          </cell>
          <cell r="AE1169">
            <v>3750</v>
          </cell>
          <cell r="AF1169" t="b">
            <v>1</v>
          </cell>
          <cell r="AG1169">
            <v>44385</v>
          </cell>
          <cell r="AH1169">
            <v>45108</v>
          </cell>
          <cell r="AI1169">
            <v>24</v>
          </cell>
          <cell r="AJ1169">
            <v>24</v>
          </cell>
          <cell r="AK1169" t="b">
            <v>1</v>
          </cell>
          <cell r="AL1169">
            <v>3</v>
          </cell>
          <cell r="AM1169">
            <v>27</v>
          </cell>
          <cell r="AN1169" t="e">
            <v>#N/A</v>
          </cell>
          <cell r="AO1169" t="str">
            <v>202107</v>
          </cell>
        </row>
        <row r="1170">
          <cell r="B1170" t="str">
            <v>何伟倩</v>
          </cell>
          <cell r="C1170" t="str">
            <v>女</v>
          </cell>
          <cell r="D1170" t="str">
            <v>壮族</v>
          </cell>
          <cell r="E1170">
            <v>34580</v>
          </cell>
          <cell r="F1170" t="str">
            <v>中国</v>
          </cell>
          <cell r="G1170" t="str">
            <v>身份证</v>
          </cell>
          <cell r="H1170" t="str">
            <v>45022219940903004X</v>
          </cell>
          <cell r="I1170" t="str">
            <v>柳州市人民医院</v>
          </cell>
          <cell r="J1170">
            <v>44384</v>
          </cell>
          <cell r="K1170">
            <v>45657</v>
          </cell>
          <cell r="L1170" t="str">
            <v>是</v>
          </cell>
          <cell r="M1170" t="str">
            <v>柳州</v>
          </cell>
          <cell r="N1170" t="str">
            <v>医院</v>
          </cell>
          <cell r="O1170" t="str">
            <v>硕士研究生</v>
          </cell>
          <cell r="P1170" t="str">
            <v>硕士</v>
          </cell>
          <cell r="Q1170" t="str">
            <v>广西医科大学</v>
          </cell>
          <cell r="R1170" t="str">
            <v>内科学</v>
          </cell>
          <cell r="S1170">
            <v>44368</v>
          </cell>
          <cell r="T1170" t="str">
            <v>其他</v>
          </cell>
          <cell r="U1170" t="str">
            <v>F</v>
          </cell>
          <cell r="V1170" t="str">
            <v>F</v>
          </cell>
          <cell r="W1170" t="b">
            <v>1</v>
          </cell>
          <cell r="X1170">
            <v>3000</v>
          </cell>
          <cell r="Y1170">
            <v>750</v>
          </cell>
          <cell r="Z1170">
            <v>3750</v>
          </cell>
          <cell r="AA1170">
            <v>3000</v>
          </cell>
          <cell r="AB1170" t="b">
            <v>1</v>
          </cell>
          <cell r="AC1170">
            <v>750</v>
          </cell>
          <cell r="AD1170" t="b">
            <v>1</v>
          </cell>
          <cell r="AE1170">
            <v>3750</v>
          </cell>
          <cell r="AF1170" t="b">
            <v>1</v>
          </cell>
          <cell r="AG1170">
            <v>44384</v>
          </cell>
          <cell r="AH1170">
            <v>45108</v>
          </cell>
          <cell r="AI1170">
            <v>24</v>
          </cell>
          <cell r="AJ1170">
            <v>24</v>
          </cell>
          <cell r="AK1170" t="b">
            <v>1</v>
          </cell>
          <cell r="AL1170">
            <v>3</v>
          </cell>
          <cell r="AM1170">
            <v>27</v>
          </cell>
          <cell r="AN1170" t="e">
            <v>#N/A</v>
          </cell>
          <cell r="AO1170" t="str">
            <v>202107</v>
          </cell>
        </row>
        <row r="1171">
          <cell r="B1171" t="str">
            <v>何杨文</v>
          </cell>
          <cell r="C1171" t="str">
            <v>男</v>
          </cell>
          <cell r="D1171" t="str">
            <v>汉族</v>
          </cell>
          <cell r="E1171">
            <v>34154</v>
          </cell>
          <cell r="F1171" t="str">
            <v>中国</v>
          </cell>
          <cell r="G1171" t="str">
            <v>身份证</v>
          </cell>
          <cell r="H1171" t="str">
            <v>452225199307041312</v>
          </cell>
          <cell r="I1171" t="str">
            <v>柳州市人民医院</v>
          </cell>
          <cell r="J1171">
            <v>44384</v>
          </cell>
          <cell r="K1171">
            <v>45657</v>
          </cell>
          <cell r="L1171" t="str">
            <v>是</v>
          </cell>
          <cell r="M1171" t="str">
            <v>柳州</v>
          </cell>
          <cell r="N1171" t="str">
            <v>医院</v>
          </cell>
          <cell r="O1171" t="str">
            <v>硕士研究生</v>
          </cell>
          <cell r="P1171" t="str">
            <v>硕士</v>
          </cell>
          <cell r="Q1171" t="str">
            <v>广西医科大学</v>
          </cell>
          <cell r="R1171" t="str">
            <v>儿科学</v>
          </cell>
          <cell r="S1171">
            <v>44368</v>
          </cell>
          <cell r="T1171" t="str">
            <v>其他</v>
          </cell>
          <cell r="U1171" t="str">
            <v>F</v>
          </cell>
          <cell r="V1171" t="str">
            <v>F</v>
          </cell>
          <cell r="W1171" t="b">
            <v>1</v>
          </cell>
          <cell r="X1171">
            <v>3000</v>
          </cell>
          <cell r="Y1171">
            <v>750</v>
          </cell>
          <cell r="Z1171">
            <v>3750</v>
          </cell>
          <cell r="AA1171">
            <v>3000</v>
          </cell>
          <cell r="AB1171" t="b">
            <v>1</v>
          </cell>
          <cell r="AC1171">
            <v>750</v>
          </cell>
          <cell r="AD1171" t="b">
            <v>1</v>
          </cell>
          <cell r="AE1171">
            <v>3750</v>
          </cell>
          <cell r="AF1171" t="b">
            <v>1</v>
          </cell>
          <cell r="AG1171">
            <v>44384</v>
          </cell>
          <cell r="AH1171">
            <v>45108</v>
          </cell>
          <cell r="AI1171">
            <v>24</v>
          </cell>
          <cell r="AJ1171">
            <v>24</v>
          </cell>
          <cell r="AK1171" t="b">
            <v>1</v>
          </cell>
          <cell r="AL1171">
            <v>3</v>
          </cell>
          <cell r="AM1171">
            <v>27</v>
          </cell>
          <cell r="AN1171" t="e">
            <v>#N/A</v>
          </cell>
          <cell r="AO1171" t="str">
            <v>202107</v>
          </cell>
        </row>
        <row r="1172">
          <cell r="B1172" t="str">
            <v>黄久</v>
          </cell>
          <cell r="C1172" t="str">
            <v>女</v>
          </cell>
          <cell r="D1172" t="str">
            <v>壮族</v>
          </cell>
          <cell r="E1172">
            <v>35041</v>
          </cell>
          <cell r="F1172" t="str">
            <v>中国</v>
          </cell>
          <cell r="G1172" t="str">
            <v>身份证</v>
          </cell>
          <cell r="H1172" t="str">
            <v>45272719951208002X</v>
          </cell>
          <cell r="I1172" t="str">
            <v>柳州市人民医院</v>
          </cell>
          <cell r="J1172">
            <v>44428</v>
          </cell>
          <cell r="K1172">
            <v>45657</v>
          </cell>
          <cell r="L1172" t="str">
            <v>是</v>
          </cell>
          <cell r="M1172" t="str">
            <v>柳州</v>
          </cell>
          <cell r="N1172" t="str">
            <v>医院</v>
          </cell>
          <cell r="O1172" t="str">
            <v>硕士研究生</v>
          </cell>
          <cell r="P1172" t="str">
            <v>硕士</v>
          </cell>
          <cell r="Q1172" t="str">
            <v>辽宁中医药大学</v>
          </cell>
          <cell r="R1172" t="str">
            <v>中医内科学</v>
          </cell>
          <cell r="S1172">
            <v>43990</v>
          </cell>
          <cell r="T1172" t="str">
            <v>其他</v>
          </cell>
          <cell r="U1172" t="str">
            <v>F</v>
          </cell>
          <cell r="V1172" t="str">
            <v>F</v>
          </cell>
          <cell r="W1172" t="b">
            <v>1</v>
          </cell>
          <cell r="X1172">
            <v>3000</v>
          </cell>
          <cell r="Y1172">
            <v>750</v>
          </cell>
          <cell r="Z1172">
            <v>3750</v>
          </cell>
          <cell r="AA1172">
            <v>3000</v>
          </cell>
          <cell r="AB1172" t="b">
            <v>1</v>
          </cell>
          <cell r="AC1172">
            <v>750</v>
          </cell>
          <cell r="AD1172" t="b">
            <v>1</v>
          </cell>
          <cell r="AE1172">
            <v>3750</v>
          </cell>
          <cell r="AF1172" t="b">
            <v>1</v>
          </cell>
          <cell r="AG1172">
            <v>44044</v>
          </cell>
          <cell r="AH1172">
            <v>45108</v>
          </cell>
          <cell r="AI1172">
            <v>25</v>
          </cell>
          <cell r="AJ1172">
            <v>25</v>
          </cell>
          <cell r="AK1172" t="b">
            <v>1</v>
          </cell>
          <cell r="AL1172">
            <v>3</v>
          </cell>
          <cell r="AM1172">
            <v>28</v>
          </cell>
          <cell r="AN1172" t="e">
            <v>#N/A</v>
          </cell>
          <cell r="AO1172" t="str">
            <v>202009</v>
          </cell>
        </row>
        <row r="1172">
          <cell r="AQ1172" t="str">
            <v>2020年8月-10月在中医院工作,2021年至今在我院工作</v>
          </cell>
        </row>
        <row r="1173">
          <cell r="B1173" t="str">
            <v>蒋冰梅</v>
          </cell>
          <cell r="C1173" t="str">
            <v>女</v>
          </cell>
          <cell r="D1173" t="str">
            <v>汉族</v>
          </cell>
          <cell r="E1173">
            <v>34710</v>
          </cell>
          <cell r="F1173" t="str">
            <v>中国</v>
          </cell>
          <cell r="G1173" t="str">
            <v>身份证</v>
          </cell>
          <cell r="H1173" t="str">
            <v>450821199501110823</v>
          </cell>
          <cell r="I1173" t="str">
            <v>柳州市人民医院</v>
          </cell>
          <cell r="J1173">
            <v>44389</v>
          </cell>
          <cell r="K1173">
            <v>45657</v>
          </cell>
          <cell r="L1173" t="str">
            <v>是</v>
          </cell>
          <cell r="M1173" t="str">
            <v>柳州</v>
          </cell>
          <cell r="N1173" t="str">
            <v>医院</v>
          </cell>
          <cell r="O1173" t="str">
            <v>硕士研究生</v>
          </cell>
          <cell r="P1173" t="str">
            <v>硕士</v>
          </cell>
          <cell r="Q1173" t="str">
            <v>中山大学</v>
          </cell>
          <cell r="R1173" t="str">
            <v>内科学</v>
          </cell>
          <cell r="S1173">
            <v>44377</v>
          </cell>
          <cell r="T1173" t="str">
            <v>一流建设高校</v>
          </cell>
          <cell r="U1173" t="str">
            <v>F</v>
          </cell>
          <cell r="V1173" t="str">
            <v>F</v>
          </cell>
          <cell r="W1173" t="b">
            <v>1</v>
          </cell>
          <cell r="X1173">
            <v>3000</v>
          </cell>
          <cell r="Y1173">
            <v>750</v>
          </cell>
          <cell r="Z1173">
            <v>3750</v>
          </cell>
          <cell r="AA1173">
            <v>3000</v>
          </cell>
          <cell r="AB1173" t="b">
            <v>1</v>
          </cell>
          <cell r="AC1173">
            <v>750</v>
          </cell>
          <cell r="AD1173" t="b">
            <v>1</v>
          </cell>
          <cell r="AE1173">
            <v>3750</v>
          </cell>
          <cell r="AF1173" t="b">
            <v>1</v>
          </cell>
          <cell r="AG1173">
            <v>44389</v>
          </cell>
          <cell r="AH1173">
            <v>45108</v>
          </cell>
          <cell r="AI1173">
            <v>24</v>
          </cell>
          <cell r="AJ1173">
            <v>24</v>
          </cell>
          <cell r="AK1173" t="b">
            <v>1</v>
          </cell>
          <cell r="AL1173">
            <v>3</v>
          </cell>
          <cell r="AM1173">
            <v>27</v>
          </cell>
          <cell r="AN1173" t="e">
            <v>#N/A</v>
          </cell>
          <cell r="AO1173" t="str">
            <v>202108</v>
          </cell>
        </row>
        <row r="1174">
          <cell r="B1174" t="str">
            <v>孔潆</v>
          </cell>
          <cell r="C1174" t="str">
            <v>女</v>
          </cell>
          <cell r="D1174" t="str">
            <v>汉族</v>
          </cell>
          <cell r="E1174">
            <v>34805</v>
          </cell>
          <cell r="F1174" t="str">
            <v>中国</v>
          </cell>
          <cell r="G1174" t="str">
            <v>身份证</v>
          </cell>
          <cell r="H1174" t="str">
            <v>450821199504161749</v>
          </cell>
          <cell r="I1174" t="str">
            <v>柳州市人民医院</v>
          </cell>
          <cell r="J1174">
            <v>44384</v>
          </cell>
          <cell r="K1174">
            <v>45657</v>
          </cell>
          <cell r="L1174" t="str">
            <v>是</v>
          </cell>
          <cell r="M1174" t="str">
            <v>柳州</v>
          </cell>
          <cell r="N1174" t="str">
            <v>医院</v>
          </cell>
          <cell r="O1174" t="str">
            <v>硕士研究生</v>
          </cell>
          <cell r="P1174" t="str">
            <v>硕士</v>
          </cell>
          <cell r="Q1174" t="str">
            <v>广西医科大学</v>
          </cell>
          <cell r="R1174" t="str">
            <v>内科学</v>
          </cell>
          <cell r="S1174">
            <v>44368</v>
          </cell>
          <cell r="T1174" t="str">
            <v>其他</v>
          </cell>
          <cell r="U1174" t="str">
            <v>F</v>
          </cell>
          <cell r="V1174" t="str">
            <v>F</v>
          </cell>
          <cell r="W1174" t="b">
            <v>1</v>
          </cell>
          <cell r="X1174">
            <v>3000</v>
          </cell>
          <cell r="Y1174">
            <v>750</v>
          </cell>
          <cell r="Z1174">
            <v>3750</v>
          </cell>
          <cell r="AA1174">
            <v>3000</v>
          </cell>
          <cell r="AB1174" t="b">
            <v>1</v>
          </cell>
          <cell r="AC1174">
            <v>750</v>
          </cell>
          <cell r="AD1174" t="b">
            <v>1</v>
          </cell>
          <cell r="AE1174">
            <v>3750</v>
          </cell>
          <cell r="AF1174" t="b">
            <v>1</v>
          </cell>
          <cell r="AG1174">
            <v>44384</v>
          </cell>
          <cell r="AH1174">
            <v>45108</v>
          </cell>
          <cell r="AI1174">
            <v>24</v>
          </cell>
          <cell r="AJ1174">
            <v>24</v>
          </cell>
          <cell r="AK1174" t="b">
            <v>1</v>
          </cell>
          <cell r="AL1174">
            <v>3</v>
          </cell>
          <cell r="AM1174">
            <v>27</v>
          </cell>
          <cell r="AN1174" t="e">
            <v>#N/A</v>
          </cell>
          <cell r="AO1174" t="str">
            <v>202107</v>
          </cell>
        </row>
        <row r="1175">
          <cell r="B1175" t="str">
            <v>李雪琴</v>
          </cell>
          <cell r="C1175" t="str">
            <v>女</v>
          </cell>
          <cell r="D1175" t="str">
            <v>壮族</v>
          </cell>
          <cell r="E1175">
            <v>34118</v>
          </cell>
          <cell r="F1175" t="str">
            <v>中国</v>
          </cell>
          <cell r="G1175" t="str">
            <v>身份证</v>
          </cell>
          <cell r="H1175" t="str">
            <v>452128199305291047</v>
          </cell>
          <cell r="I1175" t="str">
            <v>柳州市人民医院</v>
          </cell>
          <cell r="J1175">
            <v>44385</v>
          </cell>
          <cell r="K1175">
            <v>45657</v>
          </cell>
          <cell r="L1175" t="str">
            <v>是</v>
          </cell>
          <cell r="M1175" t="str">
            <v>柳州</v>
          </cell>
          <cell r="N1175" t="str">
            <v>医院</v>
          </cell>
          <cell r="O1175" t="str">
            <v>硕士研究生</v>
          </cell>
          <cell r="P1175" t="str">
            <v>硕士</v>
          </cell>
          <cell r="Q1175" t="str">
            <v>广西医科大学</v>
          </cell>
          <cell r="R1175" t="str">
            <v>妇产科学</v>
          </cell>
          <cell r="S1175">
            <v>44368</v>
          </cell>
          <cell r="T1175" t="str">
            <v>其他</v>
          </cell>
          <cell r="U1175" t="str">
            <v>F</v>
          </cell>
          <cell r="V1175" t="str">
            <v>F</v>
          </cell>
          <cell r="W1175" t="b">
            <v>1</v>
          </cell>
          <cell r="X1175">
            <v>3000</v>
          </cell>
          <cell r="Y1175">
            <v>750</v>
          </cell>
          <cell r="Z1175">
            <v>3750</v>
          </cell>
          <cell r="AA1175">
            <v>3000</v>
          </cell>
          <cell r="AB1175" t="b">
            <v>1</v>
          </cell>
          <cell r="AC1175">
            <v>750</v>
          </cell>
          <cell r="AD1175" t="b">
            <v>1</v>
          </cell>
          <cell r="AE1175">
            <v>3750</v>
          </cell>
          <cell r="AF1175" t="b">
            <v>1</v>
          </cell>
          <cell r="AG1175">
            <v>44385</v>
          </cell>
          <cell r="AH1175">
            <v>45108</v>
          </cell>
          <cell r="AI1175">
            <v>24</v>
          </cell>
          <cell r="AJ1175">
            <v>24</v>
          </cell>
          <cell r="AK1175" t="b">
            <v>1</v>
          </cell>
          <cell r="AL1175">
            <v>3</v>
          </cell>
          <cell r="AM1175">
            <v>27</v>
          </cell>
          <cell r="AN1175" t="e">
            <v>#N/A</v>
          </cell>
          <cell r="AO1175" t="str">
            <v>202007</v>
          </cell>
        </row>
        <row r="1176">
          <cell r="B1176" t="str">
            <v>梁敬平</v>
          </cell>
          <cell r="C1176" t="str">
            <v>女</v>
          </cell>
          <cell r="D1176" t="str">
            <v>汉族</v>
          </cell>
          <cell r="E1176">
            <v>33941</v>
          </cell>
          <cell r="F1176" t="str">
            <v>中国</v>
          </cell>
          <cell r="G1176" t="str">
            <v>身份证</v>
          </cell>
          <cell r="H1176" t="str">
            <v>130283199212032365</v>
          </cell>
          <cell r="I1176" t="str">
            <v>柳州市人民医院</v>
          </cell>
          <cell r="J1176">
            <v>44385</v>
          </cell>
          <cell r="K1176">
            <v>45657</v>
          </cell>
          <cell r="L1176" t="str">
            <v>是</v>
          </cell>
          <cell r="M1176" t="str">
            <v>柳州</v>
          </cell>
          <cell r="N1176" t="str">
            <v>医院</v>
          </cell>
          <cell r="O1176" t="str">
            <v>硕士研究生</v>
          </cell>
          <cell r="P1176" t="str">
            <v>硕士</v>
          </cell>
          <cell r="Q1176" t="str">
            <v>广西医科大学</v>
          </cell>
          <cell r="R1176" t="str">
            <v>儿科学</v>
          </cell>
          <cell r="S1176">
            <v>44368</v>
          </cell>
          <cell r="T1176" t="str">
            <v>其他</v>
          </cell>
          <cell r="U1176" t="str">
            <v>F</v>
          </cell>
          <cell r="V1176" t="str">
            <v>F</v>
          </cell>
          <cell r="W1176" t="b">
            <v>1</v>
          </cell>
          <cell r="X1176">
            <v>3000</v>
          </cell>
          <cell r="Y1176">
            <v>750</v>
          </cell>
          <cell r="Z1176">
            <v>3750</v>
          </cell>
          <cell r="AA1176">
            <v>3000</v>
          </cell>
          <cell r="AB1176" t="b">
            <v>1</v>
          </cell>
          <cell r="AC1176">
            <v>750</v>
          </cell>
          <cell r="AD1176" t="b">
            <v>1</v>
          </cell>
          <cell r="AE1176">
            <v>3750</v>
          </cell>
          <cell r="AF1176" t="b">
            <v>1</v>
          </cell>
          <cell r="AG1176">
            <v>44385</v>
          </cell>
          <cell r="AH1176">
            <v>45108</v>
          </cell>
          <cell r="AI1176">
            <v>24</v>
          </cell>
          <cell r="AJ1176">
            <v>24</v>
          </cell>
          <cell r="AK1176" t="b">
            <v>1</v>
          </cell>
          <cell r="AL1176">
            <v>3</v>
          </cell>
          <cell r="AM1176">
            <v>27</v>
          </cell>
          <cell r="AN1176" t="e">
            <v>#N/A</v>
          </cell>
          <cell r="AO1176" t="str">
            <v>202107</v>
          </cell>
        </row>
        <row r="1177">
          <cell r="B1177" t="str">
            <v>刘凤玲</v>
          </cell>
          <cell r="C1177" t="str">
            <v>女</v>
          </cell>
          <cell r="D1177" t="str">
            <v>汉族</v>
          </cell>
          <cell r="E1177">
            <v>34439</v>
          </cell>
          <cell r="F1177" t="str">
            <v>中国</v>
          </cell>
          <cell r="G1177" t="str">
            <v>身份证</v>
          </cell>
          <cell r="H1177" t="str">
            <v>232103199404151324</v>
          </cell>
          <cell r="I1177" t="str">
            <v>柳州市人民医院</v>
          </cell>
          <cell r="J1177">
            <v>44385</v>
          </cell>
          <cell r="K1177">
            <v>45657</v>
          </cell>
          <cell r="L1177" t="str">
            <v>是</v>
          </cell>
          <cell r="M1177" t="str">
            <v>柳州</v>
          </cell>
          <cell r="N1177" t="str">
            <v>医院</v>
          </cell>
          <cell r="O1177" t="str">
            <v>硕士研究生</v>
          </cell>
          <cell r="P1177" t="str">
            <v>硕士</v>
          </cell>
          <cell r="Q1177" t="str">
            <v>广西医科大学</v>
          </cell>
          <cell r="R1177" t="str">
            <v>外科学</v>
          </cell>
          <cell r="S1177">
            <v>44368</v>
          </cell>
          <cell r="T1177" t="str">
            <v>其他</v>
          </cell>
          <cell r="U1177" t="str">
            <v>F</v>
          </cell>
          <cell r="V1177" t="str">
            <v>F</v>
          </cell>
          <cell r="W1177" t="b">
            <v>1</v>
          </cell>
          <cell r="X1177">
            <v>3000</v>
          </cell>
          <cell r="Y1177">
            <v>750</v>
          </cell>
          <cell r="Z1177">
            <v>3750</v>
          </cell>
          <cell r="AA1177">
            <v>3000</v>
          </cell>
          <cell r="AB1177" t="b">
            <v>1</v>
          </cell>
          <cell r="AC1177">
            <v>750</v>
          </cell>
          <cell r="AD1177" t="b">
            <v>1</v>
          </cell>
          <cell r="AE1177">
            <v>3750</v>
          </cell>
          <cell r="AF1177" t="b">
            <v>1</v>
          </cell>
          <cell r="AG1177">
            <v>44385</v>
          </cell>
          <cell r="AH1177">
            <v>45108</v>
          </cell>
          <cell r="AI1177">
            <v>24</v>
          </cell>
          <cell r="AJ1177">
            <v>24</v>
          </cell>
          <cell r="AK1177" t="b">
            <v>1</v>
          </cell>
          <cell r="AL1177">
            <v>3</v>
          </cell>
          <cell r="AM1177">
            <v>27</v>
          </cell>
          <cell r="AN1177" t="e">
            <v>#N/A</v>
          </cell>
          <cell r="AO1177" t="str">
            <v>202107</v>
          </cell>
        </row>
        <row r="1178">
          <cell r="B1178" t="str">
            <v>马晨俊</v>
          </cell>
          <cell r="C1178" t="str">
            <v>男</v>
          </cell>
          <cell r="D1178" t="str">
            <v>汉族</v>
          </cell>
          <cell r="E1178">
            <v>34792</v>
          </cell>
          <cell r="F1178" t="str">
            <v>中国</v>
          </cell>
          <cell r="G1178" t="str">
            <v>身份证</v>
          </cell>
          <cell r="H1178" t="str">
            <v>460033199504034719</v>
          </cell>
          <cell r="I1178" t="str">
            <v>柳州市人民医院</v>
          </cell>
          <cell r="J1178">
            <v>44385</v>
          </cell>
          <cell r="K1178">
            <v>45657</v>
          </cell>
          <cell r="L1178" t="str">
            <v>是</v>
          </cell>
          <cell r="M1178" t="str">
            <v>柳州</v>
          </cell>
          <cell r="N1178" t="str">
            <v>医院</v>
          </cell>
          <cell r="O1178" t="str">
            <v>硕士研究生</v>
          </cell>
          <cell r="P1178" t="str">
            <v>硕士</v>
          </cell>
          <cell r="Q1178" t="str">
            <v>广西医科大学</v>
          </cell>
          <cell r="R1178" t="str">
            <v>外科学</v>
          </cell>
          <cell r="S1178">
            <v>44368</v>
          </cell>
          <cell r="T1178" t="str">
            <v>其他</v>
          </cell>
          <cell r="U1178" t="str">
            <v>F</v>
          </cell>
          <cell r="V1178" t="str">
            <v>F</v>
          </cell>
          <cell r="W1178" t="b">
            <v>1</v>
          </cell>
          <cell r="X1178">
            <v>3000</v>
          </cell>
          <cell r="Y1178">
            <v>750</v>
          </cell>
          <cell r="Z1178">
            <v>3750</v>
          </cell>
          <cell r="AA1178">
            <v>3000</v>
          </cell>
          <cell r="AB1178" t="b">
            <v>1</v>
          </cell>
          <cell r="AC1178">
            <v>750</v>
          </cell>
          <cell r="AD1178" t="b">
            <v>1</v>
          </cell>
          <cell r="AE1178">
            <v>3750</v>
          </cell>
          <cell r="AF1178" t="b">
            <v>1</v>
          </cell>
          <cell r="AG1178">
            <v>44385</v>
          </cell>
          <cell r="AH1178">
            <v>45108</v>
          </cell>
          <cell r="AI1178">
            <v>24</v>
          </cell>
          <cell r="AJ1178">
            <v>24</v>
          </cell>
          <cell r="AK1178" t="b">
            <v>1</v>
          </cell>
          <cell r="AL1178">
            <v>3</v>
          </cell>
          <cell r="AM1178">
            <v>27</v>
          </cell>
          <cell r="AN1178" t="e">
            <v>#N/A</v>
          </cell>
          <cell r="AO1178" t="str">
            <v>202107</v>
          </cell>
        </row>
        <row r="1179">
          <cell r="B1179" t="str">
            <v>刘玮</v>
          </cell>
          <cell r="C1179" t="str">
            <v>男</v>
          </cell>
          <cell r="D1179" t="str">
            <v>汉族</v>
          </cell>
          <cell r="E1179">
            <v>34001</v>
          </cell>
          <cell r="F1179" t="str">
            <v>中国</v>
          </cell>
          <cell r="G1179" t="str">
            <v>身份证</v>
          </cell>
          <cell r="H1179" t="str">
            <v>450327199302011217</v>
          </cell>
          <cell r="I1179" t="str">
            <v>柳州市人民医院</v>
          </cell>
          <cell r="J1179">
            <v>44686</v>
          </cell>
          <cell r="K1179">
            <v>46022</v>
          </cell>
          <cell r="L1179" t="str">
            <v>是</v>
          </cell>
          <cell r="M1179" t="str">
            <v>柳州</v>
          </cell>
          <cell r="N1179" t="str">
            <v>医院</v>
          </cell>
          <cell r="O1179" t="str">
            <v>硕士研究生</v>
          </cell>
          <cell r="P1179" t="str">
            <v>硕士</v>
          </cell>
          <cell r="Q1179" t="str">
            <v>广西财经学院</v>
          </cell>
          <cell r="R1179" t="str">
            <v>会计</v>
          </cell>
          <cell r="S1179">
            <v>43908</v>
          </cell>
          <cell r="T1179" t="str">
            <v>其他</v>
          </cell>
          <cell r="U1179" t="str">
            <v>F</v>
          </cell>
          <cell r="V1179" t="str">
            <v>F</v>
          </cell>
          <cell r="W1179" t="b">
            <v>1</v>
          </cell>
          <cell r="X1179">
            <v>3000</v>
          </cell>
          <cell r="Y1179">
            <v>750</v>
          </cell>
          <cell r="Z1179">
            <v>3750</v>
          </cell>
          <cell r="AA1179">
            <v>3000</v>
          </cell>
          <cell r="AB1179" t="b">
            <v>1</v>
          </cell>
          <cell r="AC1179">
            <v>750</v>
          </cell>
          <cell r="AD1179" t="b">
            <v>1</v>
          </cell>
          <cell r="AE1179">
            <v>3750</v>
          </cell>
          <cell r="AF1179" t="b">
            <v>1</v>
          </cell>
          <cell r="AG1179">
            <v>44013</v>
          </cell>
          <cell r="AH1179">
            <v>45108</v>
          </cell>
          <cell r="AI1179">
            <v>36</v>
          </cell>
          <cell r="AJ1179">
            <v>36</v>
          </cell>
          <cell r="AK1179" t="b">
            <v>1</v>
          </cell>
          <cell r="AL1179">
            <v>3</v>
          </cell>
          <cell r="AM1179">
            <v>39</v>
          </cell>
          <cell r="AN1179" t="e">
            <v>#N/A</v>
          </cell>
          <cell r="AO1179" t="str">
            <v>202007</v>
          </cell>
        </row>
        <row r="1179">
          <cell r="AQ1179" t="str">
            <v>2020年7月-2022年4月，在柳州市公共资源交易服务中心工作</v>
          </cell>
        </row>
        <row r="1180">
          <cell r="B1180" t="str">
            <v>龙俊元</v>
          </cell>
          <cell r="C1180" t="str">
            <v>男</v>
          </cell>
          <cell r="D1180" t="str">
            <v>汉族</v>
          </cell>
          <cell r="E1180">
            <v>34440</v>
          </cell>
          <cell r="F1180" t="str">
            <v>中国</v>
          </cell>
          <cell r="G1180" t="str">
            <v>身份证</v>
          </cell>
          <cell r="H1180" t="str">
            <v>450923199404168511</v>
          </cell>
          <cell r="I1180" t="str">
            <v>柳州市人民医院</v>
          </cell>
          <cell r="J1180">
            <v>44384</v>
          </cell>
          <cell r="K1180">
            <v>45657</v>
          </cell>
          <cell r="L1180" t="str">
            <v>是</v>
          </cell>
          <cell r="M1180" t="str">
            <v>柳州</v>
          </cell>
          <cell r="N1180" t="str">
            <v>医院</v>
          </cell>
          <cell r="O1180" t="str">
            <v>硕士研究生</v>
          </cell>
          <cell r="P1180" t="str">
            <v>硕士</v>
          </cell>
          <cell r="Q1180" t="str">
            <v>广西医科大学</v>
          </cell>
          <cell r="R1180" t="str">
            <v>内科学</v>
          </cell>
          <cell r="S1180">
            <v>44368</v>
          </cell>
          <cell r="T1180" t="str">
            <v>其他</v>
          </cell>
          <cell r="U1180" t="str">
            <v>F</v>
          </cell>
          <cell r="V1180" t="str">
            <v>F</v>
          </cell>
          <cell r="W1180" t="b">
            <v>1</v>
          </cell>
          <cell r="X1180">
            <v>3000</v>
          </cell>
          <cell r="Y1180">
            <v>750</v>
          </cell>
          <cell r="Z1180">
            <v>3750</v>
          </cell>
          <cell r="AA1180">
            <v>3000</v>
          </cell>
          <cell r="AB1180" t="b">
            <v>1</v>
          </cell>
          <cell r="AC1180">
            <v>750</v>
          </cell>
          <cell r="AD1180" t="b">
            <v>1</v>
          </cell>
          <cell r="AE1180">
            <v>3750</v>
          </cell>
          <cell r="AF1180" t="b">
            <v>1</v>
          </cell>
          <cell r="AG1180">
            <v>44384</v>
          </cell>
          <cell r="AH1180">
            <v>45108</v>
          </cell>
          <cell r="AI1180">
            <v>24</v>
          </cell>
          <cell r="AJ1180">
            <v>24</v>
          </cell>
          <cell r="AK1180" t="b">
            <v>1</v>
          </cell>
          <cell r="AL1180">
            <v>3</v>
          </cell>
          <cell r="AM1180">
            <v>27</v>
          </cell>
          <cell r="AN1180" t="e">
            <v>#N/A</v>
          </cell>
          <cell r="AO1180" t="str">
            <v>202302</v>
          </cell>
        </row>
        <row r="1181">
          <cell r="B1181" t="str">
            <v>潘炎生</v>
          </cell>
          <cell r="C1181" t="str">
            <v>男</v>
          </cell>
          <cell r="D1181" t="str">
            <v>汉族</v>
          </cell>
          <cell r="E1181">
            <v>34044</v>
          </cell>
          <cell r="F1181" t="str">
            <v>中国</v>
          </cell>
          <cell r="G1181" t="str">
            <v>身份证</v>
          </cell>
          <cell r="H1181" t="str">
            <v>450921199303163612</v>
          </cell>
          <cell r="I1181" t="str">
            <v>柳州市人民医院</v>
          </cell>
          <cell r="J1181">
            <v>44383</v>
          </cell>
          <cell r="K1181">
            <v>45657</v>
          </cell>
          <cell r="L1181" t="str">
            <v>是</v>
          </cell>
          <cell r="M1181" t="str">
            <v>柳州</v>
          </cell>
          <cell r="N1181" t="str">
            <v>医院</v>
          </cell>
          <cell r="O1181" t="str">
            <v>硕士研究生</v>
          </cell>
          <cell r="P1181" t="str">
            <v>硕士</v>
          </cell>
          <cell r="Q1181" t="str">
            <v>天津医科大学</v>
          </cell>
          <cell r="R1181" t="str">
            <v>儿科学</v>
          </cell>
          <cell r="S1181">
            <v>44371</v>
          </cell>
          <cell r="T1181" t="str">
            <v>其他</v>
          </cell>
          <cell r="U1181" t="str">
            <v>F</v>
          </cell>
          <cell r="V1181" t="str">
            <v>F</v>
          </cell>
          <cell r="W1181" t="b">
            <v>1</v>
          </cell>
          <cell r="X1181">
            <v>3000</v>
          </cell>
          <cell r="Y1181">
            <v>750</v>
          </cell>
          <cell r="Z1181">
            <v>3750</v>
          </cell>
          <cell r="AA1181">
            <v>3000</v>
          </cell>
          <cell r="AB1181" t="b">
            <v>1</v>
          </cell>
          <cell r="AC1181">
            <v>750</v>
          </cell>
          <cell r="AD1181" t="b">
            <v>1</v>
          </cell>
          <cell r="AE1181">
            <v>3750</v>
          </cell>
          <cell r="AF1181" t="b">
            <v>1</v>
          </cell>
          <cell r="AG1181">
            <v>44383</v>
          </cell>
          <cell r="AH1181">
            <v>45108</v>
          </cell>
          <cell r="AI1181">
            <v>24</v>
          </cell>
          <cell r="AJ1181">
            <v>24</v>
          </cell>
          <cell r="AK1181" t="b">
            <v>1</v>
          </cell>
          <cell r="AL1181">
            <v>3</v>
          </cell>
          <cell r="AM1181">
            <v>27</v>
          </cell>
          <cell r="AN1181" t="e">
            <v>#N/A</v>
          </cell>
          <cell r="AO1181" t="str">
            <v>202302</v>
          </cell>
        </row>
        <row r="1182">
          <cell r="B1182" t="str">
            <v>覃方</v>
          </cell>
          <cell r="C1182" t="str">
            <v>男</v>
          </cell>
          <cell r="D1182" t="str">
            <v>壮族</v>
          </cell>
          <cell r="E1182">
            <v>35027</v>
          </cell>
          <cell r="F1182" t="str">
            <v>中国</v>
          </cell>
          <cell r="G1182" t="str">
            <v>身份证</v>
          </cell>
          <cell r="H1182" t="str">
            <v>45022119951124243X</v>
          </cell>
          <cell r="I1182" t="str">
            <v>柳州市人民医院</v>
          </cell>
          <cell r="J1182">
            <v>44378</v>
          </cell>
          <cell r="K1182">
            <v>45657</v>
          </cell>
          <cell r="L1182" t="str">
            <v>是</v>
          </cell>
          <cell r="M1182" t="str">
            <v>柳州</v>
          </cell>
          <cell r="N1182" t="str">
            <v>医院</v>
          </cell>
          <cell r="O1182" t="str">
            <v>硕士研究生</v>
          </cell>
          <cell r="P1182" t="str">
            <v>硕士</v>
          </cell>
          <cell r="Q1182" t="str">
            <v>四川大学</v>
          </cell>
          <cell r="R1182" t="str">
            <v>药学</v>
          </cell>
          <cell r="S1182">
            <v>44365</v>
          </cell>
          <cell r="T1182" t="str">
            <v>一流建设高校</v>
          </cell>
          <cell r="U1182" t="str">
            <v>F</v>
          </cell>
          <cell r="V1182" t="str">
            <v>F</v>
          </cell>
          <cell r="W1182" t="b">
            <v>1</v>
          </cell>
          <cell r="X1182">
            <v>3000</v>
          </cell>
          <cell r="Y1182">
            <v>750</v>
          </cell>
          <cell r="Z1182">
            <v>3750</v>
          </cell>
          <cell r="AA1182">
            <v>3000</v>
          </cell>
          <cell r="AB1182" t="b">
            <v>1</v>
          </cell>
          <cell r="AC1182">
            <v>750</v>
          </cell>
          <cell r="AD1182" t="b">
            <v>1</v>
          </cell>
          <cell r="AE1182">
            <v>3750</v>
          </cell>
          <cell r="AF1182" t="b">
            <v>1</v>
          </cell>
          <cell r="AG1182">
            <v>44378</v>
          </cell>
          <cell r="AH1182">
            <v>45108</v>
          </cell>
          <cell r="AI1182">
            <v>24</v>
          </cell>
          <cell r="AJ1182">
            <v>24</v>
          </cell>
          <cell r="AK1182" t="b">
            <v>1</v>
          </cell>
          <cell r="AL1182">
            <v>3</v>
          </cell>
          <cell r="AM1182">
            <v>27</v>
          </cell>
          <cell r="AN1182" t="e">
            <v>#N/A</v>
          </cell>
          <cell r="AO1182" t="str">
            <v>202107</v>
          </cell>
        </row>
        <row r="1183">
          <cell r="B1183" t="str">
            <v>韦高泉</v>
          </cell>
          <cell r="C1183" t="str">
            <v>男</v>
          </cell>
          <cell r="D1183" t="str">
            <v>壮族</v>
          </cell>
          <cell r="E1183">
            <v>34358</v>
          </cell>
          <cell r="F1183" t="str">
            <v>中国</v>
          </cell>
          <cell r="G1183" t="str">
            <v>身份证</v>
          </cell>
          <cell r="H1183" t="str">
            <v>452225199401242532</v>
          </cell>
          <cell r="I1183" t="str">
            <v>柳州市人民医院</v>
          </cell>
          <cell r="J1183">
            <v>44384</v>
          </cell>
          <cell r="K1183">
            <v>45657</v>
          </cell>
          <cell r="L1183" t="str">
            <v>是</v>
          </cell>
          <cell r="M1183" t="str">
            <v>柳州</v>
          </cell>
          <cell r="N1183" t="str">
            <v>医院</v>
          </cell>
          <cell r="O1183" t="str">
            <v>硕士研究生</v>
          </cell>
          <cell r="P1183" t="str">
            <v>硕士</v>
          </cell>
          <cell r="Q1183" t="str">
            <v>广西医科大学</v>
          </cell>
          <cell r="R1183" t="str">
            <v>内科学</v>
          </cell>
          <cell r="S1183">
            <v>44368</v>
          </cell>
          <cell r="T1183" t="str">
            <v>其他</v>
          </cell>
          <cell r="U1183" t="str">
            <v>F</v>
          </cell>
          <cell r="V1183" t="str">
            <v>F</v>
          </cell>
          <cell r="W1183" t="b">
            <v>1</v>
          </cell>
          <cell r="X1183">
            <v>3000</v>
          </cell>
          <cell r="Y1183">
            <v>750</v>
          </cell>
          <cell r="Z1183">
            <v>3750</v>
          </cell>
          <cell r="AA1183">
            <v>3000</v>
          </cell>
          <cell r="AB1183" t="b">
            <v>1</v>
          </cell>
          <cell r="AC1183">
            <v>750</v>
          </cell>
          <cell r="AD1183" t="b">
            <v>1</v>
          </cell>
          <cell r="AE1183">
            <v>3750</v>
          </cell>
          <cell r="AF1183" t="b">
            <v>1</v>
          </cell>
          <cell r="AG1183">
            <v>44384</v>
          </cell>
          <cell r="AH1183">
            <v>45108</v>
          </cell>
          <cell r="AI1183">
            <v>24</v>
          </cell>
          <cell r="AJ1183">
            <v>24</v>
          </cell>
          <cell r="AK1183" t="b">
            <v>1</v>
          </cell>
          <cell r="AL1183">
            <v>3</v>
          </cell>
          <cell r="AM1183">
            <v>27</v>
          </cell>
          <cell r="AN1183" t="e">
            <v>#N/A</v>
          </cell>
          <cell r="AO1183" t="str">
            <v>202107</v>
          </cell>
        </row>
        <row r="1184">
          <cell r="B1184" t="str">
            <v>韦欣雨</v>
          </cell>
          <cell r="C1184" t="str">
            <v>女</v>
          </cell>
          <cell r="D1184" t="str">
            <v>壮族</v>
          </cell>
          <cell r="E1184">
            <v>34748</v>
          </cell>
          <cell r="F1184" t="str">
            <v>中国</v>
          </cell>
          <cell r="G1184" t="str">
            <v>身份证</v>
          </cell>
          <cell r="H1184" t="str">
            <v>450221199502180046</v>
          </cell>
          <cell r="I1184" t="str">
            <v>柳州市人民医院</v>
          </cell>
          <cell r="J1184">
            <v>44384</v>
          </cell>
          <cell r="K1184">
            <v>45657</v>
          </cell>
          <cell r="L1184" t="str">
            <v>是</v>
          </cell>
          <cell r="M1184" t="str">
            <v>柳州</v>
          </cell>
          <cell r="N1184" t="str">
            <v>医院</v>
          </cell>
          <cell r="O1184" t="str">
            <v>硕士研究生</v>
          </cell>
          <cell r="P1184" t="str">
            <v>硕士</v>
          </cell>
          <cell r="Q1184" t="str">
            <v>广西医科大学</v>
          </cell>
          <cell r="R1184" t="str">
            <v>影像医学与核医学</v>
          </cell>
          <cell r="S1184">
            <v>44375</v>
          </cell>
          <cell r="T1184" t="str">
            <v>其他</v>
          </cell>
          <cell r="U1184" t="str">
            <v>F</v>
          </cell>
          <cell r="V1184" t="str">
            <v>F</v>
          </cell>
          <cell r="W1184" t="b">
            <v>1</v>
          </cell>
          <cell r="X1184">
            <v>3000</v>
          </cell>
          <cell r="Y1184">
            <v>750</v>
          </cell>
          <cell r="Z1184">
            <v>3750</v>
          </cell>
          <cell r="AA1184">
            <v>3000</v>
          </cell>
          <cell r="AB1184" t="b">
            <v>1</v>
          </cell>
          <cell r="AC1184">
            <v>750</v>
          </cell>
          <cell r="AD1184" t="b">
            <v>1</v>
          </cell>
          <cell r="AE1184">
            <v>3750</v>
          </cell>
          <cell r="AF1184" t="b">
            <v>1</v>
          </cell>
          <cell r="AG1184">
            <v>44384</v>
          </cell>
          <cell r="AH1184">
            <v>45108</v>
          </cell>
          <cell r="AI1184">
            <v>24</v>
          </cell>
          <cell r="AJ1184">
            <v>24</v>
          </cell>
          <cell r="AK1184" t="b">
            <v>1</v>
          </cell>
          <cell r="AL1184">
            <v>3</v>
          </cell>
          <cell r="AM1184">
            <v>27</v>
          </cell>
          <cell r="AN1184" t="e">
            <v>#N/A</v>
          </cell>
          <cell r="AO1184" t="str">
            <v>202302</v>
          </cell>
        </row>
        <row r="1185">
          <cell r="B1185" t="str">
            <v>吴坤荣</v>
          </cell>
          <cell r="C1185" t="str">
            <v>男</v>
          </cell>
          <cell r="D1185" t="str">
            <v>汉族</v>
          </cell>
          <cell r="E1185">
            <v>33780</v>
          </cell>
          <cell r="F1185" t="str">
            <v>中国</v>
          </cell>
          <cell r="G1185" t="str">
            <v>身份证</v>
          </cell>
          <cell r="H1185" t="str">
            <v>450802199206250859</v>
          </cell>
          <cell r="I1185" t="str">
            <v>柳州市人民医院</v>
          </cell>
          <cell r="J1185">
            <v>44333</v>
          </cell>
          <cell r="K1185">
            <v>45657</v>
          </cell>
          <cell r="L1185" t="str">
            <v>是</v>
          </cell>
          <cell r="M1185" t="str">
            <v>柳州</v>
          </cell>
          <cell r="N1185" t="str">
            <v>医院</v>
          </cell>
          <cell r="O1185" t="str">
            <v>硕士研究生</v>
          </cell>
          <cell r="P1185" t="str">
            <v>硕士</v>
          </cell>
          <cell r="Q1185" t="str">
            <v>山东大学</v>
          </cell>
          <cell r="R1185" t="str">
            <v>药学</v>
          </cell>
          <cell r="S1185">
            <v>44012</v>
          </cell>
          <cell r="T1185" t="str">
            <v>一流建设高校</v>
          </cell>
          <cell r="U1185" t="str">
            <v>F</v>
          </cell>
          <cell r="V1185" t="str">
            <v>F</v>
          </cell>
          <cell r="W1185" t="b">
            <v>1</v>
          </cell>
          <cell r="X1185">
            <v>3000</v>
          </cell>
          <cell r="Y1185">
            <v>750</v>
          </cell>
          <cell r="Z1185">
            <v>3750</v>
          </cell>
          <cell r="AA1185">
            <v>3000</v>
          </cell>
          <cell r="AB1185" t="b">
            <v>1</v>
          </cell>
          <cell r="AC1185">
            <v>750</v>
          </cell>
          <cell r="AD1185" t="b">
            <v>1</v>
          </cell>
          <cell r="AE1185">
            <v>3750</v>
          </cell>
          <cell r="AF1185" t="b">
            <v>1</v>
          </cell>
          <cell r="AG1185">
            <v>44333</v>
          </cell>
          <cell r="AH1185">
            <v>45108</v>
          </cell>
          <cell r="AI1185">
            <v>26</v>
          </cell>
          <cell r="AJ1185">
            <v>26</v>
          </cell>
          <cell r="AK1185" t="b">
            <v>1</v>
          </cell>
          <cell r="AL1185">
            <v>3</v>
          </cell>
          <cell r="AM1185">
            <v>29</v>
          </cell>
          <cell r="AN1185" t="e">
            <v>#N/A</v>
          </cell>
          <cell r="AO1185" t="str">
            <v>202106</v>
          </cell>
        </row>
        <row r="1186">
          <cell r="B1186" t="str">
            <v>张涛</v>
          </cell>
          <cell r="C1186" t="str">
            <v>女</v>
          </cell>
          <cell r="D1186" t="str">
            <v>壮族</v>
          </cell>
          <cell r="E1186">
            <v>34096</v>
          </cell>
          <cell r="F1186" t="str">
            <v>中国</v>
          </cell>
          <cell r="G1186" t="str">
            <v>身份证</v>
          </cell>
          <cell r="H1186" t="str">
            <v>452225199305072545</v>
          </cell>
          <cell r="I1186" t="str">
            <v>柳州市人民医院</v>
          </cell>
          <cell r="J1186">
            <v>44382</v>
          </cell>
          <cell r="K1186">
            <v>45657</v>
          </cell>
          <cell r="L1186" t="str">
            <v>是</v>
          </cell>
          <cell r="M1186" t="str">
            <v>柳州</v>
          </cell>
          <cell r="N1186" t="str">
            <v>医院</v>
          </cell>
          <cell r="O1186" t="str">
            <v>硕士研究生</v>
          </cell>
          <cell r="P1186" t="str">
            <v>硕士</v>
          </cell>
          <cell r="Q1186" t="str">
            <v>广西医科大学</v>
          </cell>
          <cell r="R1186" t="str">
            <v>儿科学</v>
          </cell>
          <cell r="S1186">
            <v>44370</v>
          </cell>
          <cell r="T1186" t="str">
            <v>其他</v>
          </cell>
          <cell r="U1186" t="str">
            <v>F</v>
          </cell>
          <cell r="V1186" t="str">
            <v>F</v>
          </cell>
          <cell r="W1186" t="b">
            <v>1</v>
          </cell>
          <cell r="X1186">
            <v>3000</v>
          </cell>
          <cell r="Y1186">
            <v>750</v>
          </cell>
          <cell r="Z1186">
            <v>3750</v>
          </cell>
          <cell r="AA1186">
            <v>3000</v>
          </cell>
          <cell r="AB1186" t="b">
            <v>1</v>
          </cell>
          <cell r="AC1186">
            <v>750</v>
          </cell>
          <cell r="AD1186" t="b">
            <v>1</v>
          </cell>
          <cell r="AE1186">
            <v>3750</v>
          </cell>
          <cell r="AF1186" t="b">
            <v>1</v>
          </cell>
          <cell r="AG1186">
            <v>44382</v>
          </cell>
          <cell r="AH1186">
            <v>45108</v>
          </cell>
          <cell r="AI1186">
            <v>24</v>
          </cell>
          <cell r="AJ1186">
            <v>24</v>
          </cell>
          <cell r="AK1186" t="b">
            <v>1</v>
          </cell>
          <cell r="AL1186">
            <v>3</v>
          </cell>
          <cell r="AM1186">
            <v>27</v>
          </cell>
          <cell r="AN1186" t="e">
            <v>#N/A</v>
          </cell>
          <cell r="AO1186" t="str">
            <v>202302</v>
          </cell>
        </row>
        <row r="1187">
          <cell r="B1187" t="str">
            <v>王义民</v>
          </cell>
          <cell r="C1187" t="str">
            <v>男</v>
          </cell>
          <cell r="D1187" t="str">
            <v>汉族</v>
          </cell>
          <cell r="E1187">
            <v>32109</v>
          </cell>
          <cell r="F1187" t="str">
            <v>中国</v>
          </cell>
          <cell r="G1187" t="str">
            <v>身份证</v>
          </cell>
          <cell r="H1187" t="str">
            <v>23112319871128061X</v>
          </cell>
          <cell r="I1187" t="str">
            <v>柳州市人民医院</v>
          </cell>
          <cell r="J1187">
            <v>44494</v>
          </cell>
          <cell r="K1187">
            <v>45657</v>
          </cell>
          <cell r="L1187" t="str">
            <v>是</v>
          </cell>
          <cell r="M1187" t="str">
            <v>柳州</v>
          </cell>
          <cell r="N1187" t="str">
            <v>医院</v>
          </cell>
          <cell r="O1187" t="str">
            <v>硕士研究生</v>
          </cell>
          <cell r="P1187" t="str">
            <v>硕士</v>
          </cell>
          <cell r="Q1187" t="str">
            <v>哈尔滨医科大学</v>
          </cell>
          <cell r="R1187" t="str">
            <v>外科学</v>
          </cell>
          <cell r="S1187">
            <v>42184</v>
          </cell>
          <cell r="T1187" t="str">
            <v>其他</v>
          </cell>
          <cell r="U1187" t="str">
            <v>F</v>
          </cell>
          <cell r="V1187" t="str">
            <v>F</v>
          </cell>
          <cell r="W1187" t="b">
            <v>1</v>
          </cell>
          <cell r="X1187">
            <v>3000</v>
          </cell>
          <cell r="Y1187">
            <v>750</v>
          </cell>
          <cell r="Z1187">
            <v>3750</v>
          </cell>
          <cell r="AA1187">
            <v>3000</v>
          </cell>
          <cell r="AB1187" t="b">
            <v>1</v>
          </cell>
          <cell r="AC1187">
            <v>750</v>
          </cell>
          <cell r="AD1187" t="b">
            <v>1</v>
          </cell>
          <cell r="AE1187">
            <v>3750</v>
          </cell>
          <cell r="AF1187" t="b">
            <v>1</v>
          </cell>
          <cell r="AG1187">
            <v>44494</v>
          </cell>
          <cell r="AH1187">
            <v>45108</v>
          </cell>
          <cell r="AI1187">
            <v>21</v>
          </cell>
          <cell r="AJ1187">
            <v>21</v>
          </cell>
          <cell r="AK1187" t="b">
            <v>1</v>
          </cell>
          <cell r="AL1187">
            <v>3</v>
          </cell>
          <cell r="AM1187">
            <v>24</v>
          </cell>
          <cell r="AN1187" t="e">
            <v>#N/A</v>
          </cell>
          <cell r="AO1187" t="str">
            <v>202111</v>
          </cell>
        </row>
        <row r="1188">
          <cell r="B1188" t="str">
            <v>谭琳霖</v>
          </cell>
          <cell r="C1188" t="str">
            <v>女</v>
          </cell>
          <cell r="D1188" t="str">
            <v>汉族</v>
          </cell>
          <cell r="E1188">
            <v>34946</v>
          </cell>
          <cell r="F1188" t="str">
            <v>中国</v>
          </cell>
          <cell r="G1188" t="str">
            <v>身份证</v>
          </cell>
          <cell r="H1188" t="str">
            <v>371323199509044628</v>
          </cell>
          <cell r="I1188" t="str">
            <v>柳州市人民医院</v>
          </cell>
          <cell r="J1188">
            <v>44378</v>
          </cell>
          <cell r="K1188">
            <v>45657</v>
          </cell>
          <cell r="L1188" t="str">
            <v>是</v>
          </cell>
          <cell r="M1188" t="str">
            <v>柳州</v>
          </cell>
          <cell r="N1188" t="str">
            <v>医院</v>
          </cell>
          <cell r="O1188" t="str">
            <v>硕士研究生</v>
          </cell>
          <cell r="P1188" t="str">
            <v>硕士</v>
          </cell>
          <cell r="Q1188" t="str">
            <v>广西师范大学</v>
          </cell>
          <cell r="R1188" t="str">
            <v>行政管理</v>
          </cell>
          <cell r="S1188">
            <v>44368</v>
          </cell>
          <cell r="T1188" t="str">
            <v>其他</v>
          </cell>
          <cell r="U1188" t="str">
            <v>F</v>
          </cell>
          <cell r="V1188" t="str">
            <v>F</v>
          </cell>
          <cell r="W1188" t="b">
            <v>1</v>
          </cell>
          <cell r="X1188">
            <v>3000</v>
          </cell>
          <cell r="Y1188">
            <v>750</v>
          </cell>
          <cell r="Z1188">
            <v>3750</v>
          </cell>
          <cell r="AA1188">
            <v>3000</v>
          </cell>
          <cell r="AB1188" t="b">
            <v>1</v>
          </cell>
          <cell r="AC1188">
            <v>750</v>
          </cell>
          <cell r="AD1188" t="b">
            <v>1</v>
          </cell>
          <cell r="AE1188">
            <v>3750</v>
          </cell>
          <cell r="AF1188" t="b">
            <v>1</v>
          </cell>
          <cell r="AG1188">
            <v>44378</v>
          </cell>
          <cell r="AH1188">
            <v>45108</v>
          </cell>
          <cell r="AI1188">
            <v>24</v>
          </cell>
          <cell r="AJ1188">
            <v>24</v>
          </cell>
          <cell r="AK1188" t="b">
            <v>1</v>
          </cell>
          <cell r="AL1188">
            <v>3</v>
          </cell>
          <cell r="AM1188">
            <v>27</v>
          </cell>
          <cell r="AN1188" t="e">
            <v>#N/A</v>
          </cell>
          <cell r="AO1188" t="str">
            <v>202107</v>
          </cell>
        </row>
        <row r="1189">
          <cell r="B1189" t="str">
            <v>蒙秋杏</v>
          </cell>
          <cell r="C1189" t="str">
            <v>女</v>
          </cell>
          <cell r="D1189" t="str">
            <v>汉族</v>
          </cell>
          <cell r="E1189">
            <v>35045</v>
          </cell>
          <cell r="F1189" t="str">
            <v>中国</v>
          </cell>
          <cell r="G1189" t="str">
            <v>身份证</v>
          </cell>
          <cell r="H1189" t="str">
            <v>450821199512125625</v>
          </cell>
          <cell r="I1189" t="str">
            <v>柳州市人民医院</v>
          </cell>
          <cell r="J1189">
            <v>44382</v>
          </cell>
          <cell r="K1189">
            <v>45657</v>
          </cell>
          <cell r="L1189" t="str">
            <v>是</v>
          </cell>
          <cell r="M1189" t="str">
            <v>柳州</v>
          </cell>
          <cell r="N1189" t="str">
            <v>医院</v>
          </cell>
          <cell r="O1189" t="str">
            <v>硕士研究生</v>
          </cell>
          <cell r="P1189" t="str">
            <v>硕士</v>
          </cell>
          <cell r="Q1189" t="str">
            <v>广西医科大学</v>
          </cell>
          <cell r="R1189" t="str">
            <v>临床检验诊断学</v>
          </cell>
          <cell r="S1189">
            <v>44368</v>
          </cell>
          <cell r="T1189" t="str">
            <v>其他</v>
          </cell>
          <cell r="U1189" t="str">
            <v>F</v>
          </cell>
          <cell r="V1189" t="str">
            <v>F</v>
          </cell>
          <cell r="W1189" t="b">
            <v>1</v>
          </cell>
          <cell r="X1189">
            <v>3000</v>
          </cell>
          <cell r="Y1189">
            <v>750</v>
          </cell>
          <cell r="Z1189">
            <v>3750</v>
          </cell>
          <cell r="AA1189">
            <v>3000</v>
          </cell>
          <cell r="AB1189" t="b">
            <v>1</v>
          </cell>
          <cell r="AC1189">
            <v>750</v>
          </cell>
          <cell r="AD1189" t="b">
            <v>1</v>
          </cell>
          <cell r="AE1189">
            <v>3750</v>
          </cell>
          <cell r="AF1189" t="b">
            <v>1</v>
          </cell>
          <cell r="AG1189">
            <v>44382</v>
          </cell>
          <cell r="AH1189">
            <v>45108</v>
          </cell>
          <cell r="AI1189">
            <v>24</v>
          </cell>
          <cell r="AJ1189">
            <v>24</v>
          </cell>
          <cell r="AK1189" t="b">
            <v>1</v>
          </cell>
          <cell r="AL1189">
            <v>3</v>
          </cell>
          <cell r="AM1189">
            <v>27</v>
          </cell>
          <cell r="AN1189" t="e">
            <v>#N/A</v>
          </cell>
          <cell r="AO1189" t="str">
            <v>202107</v>
          </cell>
        </row>
        <row r="1190">
          <cell r="B1190" t="str">
            <v>严伯腾</v>
          </cell>
          <cell r="C1190" t="str">
            <v>男</v>
          </cell>
          <cell r="D1190" t="str">
            <v>汉族</v>
          </cell>
          <cell r="E1190">
            <v>34474</v>
          </cell>
          <cell r="F1190" t="str">
            <v>中国</v>
          </cell>
          <cell r="G1190" t="str">
            <v>身份证</v>
          </cell>
          <cell r="H1190" t="str">
            <v>350322199405205115</v>
          </cell>
          <cell r="I1190" t="str">
            <v>柳州市人民医院</v>
          </cell>
          <cell r="J1190">
            <v>43739</v>
          </cell>
          <cell r="K1190">
            <v>44926</v>
          </cell>
          <cell r="L1190" t="str">
            <v>是</v>
          </cell>
          <cell r="M1190" t="str">
            <v>柳州</v>
          </cell>
          <cell r="N1190" t="str">
            <v>医院</v>
          </cell>
          <cell r="O1190" t="str">
            <v>硕士研究生</v>
          </cell>
          <cell r="P1190" t="str">
            <v>硕士</v>
          </cell>
          <cell r="Q1190" t="str">
            <v>广西医科大学</v>
          </cell>
          <cell r="R1190" t="str">
            <v>外科学</v>
          </cell>
          <cell r="S1190">
            <v>43647</v>
          </cell>
          <cell r="T1190" t="str">
            <v>其他</v>
          </cell>
          <cell r="U1190" t="str">
            <v>F</v>
          </cell>
          <cell r="V1190" t="str">
            <v>F</v>
          </cell>
          <cell r="W1190" t="b">
            <v>1</v>
          </cell>
          <cell r="X1190">
            <v>3000</v>
          </cell>
          <cell r="Y1190">
            <v>750</v>
          </cell>
          <cell r="Z1190">
            <v>3750</v>
          </cell>
          <cell r="AA1190">
            <v>3000</v>
          </cell>
          <cell r="AB1190" t="b">
            <v>1</v>
          </cell>
          <cell r="AC1190">
            <v>750</v>
          </cell>
          <cell r="AD1190" t="b">
            <v>1</v>
          </cell>
          <cell r="AE1190">
            <v>3750</v>
          </cell>
          <cell r="AF1190" t="b">
            <v>1</v>
          </cell>
          <cell r="AG1190">
            <v>43739</v>
          </cell>
          <cell r="AH1190">
            <v>45108</v>
          </cell>
          <cell r="AI1190">
            <v>45</v>
          </cell>
          <cell r="AJ1190">
            <v>45</v>
          </cell>
          <cell r="AK1190" t="b">
            <v>1</v>
          </cell>
          <cell r="AL1190">
            <v>3</v>
          </cell>
          <cell r="AM1190">
            <v>48</v>
          </cell>
          <cell r="AN1190" t="e">
            <v>#N/A</v>
          </cell>
          <cell r="AO1190" t="str">
            <v>201910</v>
          </cell>
        </row>
        <row r="1191">
          <cell r="B1191" t="str">
            <v>高业梅</v>
          </cell>
          <cell r="C1191" t="str">
            <v>女</v>
          </cell>
          <cell r="D1191" t="str">
            <v>汉族</v>
          </cell>
          <cell r="E1191">
            <v>34005</v>
          </cell>
          <cell r="F1191" t="str">
            <v>中国</v>
          </cell>
          <cell r="G1191" t="str">
            <v>身份证</v>
          </cell>
          <cell r="H1191" t="str">
            <v>450722199302053329</v>
          </cell>
          <cell r="I1191" t="str">
            <v>柳州市人民医院</v>
          </cell>
          <cell r="J1191">
            <v>44200</v>
          </cell>
          <cell r="K1191">
            <v>45657</v>
          </cell>
          <cell r="L1191" t="str">
            <v>是</v>
          </cell>
          <cell r="M1191" t="str">
            <v>柳州</v>
          </cell>
          <cell r="N1191" t="str">
            <v>医院</v>
          </cell>
          <cell r="O1191" t="str">
            <v>硕士研究生</v>
          </cell>
          <cell r="P1191" t="str">
            <v>硕士</v>
          </cell>
          <cell r="Q1191" t="str">
            <v>广西医科大学</v>
          </cell>
          <cell r="R1191" t="str">
            <v>临床医学</v>
          </cell>
          <cell r="S1191">
            <v>44025</v>
          </cell>
          <cell r="T1191" t="str">
            <v>其他</v>
          </cell>
          <cell r="U1191" t="str">
            <v>F</v>
          </cell>
          <cell r="V1191" t="str">
            <v>F</v>
          </cell>
          <cell r="W1191" t="b">
            <v>1</v>
          </cell>
          <cell r="X1191">
            <v>3000</v>
          </cell>
          <cell r="Y1191">
            <v>750</v>
          </cell>
          <cell r="Z1191">
            <v>3750</v>
          </cell>
          <cell r="AA1191">
            <v>3000</v>
          </cell>
          <cell r="AB1191" t="b">
            <v>1</v>
          </cell>
          <cell r="AC1191">
            <v>750</v>
          </cell>
          <cell r="AD1191" t="b">
            <v>1</v>
          </cell>
          <cell r="AE1191">
            <v>3750</v>
          </cell>
          <cell r="AF1191" t="b">
            <v>1</v>
          </cell>
          <cell r="AG1191">
            <v>44200</v>
          </cell>
          <cell r="AH1191">
            <v>45108</v>
          </cell>
          <cell r="AI1191">
            <v>30</v>
          </cell>
          <cell r="AJ1191">
            <v>30</v>
          </cell>
          <cell r="AK1191" t="b">
            <v>1</v>
          </cell>
          <cell r="AL1191">
            <v>3</v>
          </cell>
          <cell r="AM1191">
            <v>33</v>
          </cell>
          <cell r="AN1191" t="e">
            <v>#N/A</v>
          </cell>
          <cell r="AO1191" t="str">
            <v>202101</v>
          </cell>
        </row>
        <row r="1192">
          <cell r="B1192" t="str">
            <v>罗雪婷</v>
          </cell>
          <cell r="C1192" t="str">
            <v>女</v>
          </cell>
          <cell r="D1192" t="str">
            <v>瑶族</v>
          </cell>
          <cell r="E1192">
            <v>33479</v>
          </cell>
          <cell r="F1192" t="str">
            <v>中国</v>
          </cell>
          <cell r="G1192" t="str">
            <v>身份证</v>
          </cell>
          <cell r="H1192" t="str">
            <v>452201199108290825</v>
          </cell>
          <cell r="I1192" t="str">
            <v>柳州市人民医院</v>
          </cell>
          <cell r="J1192">
            <v>44419</v>
          </cell>
          <cell r="K1192">
            <v>45657</v>
          </cell>
          <cell r="L1192" t="str">
            <v>是</v>
          </cell>
          <cell r="M1192" t="str">
            <v>柳州</v>
          </cell>
          <cell r="N1192" t="str">
            <v>医院</v>
          </cell>
          <cell r="O1192" t="str">
            <v>硕士研究生</v>
          </cell>
          <cell r="P1192" t="str">
            <v>硕士</v>
          </cell>
          <cell r="Q1192" t="str">
            <v>山东大学</v>
          </cell>
          <cell r="R1192" t="str">
            <v>临床医学（本硕连读）</v>
          </cell>
          <cell r="S1192">
            <v>42916</v>
          </cell>
          <cell r="T1192" t="str">
            <v>一流建设高校</v>
          </cell>
          <cell r="U1192" t="str">
            <v>F</v>
          </cell>
          <cell r="V1192" t="str">
            <v>F</v>
          </cell>
          <cell r="W1192" t="b">
            <v>1</v>
          </cell>
          <cell r="X1192">
            <v>3000</v>
          </cell>
          <cell r="Y1192">
            <v>750</v>
          </cell>
          <cell r="Z1192">
            <v>3750</v>
          </cell>
          <cell r="AA1192">
            <v>3000</v>
          </cell>
          <cell r="AB1192" t="b">
            <v>1</v>
          </cell>
          <cell r="AC1192">
            <v>750</v>
          </cell>
          <cell r="AD1192" t="b">
            <v>1</v>
          </cell>
          <cell r="AE1192">
            <v>3750</v>
          </cell>
          <cell r="AF1192" t="b">
            <v>1</v>
          </cell>
          <cell r="AG1192">
            <v>44419</v>
          </cell>
          <cell r="AH1192">
            <v>45108</v>
          </cell>
          <cell r="AI1192">
            <v>23</v>
          </cell>
          <cell r="AJ1192">
            <v>23</v>
          </cell>
          <cell r="AK1192" t="b">
            <v>1</v>
          </cell>
          <cell r="AL1192">
            <v>3</v>
          </cell>
          <cell r="AM1192">
            <v>26</v>
          </cell>
          <cell r="AN1192" t="e">
            <v>#N/A</v>
          </cell>
          <cell r="AO1192" t="str">
            <v>201707</v>
          </cell>
        </row>
        <row r="1193">
          <cell r="B1193" t="str">
            <v>罗世波</v>
          </cell>
          <cell r="C1193" t="str">
            <v>男</v>
          </cell>
          <cell r="D1193" t="str">
            <v>汉族</v>
          </cell>
          <cell r="E1193">
            <v>34982</v>
          </cell>
          <cell r="F1193" t="str">
            <v>中国</v>
          </cell>
          <cell r="G1193" t="str">
            <v>身份证</v>
          </cell>
          <cell r="H1193" t="str">
            <v>452726199510100211</v>
          </cell>
          <cell r="I1193" t="str">
            <v>柳州市人民医院</v>
          </cell>
          <cell r="J1193">
            <v>44378</v>
          </cell>
          <cell r="K1193">
            <v>45657</v>
          </cell>
          <cell r="L1193" t="str">
            <v>是</v>
          </cell>
          <cell r="M1193" t="str">
            <v>柳州</v>
          </cell>
          <cell r="N1193" t="str">
            <v>医院</v>
          </cell>
          <cell r="O1193" t="str">
            <v>硕士研究生</v>
          </cell>
          <cell r="P1193" t="str">
            <v>硕士</v>
          </cell>
          <cell r="Q1193" t="str">
            <v>广西医科大学</v>
          </cell>
          <cell r="R1193" t="str">
            <v>内科学</v>
          </cell>
          <cell r="S1193">
            <v>44368</v>
          </cell>
          <cell r="T1193" t="str">
            <v>其他</v>
          </cell>
          <cell r="U1193" t="str">
            <v>F</v>
          </cell>
          <cell r="V1193" t="str">
            <v>F</v>
          </cell>
          <cell r="W1193" t="b">
            <v>1</v>
          </cell>
          <cell r="X1193">
            <v>3000</v>
          </cell>
          <cell r="Y1193">
            <v>750</v>
          </cell>
          <cell r="Z1193">
            <v>3750</v>
          </cell>
          <cell r="AA1193">
            <v>3000</v>
          </cell>
          <cell r="AB1193" t="b">
            <v>1</v>
          </cell>
          <cell r="AC1193">
            <v>750</v>
          </cell>
          <cell r="AD1193" t="b">
            <v>1</v>
          </cell>
          <cell r="AE1193">
            <v>3750</v>
          </cell>
          <cell r="AF1193" t="b">
            <v>1</v>
          </cell>
          <cell r="AG1193">
            <v>44378</v>
          </cell>
          <cell r="AH1193">
            <v>45108</v>
          </cell>
          <cell r="AI1193">
            <v>24</v>
          </cell>
          <cell r="AJ1193">
            <v>24</v>
          </cell>
          <cell r="AK1193" t="b">
            <v>1</v>
          </cell>
          <cell r="AL1193">
            <v>3</v>
          </cell>
          <cell r="AM1193">
            <v>27</v>
          </cell>
          <cell r="AN1193" t="e">
            <v>#N/A</v>
          </cell>
          <cell r="AO1193" t="str">
            <v>202107</v>
          </cell>
        </row>
        <row r="1194">
          <cell r="B1194" t="str">
            <v>陈思宇</v>
          </cell>
          <cell r="C1194" t="str">
            <v>女</v>
          </cell>
          <cell r="D1194" t="str">
            <v>汉族</v>
          </cell>
          <cell r="E1194">
            <v>34707</v>
          </cell>
          <cell r="F1194" t="str">
            <v>中国</v>
          </cell>
          <cell r="G1194" t="str">
            <v>身份证</v>
          </cell>
          <cell r="H1194" t="str">
            <v>450202199501080028</v>
          </cell>
          <cell r="I1194" t="str">
            <v>柳州市人民医院</v>
          </cell>
          <cell r="J1194">
            <v>44397</v>
          </cell>
          <cell r="K1194">
            <v>45657</v>
          </cell>
          <cell r="L1194" t="str">
            <v>是</v>
          </cell>
          <cell r="M1194" t="str">
            <v>柳州</v>
          </cell>
          <cell r="N1194" t="str">
            <v>医院</v>
          </cell>
          <cell r="O1194" t="str">
            <v>硕士研究生</v>
          </cell>
          <cell r="P1194" t="str">
            <v>硕士</v>
          </cell>
          <cell r="Q1194" t="str">
            <v>广州中医药大学</v>
          </cell>
          <cell r="R1194" t="str">
            <v>针灸推拿学</v>
          </cell>
          <cell r="S1194">
            <v>44348</v>
          </cell>
          <cell r="T1194" t="str">
            <v>其他</v>
          </cell>
          <cell r="U1194" t="str">
            <v>F</v>
          </cell>
          <cell r="V1194" t="str">
            <v>F</v>
          </cell>
          <cell r="W1194" t="b">
            <v>1</v>
          </cell>
          <cell r="X1194">
            <v>3000</v>
          </cell>
          <cell r="Y1194">
            <v>750</v>
          </cell>
          <cell r="Z1194">
            <v>3750</v>
          </cell>
          <cell r="AA1194">
            <v>3000</v>
          </cell>
          <cell r="AB1194" t="b">
            <v>1</v>
          </cell>
          <cell r="AC1194">
            <v>750</v>
          </cell>
          <cell r="AD1194" t="b">
            <v>1</v>
          </cell>
          <cell r="AE1194">
            <v>3750</v>
          </cell>
          <cell r="AF1194" t="b">
            <v>1</v>
          </cell>
          <cell r="AG1194">
            <v>44397</v>
          </cell>
          <cell r="AH1194">
            <v>45108</v>
          </cell>
          <cell r="AI1194">
            <v>24</v>
          </cell>
          <cell r="AJ1194">
            <v>24</v>
          </cell>
          <cell r="AK1194" t="b">
            <v>1</v>
          </cell>
          <cell r="AL1194">
            <v>3</v>
          </cell>
          <cell r="AM1194">
            <v>27</v>
          </cell>
          <cell r="AN1194" t="e">
            <v>#N/A</v>
          </cell>
          <cell r="AO1194" t="str">
            <v>202207</v>
          </cell>
        </row>
        <row r="1195">
          <cell r="B1195" t="str">
            <v>陈卓</v>
          </cell>
          <cell r="C1195" t="str">
            <v>女</v>
          </cell>
          <cell r="D1195" t="str">
            <v>汉族</v>
          </cell>
          <cell r="E1195">
            <v>34546</v>
          </cell>
          <cell r="F1195" t="str">
            <v>中国</v>
          </cell>
          <cell r="G1195" t="str">
            <v>身份证</v>
          </cell>
          <cell r="H1195" t="str">
            <v>452228199407311526</v>
          </cell>
          <cell r="I1195" t="str">
            <v>柳州市人民医院</v>
          </cell>
          <cell r="J1195">
            <v>44384</v>
          </cell>
          <cell r="K1195">
            <v>45657</v>
          </cell>
          <cell r="L1195" t="str">
            <v>是</v>
          </cell>
          <cell r="M1195" t="str">
            <v>柳州</v>
          </cell>
          <cell r="N1195" t="str">
            <v>医院</v>
          </cell>
          <cell r="O1195" t="str">
            <v>硕士研究生</v>
          </cell>
          <cell r="P1195" t="str">
            <v>硕士</v>
          </cell>
          <cell r="Q1195" t="str">
            <v>广西医科大学</v>
          </cell>
          <cell r="R1195" t="str">
            <v>麻醉学</v>
          </cell>
          <cell r="S1195">
            <v>44368</v>
          </cell>
          <cell r="T1195" t="str">
            <v>其他</v>
          </cell>
          <cell r="U1195" t="str">
            <v>F</v>
          </cell>
          <cell r="V1195" t="str">
            <v>F</v>
          </cell>
          <cell r="W1195" t="b">
            <v>1</v>
          </cell>
          <cell r="X1195">
            <v>1000</v>
          </cell>
          <cell r="Y1195">
            <v>250</v>
          </cell>
          <cell r="Z1195">
            <v>1250</v>
          </cell>
          <cell r="AA1195">
            <v>1000</v>
          </cell>
          <cell r="AB1195" t="b">
            <v>1</v>
          </cell>
          <cell r="AC1195">
            <v>250</v>
          </cell>
          <cell r="AD1195" t="b">
            <v>1</v>
          </cell>
          <cell r="AE1195">
            <v>1250</v>
          </cell>
          <cell r="AF1195" t="b">
            <v>1</v>
          </cell>
          <cell r="AG1195">
            <v>44384</v>
          </cell>
          <cell r="AH1195">
            <v>45108</v>
          </cell>
          <cell r="AI1195">
            <v>24</v>
          </cell>
          <cell r="AJ1195">
            <v>24</v>
          </cell>
          <cell r="AK1195" t="b">
            <v>1</v>
          </cell>
          <cell r="AL1195">
            <v>1</v>
          </cell>
          <cell r="AM1195">
            <v>25</v>
          </cell>
          <cell r="AN1195" t="e">
            <v>#N/A</v>
          </cell>
          <cell r="AO1195" t="str">
            <v>202108</v>
          </cell>
        </row>
        <row r="1196">
          <cell r="B1196" t="str">
            <v>丹杨萍</v>
          </cell>
          <cell r="C1196" t="str">
            <v>女</v>
          </cell>
          <cell r="D1196" t="str">
            <v>回族</v>
          </cell>
          <cell r="E1196">
            <v>33421</v>
          </cell>
          <cell r="F1196" t="str">
            <v>中国</v>
          </cell>
          <cell r="G1196" t="str">
            <v>身份证</v>
          </cell>
          <cell r="H1196" t="str">
            <v>130425199107020044</v>
          </cell>
          <cell r="I1196" t="str">
            <v>柳州市人民医院</v>
          </cell>
          <cell r="J1196">
            <v>44063</v>
          </cell>
          <cell r="K1196">
            <v>45291</v>
          </cell>
          <cell r="L1196" t="str">
            <v>是</v>
          </cell>
          <cell r="M1196" t="str">
            <v>柳州</v>
          </cell>
          <cell r="N1196" t="str">
            <v>医院</v>
          </cell>
          <cell r="O1196" t="str">
            <v>硕士研究生</v>
          </cell>
          <cell r="P1196" t="str">
            <v>硕士</v>
          </cell>
          <cell r="Q1196" t="str">
            <v>佳木斯大学</v>
          </cell>
          <cell r="R1196" t="str">
            <v>内科学</v>
          </cell>
          <cell r="S1196">
            <v>43998</v>
          </cell>
          <cell r="T1196" t="str">
            <v>其他</v>
          </cell>
          <cell r="U1196" t="str">
            <v>F</v>
          </cell>
          <cell r="V1196" t="str">
            <v>F</v>
          </cell>
          <cell r="W1196" t="b">
            <v>1</v>
          </cell>
          <cell r="X1196">
            <v>3000</v>
          </cell>
          <cell r="Y1196">
            <v>750</v>
          </cell>
          <cell r="Z1196">
            <v>3750</v>
          </cell>
          <cell r="AA1196">
            <v>3000</v>
          </cell>
          <cell r="AB1196" t="b">
            <v>1</v>
          </cell>
          <cell r="AC1196">
            <v>750</v>
          </cell>
          <cell r="AD1196" t="b">
            <v>1</v>
          </cell>
          <cell r="AE1196">
            <v>3750</v>
          </cell>
          <cell r="AF1196" t="b">
            <v>1</v>
          </cell>
          <cell r="AG1196">
            <v>44044</v>
          </cell>
          <cell r="AH1196">
            <v>45108</v>
          </cell>
          <cell r="AI1196">
            <v>35</v>
          </cell>
          <cell r="AJ1196">
            <v>35</v>
          </cell>
          <cell r="AK1196" t="b">
            <v>1</v>
          </cell>
          <cell r="AL1196">
            <v>3</v>
          </cell>
          <cell r="AM1196">
            <v>38</v>
          </cell>
          <cell r="AN1196" t="e">
            <v>#N/A</v>
          </cell>
          <cell r="AO1196" t="str">
            <v>202009</v>
          </cell>
        </row>
        <row r="1197">
          <cell r="B1197" t="str">
            <v>刘思聪</v>
          </cell>
          <cell r="C1197" t="str">
            <v>男</v>
          </cell>
          <cell r="D1197" t="str">
            <v>满族</v>
          </cell>
          <cell r="E1197">
            <v>33726</v>
          </cell>
          <cell r="F1197" t="str">
            <v>中国</v>
          </cell>
          <cell r="G1197" t="str">
            <v>身份证</v>
          </cell>
          <cell r="H1197" t="str">
            <v>230502199205021512</v>
          </cell>
          <cell r="I1197" t="str">
            <v>柳州市人民医院</v>
          </cell>
          <cell r="J1197">
            <v>44063</v>
          </cell>
          <cell r="K1197">
            <v>45291</v>
          </cell>
          <cell r="L1197" t="str">
            <v>是</v>
          </cell>
          <cell r="M1197" t="str">
            <v>柳州</v>
          </cell>
          <cell r="N1197" t="str">
            <v>医院</v>
          </cell>
          <cell r="O1197" t="str">
            <v>硕士研究生</v>
          </cell>
          <cell r="P1197" t="str">
            <v>硕士</v>
          </cell>
          <cell r="Q1197" t="str">
            <v>佳木斯大学</v>
          </cell>
          <cell r="R1197" t="str">
            <v>内科学</v>
          </cell>
          <cell r="S1197">
            <v>43998</v>
          </cell>
          <cell r="T1197" t="str">
            <v>其他</v>
          </cell>
          <cell r="U1197" t="str">
            <v>F</v>
          </cell>
          <cell r="V1197" t="str">
            <v>F</v>
          </cell>
          <cell r="W1197" t="b">
            <v>1</v>
          </cell>
          <cell r="X1197">
            <v>3000</v>
          </cell>
          <cell r="Y1197">
            <v>750</v>
          </cell>
          <cell r="Z1197">
            <v>3750</v>
          </cell>
          <cell r="AA1197">
            <v>3000</v>
          </cell>
          <cell r="AB1197" t="b">
            <v>1</v>
          </cell>
          <cell r="AC1197">
            <v>750</v>
          </cell>
          <cell r="AD1197" t="b">
            <v>1</v>
          </cell>
          <cell r="AE1197">
            <v>3750</v>
          </cell>
          <cell r="AF1197" t="b">
            <v>1</v>
          </cell>
          <cell r="AG1197">
            <v>44044</v>
          </cell>
          <cell r="AH1197">
            <v>45108</v>
          </cell>
          <cell r="AI1197">
            <v>35</v>
          </cell>
          <cell r="AJ1197">
            <v>35</v>
          </cell>
          <cell r="AK1197" t="b">
            <v>1</v>
          </cell>
          <cell r="AL1197">
            <v>3</v>
          </cell>
          <cell r="AM1197">
            <v>38</v>
          </cell>
          <cell r="AN1197" t="e">
            <v>#N/A</v>
          </cell>
          <cell r="AO1197" t="str">
            <v>202106</v>
          </cell>
        </row>
        <row r="1198">
          <cell r="B1198" t="str">
            <v>明敏馨</v>
          </cell>
          <cell r="C1198" t="str">
            <v>女</v>
          </cell>
          <cell r="D1198" t="str">
            <v>汉族</v>
          </cell>
          <cell r="E1198">
            <v>33025</v>
          </cell>
          <cell r="F1198" t="str">
            <v>中国</v>
          </cell>
          <cell r="G1198" t="str">
            <v>身份证</v>
          </cell>
          <cell r="H1198" t="str">
            <v>450203199006011048</v>
          </cell>
          <cell r="I1198" t="str">
            <v>柳州市人民医院</v>
          </cell>
          <cell r="J1198">
            <v>44081</v>
          </cell>
          <cell r="K1198">
            <v>46022</v>
          </cell>
          <cell r="L1198" t="str">
            <v>是</v>
          </cell>
          <cell r="M1198" t="str">
            <v>柳州</v>
          </cell>
          <cell r="N1198" t="str">
            <v>医院</v>
          </cell>
          <cell r="O1198" t="str">
            <v>硕士研究生</v>
          </cell>
          <cell r="P1198" t="str">
            <v>硕士</v>
          </cell>
          <cell r="Q1198" t="str">
            <v>伯明翰大学</v>
          </cell>
          <cell r="R1198" t="str">
            <v>卫生政策与管理</v>
          </cell>
          <cell r="S1198">
            <v>41609</v>
          </cell>
          <cell r="T1198" t="str">
            <v>其他</v>
          </cell>
          <cell r="U1198" t="str">
            <v>F</v>
          </cell>
          <cell r="V1198" t="str">
            <v>F</v>
          </cell>
          <cell r="W1198" t="b">
            <v>1</v>
          </cell>
          <cell r="X1198">
            <v>3000</v>
          </cell>
          <cell r="Y1198">
            <v>750</v>
          </cell>
          <cell r="Z1198">
            <v>3750</v>
          </cell>
          <cell r="AA1198">
            <v>3000</v>
          </cell>
          <cell r="AB1198" t="b">
            <v>1</v>
          </cell>
          <cell r="AC1198">
            <v>750</v>
          </cell>
          <cell r="AD1198" t="b">
            <v>1</v>
          </cell>
          <cell r="AE1198">
            <v>3750</v>
          </cell>
          <cell r="AF1198" t="b">
            <v>1</v>
          </cell>
          <cell r="AG1198">
            <v>44075</v>
          </cell>
          <cell r="AH1198">
            <v>45108</v>
          </cell>
          <cell r="AI1198">
            <v>34</v>
          </cell>
          <cell r="AJ1198">
            <v>34</v>
          </cell>
          <cell r="AK1198" t="b">
            <v>1</v>
          </cell>
          <cell r="AL1198">
            <v>3</v>
          </cell>
          <cell r="AM1198">
            <v>37</v>
          </cell>
          <cell r="AN1198" t="e">
            <v>#N/A</v>
          </cell>
          <cell r="AO1198" t="str">
            <v>201504</v>
          </cell>
        </row>
        <row r="1198">
          <cell r="AQ1198" t="str">
            <v>2020年9月-2022年7月在柳州市铁路中心医院工作</v>
          </cell>
        </row>
        <row r="1199">
          <cell r="B1199" t="str">
            <v>胡师华</v>
          </cell>
          <cell r="C1199" t="str">
            <v>女</v>
          </cell>
          <cell r="D1199" t="str">
            <v>侗族</v>
          </cell>
          <cell r="E1199">
            <v>34742</v>
          </cell>
          <cell r="F1199" t="str">
            <v>中国</v>
          </cell>
          <cell r="G1199" t="str">
            <v>身份证</v>
          </cell>
          <cell r="H1199" t="str">
            <v>452229199502120046</v>
          </cell>
          <cell r="I1199" t="str">
            <v>柳州市人民医院</v>
          </cell>
          <cell r="J1199">
            <v>44384</v>
          </cell>
          <cell r="K1199">
            <v>45657</v>
          </cell>
          <cell r="L1199" t="str">
            <v>是</v>
          </cell>
          <cell r="M1199" t="str">
            <v>柳州</v>
          </cell>
          <cell r="N1199" t="str">
            <v>医院</v>
          </cell>
          <cell r="O1199" t="str">
            <v>硕士研究生</v>
          </cell>
          <cell r="P1199" t="str">
            <v>硕士</v>
          </cell>
          <cell r="Q1199" t="str">
            <v>广西医科大学</v>
          </cell>
          <cell r="R1199" t="str">
            <v>病理学与病理生理学</v>
          </cell>
          <cell r="S1199">
            <v>44368</v>
          </cell>
          <cell r="T1199" t="str">
            <v>其他</v>
          </cell>
          <cell r="U1199" t="str">
            <v>F</v>
          </cell>
          <cell r="V1199" t="str">
            <v>F</v>
          </cell>
          <cell r="W1199" t="b">
            <v>1</v>
          </cell>
          <cell r="X1199">
            <v>3000</v>
          </cell>
          <cell r="Y1199">
            <v>750</v>
          </cell>
          <cell r="Z1199">
            <v>3750</v>
          </cell>
          <cell r="AA1199">
            <v>3000</v>
          </cell>
          <cell r="AB1199" t="b">
            <v>1</v>
          </cell>
          <cell r="AC1199">
            <v>750</v>
          </cell>
          <cell r="AD1199" t="b">
            <v>1</v>
          </cell>
          <cell r="AE1199">
            <v>3750</v>
          </cell>
          <cell r="AF1199" t="b">
            <v>1</v>
          </cell>
          <cell r="AG1199">
            <v>44384</v>
          </cell>
          <cell r="AH1199">
            <v>45108</v>
          </cell>
          <cell r="AI1199">
            <v>24</v>
          </cell>
          <cell r="AJ1199">
            <v>24</v>
          </cell>
          <cell r="AK1199" t="b">
            <v>1</v>
          </cell>
          <cell r="AL1199">
            <v>3</v>
          </cell>
          <cell r="AM1199">
            <v>27</v>
          </cell>
          <cell r="AN1199" t="e">
            <v>#N/A</v>
          </cell>
          <cell r="AO1199" t="str">
            <v>202107</v>
          </cell>
        </row>
        <row r="1200">
          <cell r="B1200" t="str">
            <v>龙明霞</v>
          </cell>
          <cell r="C1200" t="str">
            <v>女</v>
          </cell>
          <cell r="D1200" t="str">
            <v>汉族</v>
          </cell>
          <cell r="E1200">
            <v>34870</v>
          </cell>
          <cell r="F1200" t="str">
            <v>中国</v>
          </cell>
          <cell r="G1200" t="str">
            <v>身份证</v>
          </cell>
          <cell r="H1200" t="str">
            <v>431122199506200049</v>
          </cell>
          <cell r="I1200" t="str">
            <v>柳州市人民医院</v>
          </cell>
          <cell r="J1200">
            <v>44384</v>
          </cell>
          <cell r="K1200">
            <v>45657</v>
          </cell>
          <cell r="L1200" t="str">
            <v>是</v>
          </cell>
          <cell r="M1200" t="str">
            <v>柳州</v>
          </cell>
          <cell r="N1200" t="str">
            <v>医院</v>
          </cell>
          <cell r="O1200" t="str">
            <v>硕士研究生</v>
          </cell>
          <cell r="P1200" t="str">
            <v>硕士</v>
          </cell>
          <cell r="Q1200" t="str">
            <v>广西医科大学</v>
          </cell>
          <cell r="R1200" t="str">
            <v>内科学</v>
          </cell>
          <cell r="S1200">
            <v>44368</v>
          </cell>
          <cell r="T1200" t="str">
            <v>其他</v>
          </cell>
          <cell r="U1200" t="str">
            <v>F</v>
          </cell>
          <cell r="V1200" t="str">
            <v>F</v>
          </cell>
          <cell r="W1200" t="b">
            <v>1</v>
          </cell>
          <cell r="X1200">
            <v>3000</v>
          </cell>
          <cell r="Y1200">
            <v>750</v>
          </cell>
          <cell r="Z1200">
            <v>3750</v>
          </cell>
          <cell r="AA1200">
            <v>3000</v>
          </cell>
          <cell r="AB1200" t="b">
            <v>1</v>
          </cell>
          <cell r="AC1200">
            <v>750</v>
          </cell>
          <cell r="AD1200" t="b">
            <v>1</v>
          </cell>
          <cell r="AE1200">
            <v>3750</v>
          </cell>
          <cell r="AF1200" t="b">
            <v>1</v>
          </cell>
          <cell r="AG1200">
            <v>44384</v>
          </cell>
          <cell r="AH1200">
            <v>45108</v>
          </cell>
          <cell r="AI1200">
            <v>24</v>
          </cell>
          <cell r="AJ1200">
            <v>24</v>
          </cell>
          <cell r="AK1200" t="b">
            <v>1</v>
          </cell>
          <cell r="AL1200">
            <v>3</v>
          </cell>
          <cell r="AM1200">
            <v>27</v>
          </cell>
          <cell r="AN1200" t="e">
            <v>#N/A</v>
          </cell>
          <cell r="AO1200" t="str">
            <v>202107</v>
          </cell>
        </row>
        <row r="1201">
          <cell r="B1201" t="str">
            <v>罗景印</v>
          </cell>
          <cell r="C1201" t="str">
            <v>男</v>
          </cell>
          <cell r="D1201" t="str">
            <v>汉族</v>
          </cell>
          <cell r="E1201">
            <v>33725</v>
          </cell>
          <cell r="F1201" t="str">
            <v>中国</v>
          </cell>
          <cell r="G1201" t="str">
            <v>身份证</v>
          </cell>
          <cell r="H1201" t="str">
            <v>450481199205013011</v>
          </cell>
          <cell r="I1201" t="str">
            <v>柳州市人民医院</v>
          </cell>
          <cell r="J1201">
            <v>44384</v>
          </cell>
          <cell r="K1201">
            <v>45657</v>
          </cell>
          <cell r="L1201" t="str">
            <v>是</v>
          </cell>
          <cell r="M1201" t="str">
            <v>柳州</v>
          </cell>
          <cell r="N1201" t="str">
            <v>医院</v>
          </cell>
          <cell r="O1201" t="str">
            <v>硕士研究生</v>
          </cell>
          <cell r="P1201" t="str">
            <v>硕士</v>
          </cell>
          <cell r="Q1201" t="str">
            <v>广西医科大学</v>
          </cell>
          <cell r="R1201" t="str">
            <v>外科学</v>
          </cell>
          <cell r="S1201">
            <v>44368</v>
          </cell>
          <cell r="T1201" t="str">
            <v>其他</v>
          </cell>
          <cell r="U1201" t="str">
            <v>F</v>
          </cell>
          <cell r="V1201" t="str">
            <v>F</v>
          </cell>
          <cell r="W1201" t="b">
            <v>1</v>
          </cell>
          <cell r="X1201">
            <v>3000</v>
          </cell>
          <cell r="Y1201">
            <v>750</v>
          </cell>
          <cell r="Z1201">
            <v>3750</v>
          </cell>
          <cell r="AA1201">
            <v>3000</v>
          </cell>
          <cell r="AB1201" t="b">
            <v>1</v>
          </cell>
          <cell r="AC1201">
            <v>750</v>
          </cell>
          <cell r="AD1201" t="b">
            <v>1</v>
          </cell>
          <cell r="AE1201">
            <v>3750</v>
          </cell>
          <cell r="AF1201" t="b">
            <v>1</v>
          </cell>
          <cell r="AG1201">
            <v>44384</v>
          </cell>
          <cell r="AH1201">
            <v>45108</v>
          </cell>
          <cell r="AI1201">
            <v>24</v>
          </cell>
          <cell r="AJ1201">
            <v>24</v>
          </cell>
          <cell r="AK1201" t="b">
            <v>1</v>
          </cell>
          <cell r="AL1201">
            <v>3</v>
          </cell>
          <cell r="AM1201">
            <v>27</v>
          </cell>
          <cell r="AN1201" t="e">
            <v>#N/A</v>
          </cell>
          <cell r="AO1201" t="str">
            <v>202107</v>
          </cell>
        </row>
        <row r="1202">
          <cell r="B1202" t="str">
            <v>李向荣</v>
          </cell>
          <cell r="C1202" t="str">
            <v>女</v>
          </cell>
          <cell r="D1202" t="str">
            <v>汉族</v>
          </cell>
          <cell r="E1202">
            <v>34572</v>
          </cell>
          <cell r="F1202" t="str">
            <v>中国</v>
          </cell>
          <cell r="G1202" t="str">
            <v>身份证</v>
          </cell>
          <cell r="H1202" t="str">
            <v>450325199408260921</v>
          </cell>
          <cell r="I1202" t="str">
            <v>柳州市人民医院</v>
          </cell>
          <cell r="J1202">
            <v>44384</v>
          </cell>
          <cell r="K1202">
            <v>45657</v>
          </cell>
          <cell r="L1202" t="str">
            <v>是</v>
          </cell>
          <cell r="M1202" t="str">
            <v>柳州</v>
          </cell>
          <cell r="N1202" t="str">
            <v>医院</v>
          </cell>
          <cell r="O1202" t="str">
            <v>硕士研究生</v>
          </cell>
          <cell r="P1202" t="str">
            <v>硕士</v>
          </cell>
          <cell r="Q1202" t="str">
            <v>广西医科大学</v>
          </cell>
          <cell r="R1202" t="str">
            <v>康复医学与理疗学</v>
          </cell>
          <cell r="S1202">
            <v>44348</v>
          </cell>
          <cell r="T1202" t="str">
            <v>其他</v>
          </cell>
          <cell r="U1202" t="str">
            <v>F</v>
          </cell>
          <cell r="V1202" t="str">
            <v>F</v>
          </cell>
          <cell r="W1202" t="b">
            <v>1</v>
          </cell>
          <cell r="X1202">
            <v>3000</v>
          </cell>
          <cell r="Y1202">
            <v>750</v>
          </cell>
          <cell r="Z1202">
            <v>3750</v>
          </cell>
          <cell r="AA1202">
            <v>3000</v>
          </cell>
          <cell r="AB1202" t="b">
            <v>1</v>
          </cell>
          <cell r="AC1202">
            <v>750</v>
          </cell>
          <cell r="AD1202" t="b">
            <v>1</v>
          </cell>
          <cell r="AE1202">
            <v>3750</v>
          </cell>
          <cell r="AF1202" t="b">
            <v>1</v>
          </cell>
          <cell r="AG1202">
            <v>44384</v>
          </cell>
          <cell r="AH1202">
            <v>45108</v>
          </cell>
          <cell r="AI1202">
            <v>24</v>
          </cell>
          <cell r="AJ1202">
            <v>24</v>
          </cell>
          <cell r="AK1202" t="b">
            <v>1</v>
          </cell>
          <cell r="AL1202">
            <v>3</v>
          </cell>
          <cell r="AM1202">
            <v>27</v>
          </cell>
          <cell r="AN1202" t="e">
            <v>#N/A</v>
          </cell>
          <cell r="AO1202" t="str">
            <v>202107</v>
          </cell>
        </row>
        <row r="1203">
          <cell r="B1203" t="str">
            <v>胡苗</v>
          </cell>
          <cell r="C1203" t="str">
            <v>男</v>
          </cell>
          <cell r="D1203" t="str">
            <v>汉族</v>
          </cell>
          <cell r="E1203">
            <v>34488</v>
          </cell>
          <cell r="F1203" t="str">
            <v>中国</v>
          </cell>
          <cell r="G1203" t="str">
            <v>身份证</v>
          </cell>
          <cell r="H1203" t="str">
            <v>430381199406032615</v>
          </cell>
          <cell r="I1203" t="str">
            <v>柳州市人民医院</v>
          </cell>
          <cell r="J1203">
            <v>44383</v>
          </cell>
          <cell r="K1203">
            <v>45657</v>
          </cell>
          <cell r="L1203" t="str">
            <v>是</v>
          </cell>
          <cell r="M1203" t="str">
            <v>柳州</v>
          </cell>
          <cell r="N1203" t="str">
            <v>医院</v>
          </cell>
          <cell r="O1203" t="str">
            <v>硕士研究生</v>
          </cell>
          <cell r="P1203" t="str">
            <v>硕士</v>
          </cell>
          <cell r="Q1203" t="str">
            <v>桂林医学院</v>
          </cell>
          <cell r="R1203" t="str">
            <v>医疗服务管理</v>
          </cell>
          <cell r="S1203">
            <v>44377</v>
          </cell>
          <cell r="T1203" t="str">
            <v>其他</v>
          </cell>
          <cell r="U1203" t="str">
            <v>F</v>
          </cell>
          <cell r="V1203" t="str">
            <v>F</v>
          </cell>
          <cell r="W1203" t="b">
            <v>1</v>
          </cell>
          <cell r="X1203">
            <v>3000</v>
          </cell>
          <cell r="Y1203">
            <v>750</v>
          </cell>
          <cell r="Z1203">
            <v>3750</v>
          </cell>
          <cell r="AA1203">
            <v>3000</v>
          </cell>
          <cell r="AB1203" t="b">
            <v>1</v>
          </cell>
          <cell r="AC1203">
            <v>750</v>
          </cell>
          <cell r="AD1203" t="b">
            <v>1</v>
          </cell>
          <cell r="AE1203">
            <v>3750</v>
          </cell>
          <cell r="AF1203" t="b">
            <v>1</v>
          </cell>
          <cell r="AG1203">
            <v>44383</v>
          </cell>
          <cell r="AH1203">
            <v>45108</v>
          </cell>
          <cell r="AI1203">
            <v>24</v>
          </cell>
          <cell r="AJ1203">
            <v>24</v>
          </cell>
          <cell r="AK1203" t="b">
            <v>1</v>
          </cell>
          <cell r="AL1203">
            <v>3</v>
          </cell>
          <cell r="AM1203">
            <v>27</v>
          </cell>
          <cell r="AN1203" t="e">
            <v>#N/A</v>
          </cell>
          <cell r="AO1203" t="str">
            <v>202107</v>
          </cell>
        </row>
        <row r="1204">
          <cell r="B1204" t="str">
            <v>韩江瑜</v>
          </cell>
          <cell r="C1204" t="str">
            <v>女</v>
          </cell>
          <cell r="D1204" t="str">
            <v>壮族</v>
          </cell>
          <cell r="E1204">
            <v>34290</v>
          </cell>
          <cell r="F1204" t="str">
            <v>中国</v>
          </cell>
          <cell r="G1204" t="str">
            <v>身份证</v>
          </cell>
          <cell r="H1204" t="str">
            <v>45273019931117022X</v>
          </cell>
          <cell r="I1204" t="str">
            <v>柳州市人民医院</v>
          </cell>
          <cell r="J1204">
            <v>44384</v>
          </cell>
          <cell r="K1204">
            <v>45657</v>
          </cell>
          <cell r="L1204" t="str">
            <v>是</v>
          </cell>
          <cell r="M1204" t="str">
            <v>柳州</v>
          </cell>
          <cell r="N1204" t="str">
            <v>医院</v>
          </cell>
          <cell r="O1204" t="str">
            <v>硕士研究生</v>
          </cell>
          <cell r="P1204" t="str">
            <v>硕士</v>
          </cell>
          <cell r="Q1204" t="str">
            <v>广西医科大学</v>
          </cell>
          <cell r="R1204" t="str">
            <v>影像医学与核医学</v>
          </cell>
          <cell r="S1204">
            <v>44368</v>
          </cell>
          <cell r="T1204" t="str">
            <v>其他</v>
          </cell>
          <cell r="U1204" t="str">
            <v>F</v>
          </cell>
          <cell r="V1204" t="str">
            <v>F</v>
          </cell>
          <cell r="W1204" t="b">
            <v>1</v>
          </cell>
          <cell r="X1204">
            <v>3000</v>
          </cell>
          <cell r="Y1204">
            <v>750</v>
          </cell>
          <cell r="Z1204">
            <v>3750</v>
          </cell>
          <cell r="AA1204">
            <v>3000</v>
          </cell>
          <cell r="AB1204" t="b">
            <v>1</v>
          </cell>
          <cell r="AC1204">
            <v>750</v>
          </cell>
          <cell r="AD1204" t="b">
            <v>1</v>
          </cell>
          <cell r="AE1204">
            <v>3750</v>
          </cell>
          <cell r="AF1204" t="b">
            <v>1</v>
          </cell>
          <cell r="AG1204">
            <v>44384</v>
          </cell>
          <cell r="AH1204">
            <v>45108</v>
          </cell>
          <cell r="AI1204">
            <v>24</v>
          </cell>
          <cell r="AJ1204">
            <v>24</v>
          </cell>
          <cell r="AK1204" t="b">
            <v>1</v>
          </cell>
          <cell r="AL1204">
            <v>3</v>
          </cell>
          <cell r="AM1204">
            <v>27</v>
          </cell>
          <cell r="AN1204" t="e">
            <v>#N/A</v>
          </cell>
          <cell r="AO1204" t="str">
            <v>202302</v>
          </cell>
        </row>
        <row r="1205">
          <cell r="B1205" t="str">
            <v>黄慧媛</v>
          </cell>
          <cell r="C1205" t="str">
            <v>女</v>
          </cell>
          <cell r="D1205" t="str">
            <v>仫佬族</v>
          </cell>
          <cell r="E1205">
            <v>33099</v>
          </cell>
          <cell r="F1205" t="str">
            <v>中国</v>
          </cell>
          <cell r="G1205" t="str">
            <v>身份证</v>
          </cell>
          <cell r="H1205" t="str">
            <v>452723199008140825</v>
          </cell>
          <cell r="I1205" t="str">
            <v>柳州市人民医院</v>
          </cell>
          <cell r="J1205">
            <v>44081</v>
          </cell>
          <cell r="K1205">
            <v>45291</v>
          </cell>
          <cell r="L1205" t="str">
            <v>是</v>
          </cell>
          <cell r="M1205" t="str">
            <v>柳州</v>
          </cell>
          <cell r="N1205" t="str">
            <v>医院</v>
          </cell>
          <cell r="O1205" t="str">
            <v>硕士研究生</v>
          </cell>
          <cell r="P1205" t="str">
            <v>硕士</v>
          </cell>
          <cell r="Q1205" t="str">
            <v>广西医科大学</v>
          </cell>
          <cell r="R1205" t="str">
            <v>眼科学</v>
          </cell>
          <cell r="S1205">
            <v>43634</v>
          </cell>
          <cell r="T1205" t="str">
            <v>其他</v>
          </cell>
          <cell r="U1205" t="str">
            <v>F</v>
          </cell>
          <cell r="V1205" t="str">
            <v>F</v>
          </cell>
          <cell r="W1205" t="b">
            <v>1</v>
          </cell>
          <cell r="X1205">
            <v>3000</v>
          </cell>
          <cell r="Y1205">
            <v>750</v>
          </cell>
          <cell r="Z1205">
            <v>3750</v>
          </cell>
          <cell r="AA1205">
            <v>3000</v>
          </cell>
          <cell r="AB1205" t="b">
            <v>1</v>
          </cell>
          <cell r="AC1205">
            <v>750</v>
          </cell>
          <cell r="AD1205" t="b">
            <v>1</v>
          </cell>
          <cell r="AE1205">
            <v>3750</v>
          </cell>
          <cell r="AF1205" t="b">
            <v>1</v>
          </cell>
          <cell r="AG1205">
            <v>43647</v>
          </cell>
          <cell r="AH1205">
            <v>45108</v>
          </cell>
          <cell r="AI1205">
            <v>48</v>
          </cell>
          <cell r="AJ1205">
            <v>48</v>
          </cell>
          <cell r="AK1205" t="b">
            <v>1</v>
          </cell>
          <cell r="AL1205">
            <v>3</v>
          </cell>
          <cell r="AM1205">
            <v>51</v>
          </cell>
          <cell r="AN1205" t="e">
            <v>#N/A</v>
          </cell>
          <cell r="AO1205" t="str">
            <v>201907</v>
          </cell>
        </row>
        <row r="1205">
          <cell r="AQ1205" t="str">
            <v>2019年7月-2020年8月，在柳州市中医医院工作，已发放12000元</v>
          </cell>
        </row>
        <row r="1206">
          <cell r="B1206" t="str">
            <v>刘艳丽</v>
          </cell>
          <cell r="C1206" t="str">
            <v>女</v>
          </cell>
          <cell r="D1206" t="str">
            <v>汉族</v>
          </cell>
          <cell r="E1206">
            <v>28231</v>
          </cell>
          <cell r="F1206" t="str">
            <v>中国</v>
          </cell>
          <cell r="G1206" t="str">
            <v>身份证</v>
          </cell>
          <cell r="H1206" t="str">
            <v>450103197704161049</v>
          </cell>
          <cell r="I1206" t="str">
            <v>柳州市人民医院</v>
          </cell>
          <cell r="J1206">
            <v>44487</v>
          </cell>
          <cell r="K1206">
            <v>46387</v>
          </cell>
          <cell r="L1206" t="str">
            <v>是</v>
          </cell>
          <cell r="M1206" t="str">
            <v>柳州</v>
          </cell>
          <cell r="N1206" t="str">
            <v>医院</v>
          </cell>
          <cell r="O1206" t="str">
            <v>博士研究生</v>
          </cell>
          <cell r="P1206" t="str">
            <v>博士</v>
          </cell>
          <cell r="Q1206" t="str">
            <v>广西医科大学</v>
          </cell>
          <cell r="R1206" t="str">
            <v>内科学</v>
          </cell>
          <cell r="S1206">
            <v>41456</v>
          </cell>
          <cell r="T1206" t="str">
            <v>其他</v>
          </cell>
          <cell r="U1206" t="str">
            <v>D</v>
          </cell>
          <cell r="V1206" t="str">
            <v>D</v>
          </cell>
          <cell r="W1206" t="b">
            <v>1</v>
          </cell>
          <cell r="X1206">
            <v>4500</v>
          </cell>
          <cell r="Y1206">
            <v>1125</v>
          </cell>
          <cell r="Z1206">
            <v>5625</v>
          </cell>
          <cell r="AA1206">
            <v>4500</v>
          </cell>
          <cell r="AB1206" t="b">
            <v>1</v>
          </cell>
          <cell r="AC1206">
            <v>1125</v>
          </cell>
          <cell r="AD1206" t="b">
            <v>1</v>
          </cell>
          <cell r="AE1206">
            <v>5625</v>
          </cell>
          <cell r="AF1206" t="b">
            <v>1</v>
          </cell>
          <cell r="AG1206">
            <v>44487</v>
          </cell>
          <cell r="AH1206">
            <v>45108</v>
          </cell>
          <cell r="AI1206">
            <v>21</v>
          </cell>
          <cell r="AJ1206">
            <v>21</v>
          </cell>
          <cell r="AK1206" t="b">
            <v>1</v>
          </cell>
          <cell r="AL1206">
            <v>3</v>
          </cell>
          <cell r="AM1206">
            <v>24</v>
          </cell>
          <cell r="AN1206" t="e">
            <v>#N/A</v>
          </cell>
          <cell r="AO1206" t="str">
            <v>202111</v>
          </cell>
        </row>
        <row r="1207">
          <cell r="B1207" t="str">
            <v>黄梅</v>
          </cell>
          <cell r="C1207" t="str">
            <v>女</v>
          </cell>
          <cell r="D1207" t="str">
            <v>汉族</v>
          </cell>
          <cell r="E1207">
            <v>33252</v>
          </cell>
          <cell r="F1207" t="str">
            <v>中国</v>
          </cell>
          <cell r="G1207" t="str">
            <v>身份证</v>
          </cell>
          <cell r="H1207" t="str">
            <v>452402199101144224</v>
          </cell>
          <cell r="I1207" t="str">
            <v>柳州市人民医院</v>
          </cell>
          <cell r="J1207">
            <v>44384</v>
          </cell>
          <cell r="K1207">
            <v>45657</v>
          </cell>
          <cell r="L1207" t="str">
            <v>是</v>
          </cell>
          <cell r="M1207" t="str">
            <v>柳州</v>
          </cell>
          <cell r="N1207" t="str">
            <v>医院</v>
          </cell>
          <cell r="O1207" t="str">
            <v>硕士研究生</v>
          </cell>
          <cell r="P1207" t="str">
            <v>硕士</v>
          </cell>
          <cell r="Q1207" t="str">
            <v>广西中医药大学</v>
          </cell>
          <cell r="R1207" t="str">
            <v>针灸推拿学</v>
          </cell>
          <cell r="S1207">
            <v>44377</v>
          </cell>
          <cell r="T1207" t="str">
            <v>其他</v>
          </cell>
          <cell r="U1207" t="str">
            <v>F</v>
          </cell>
          <cell r="V1207" t="str">
            <v>F</v>
          </cell>
          <cell r="W1207" t="b">
            <v>1</v>
          </cell>
          <cell r="X1207">
            <v>3000</v>
          </cell>
          <cell r="Y1207">
            <v>750</v>
          </cell>
          <cell r="Z1207">
            <v>3750</v>
          </cell>
          <cell r="AA1207">
            <v>3000</v>
          </cell>
          <cell r="AB1207" t="b">
            <v>1</v>
          </cell>
          <cell r="AC1207">
            <v>750</v>
          </cell>
          <cell r="AD1207" t="b">
            <v>1</v>
          </cell>
          <cell r="AE1207">
            <v>3750</v>
          </cell>
          <cell r="AF1207" t="b">
            <v>1</v>
          </cell>
          <cell r="AG1207">
            <v>44384</v>
          </cell>
          <cell r="AH1207">
            <v>45108</v>
          </cell>
          <cell r="AI1207">
            <v>24</v>
          </cell>
          <cell r="AJ1207">
            <v>24</v>
          </cell>
          <cell r="AK1207" t="b">
            <v>1</v>
          </cell>
          <cell r="AL1207">
            <v>3</v>
          </cell>
          <cell r="AM1207">
            <v>27</v>
          </cell>
          <cell r="AN1207" t="e">
            <v>#N/A</v>
          </cell>
          <cell r="AO1207" t="str">
            <v>202107</v>
          </cell>
        </row>
        <row r="1208">
          <cell r="B1208" t="str">
            <v>庞子森</v>
          </cell>
          <cell r="C1208" t="str">
            <v>男</v>
          </cell>
          <cell r="D1208" t="str">
            <v>汉族</v>
          </cell>
          <cell r="E1208">
            <v>33654</v>
          </cell>
          <cell r="F1208" t="str">
            <v>中国</v>
          </cell>
          <cell r="G1208" t="str">
            <v>身份证</v>
          </cell>
          <cell r="H1208" t="str">
            <v>45052119920220409X</v>
          </cell>
          <cell r="I1208" t="str">
            <v>柳州市人民医院</v>
          </cell>
          <cell r="J1208">
            <v>44384</v>
          </cell>
          <cell r="K1208">
            <v>45657</v>
          </cell>
          <cell r="L1208" t="str">
            <v>是</v>
          </cell>
          <cell r="M1208" t="str">
            <v>柳州</v>
          </cell>
          <cell r="N1208" t="str">
            <v>医院</v>
          </cell>
          <cell r="O1208" t="str">
            <v>硕士研究生</v>
          </cell>
          <cell r="P1208" t="str">
            <v>硕士</v>
          </cell>
          <cell r="Q1208" t="str">
            <v>桂林医学院</v>
          </cell>
          <cell r="R1208" t="str">
            <v>外科学</v>
          </cell>
          <cell r="S1208">
            <v>44012</v>
          </cell>
          <cell r="T1208" t="str">
            <v>其他</v>
          </cell>
          <cell r="U1208" t="str">
            <v>F</v>
          </cell>
          <cell r="V1208" t="str">
            <v>F</v>
          </cell>
          <cell r="W1208" t="b">
            <v>1</v>
          </cell>
          <cell r="X1208">
            <v>3000</v>
          </cell>
          <cell r="Y1208">
            <v>750</v>
          </cell>
          <cell r="Z1208">
            <v>3750</v>
          </cell>
          <cell r="AA1208">
            <v>3000</v>
          </cell>
          <cell r="AB1208" t="b">
            <v>1</v>
          </cell>
          <cell r="AC1208">
            <v>750</v>
          </cell>
          <cell r="AD1208" t="b">
            <v>1</v>
          </cell>
          <cell r="AE1208">
            <v>3750</v>
          </cell>
          <cell r="AF1208" t="b">
            <v>1</v>
          </cell>
          <cell r="AG1208">
            <v>44384</v>
          </cell>
          <cell r="AH1208">
            <v>45108</v>
          </cell>
          <cell r="AI1208">
            <v>24</v>
          </cell>
          <cell r="AJ1208">
            <v>24</v>
          </cell>
          <cell r="AK1208" t="b">
            <v>1</v>
          </cell>
          <cell r="AL1208">
            <v>3</v>
          </cell>
          <cell r="AM1208">
            <v>27</v>
          </cell>
          <cell r="AN1208" t="e">
            <v>#N/A</v>
          </cell>
          <cell r="AO1208" t="str">
            <v>202302</v>
          </cell>
        </row>
        <row r="1209">
          <cell r="B1209" t="str">
            <v>滕彩芳</v>
          </cell>
          <cell r="C1209" t="str">
            <v>女</v>
          </cell>
          <cell r="D1209" t="str">
            <v>汉族</v>
          </cell>
          <cell r="E1209">
            <v>34474</v>
          </cell>
          <cell r="F1209" t="str">
            <v>中国</v>
          </cell>
          <cell r="G1209" t="str">
            <v>身份证</v>
          </cell>
          <cell r="H1209" t="str">
            <v>450111199405200027</v>
          </cell>
          <cell r="I1209" t="str">
            <v>柳州市人民医院</v>
          </cell>
          <cell r="J1209">
            <v>44384</v>
          </cell>
          <cell r="K1209">
            <v>45657</v>
          </cell>
          <cell r="L1209" t="str">
            <v>是</v>
          </cell>
          <cell r="M1209" t="str">
            <v>柳州</v>
          </cell>
          <cell r="N1209" t="str">
            <v>医院</v>
          </cell>
          <cell r="O1209" t="str">
            <v>硕士研究生</v>
          </cell>
          <cell r="P1209" t="str">
            <v>硕士</v>
          </cell>
          <cell r="Q1209" t="str">
            <v>广西中医药大学</v>
          </cell>
          <cell r="R1209" t="str">
            <v>民族医学</v>
          </cell>
          <cell r="S1209">
            <v>44377</v>
          </cell>
          <cell r="T1209" t="str">
            <v>其他</v>
          </cell>
          <cell r="U1209" t="str">
            <v>F</v>
          </cell>
          <cell r="V1209" t="str">
            <v>F</v>
          </cell>
          <cell r="W1209" t="b">
            <v>1</v>
          </cell>
          <cell r="X1209">
            <v>3000</v>
          </cell>
          <cell r="Y1209">
            <v>750</v>
          </cell>
          <cell r="Z1209">
            <v>3750</v>
          </cell>
          <cell r="AA1209">
            <v>3000</v>
          </cell>
          <cell r="AB1209" t="b">
            <v>1</v>
          </cell>
          <cell r="AC1209">
            <v>750</v>
          </cell>
          <cell r="AD1209" t="b">
            <v>1</v>
          </cell>
          <cell r="AE1209">
            <v>3750</v>
          </cell>
          <cell r="AF1209" t="b">
            <v>1</v>
          </cell>
          <cell r="AG1209">
            <v>44384</v>
          </cell>
          <cell r="AH1209">
            <v>45108</v>
          </cell>
          <cell r="AI1209">
            <v>24</v>
          </cell>
          <cell r="AJ1209">
            <v>24</v>
          </cell>
          <cell r="AK1209" t="b">
            <v>1</v>
          </cell>
          <cell r="AL1209">
            <v>3</v>
          </cell>
          <cell r="AM1209">
            <v>27</v>
          </cell>
          <cell r="AN1209" t="e">
            <v>#N/A</v>
          </cell>
          <cell r="AO1209" t="str">
            <v>202107</v>
          </cell>
        </row>
        <row r="1210">
          <cell r="B1210" t="str">
            <v>许宗迪</v>
          </cell>
          <cell r="C1210" t="str">
            <v>女</v>
          </cell>
          <cell r="D1210" t="str">
            <v>汉族</v>
          </cell>
          <cell r="E1210">
            <v>33983</v>
          </cell>
          <cell r="F1210" t="str">
            <v>中国</v>
          </cell>
          <cell r="G1210" t="str">
            <v>身份证</v>
          </cell>
          <cell r="H1210" t="str">
            <v>450222199301140028</v>
          </cell>
          <cell r="I1210" t="str">
            <v>柳州市人民医院</v>
          </cell>
          <cell r="J1210">
            <v>44383</v>
          </cell>
          <cell r="K1210">
            <v>45657</v>
          </cell>
          <cell r="L1210" t="str">
            <v>是</v>
          </cell>
          <cell r="M1210" t="str">
            <v>柳州</v>
          </cell>
          <cell r="N1210" t="str">
            <v>医院</v>
          </cell>
          <cell r="O1210" t="str">
            <v>硕士研究生</v>
          </cell>
          <cell r="P1210" t="str">
            <v>硕士</v>
          </cell>
          <cell r="Q1210" t="str">
            <v>广西中医药大学</v>
          </cell>
          <cell r="R1210" t="str">
            <v>民族医学</v>
          </cell>
          <cell r="S1210">
            <v>44377</v>
          </cell>
          <cell r="T1210" t="str">
            <v>其他</v>
          </cell>
          <cell r="U1210" t="str">
            <v>F</v>
          </cell>
          <cell r="V1210" t="str">
            <v>F</v>
          </cell>
          <cell r="W1210" t="b">
            <v>1</v>
          </cell>
          <cell r="X1210">
            <v>1000</v>
          </cell>
          <cell r="Y1210">
            <v>250</v>
          </cell>
          <cell r="Z1210">
            <v>1250</v>
          </cell>
          <cell r="AA1210">
            <v>1000</v>
          </cell>
          <cell r="AB1210" t="b">
            <v>1</v>
          </cell>
          <cell r="AC1210">
            <v>250</v>
          </cell>
          <cell r="AD1210" t="b">
            <v>1</v>
          </cell>
          <cell r="AE1210">
            <v>1250</v>
          </cell>
          <cell r="AF1210" t="b">
            <v>1</v>
          </cell>
          <cell r="AG1210">
            <v>44383</v>
          </cell>
          <cell r="AH1210">
            <v>45108</v>
          </cell>
          <cell r="AI1210">
            <v>24</v>
          </cell>
          <cell r="AJ1210">
            <v>24</v>
          </cell>
          <cell r="AK1210" t="b">
            <v>1</v>
          </cell>
          <cell r="AL1210">
            <v>1</v>
          </cell>
          <cell r="AM1210">
            <v>25</v>
          </cell>
          <cell r="AN1210" t="e">
            <v>#N/A</v>
          </cell>
          <cell r="AO1210" t="str">
            <v>201707</v>
          </cell>
        </row>
        <row r="1211">
          <cell r="B1211" t="str">
            <v>李梦夏</v>
          </cell>
          <cell r="C1211" t="str">
            <v>女</v>
          </cell>
          <cell r="D1211" t="str">
            <v>瑶族</v>
          </cell>
          <cell r="E1211">
            <v>33947</v>
          </cell>
          <cell r="F1211" t="str">
            <v>中国</v>
          </cell>
          <cell r="G1211" t="str">
            <v>身份证</v>
          </cell>
          <cell r="H1211" t="str">
            <v>450423199212091321</v>
          </cell>
          <cell r="I1211" t="str">
            <v>柳州市人民医院</v>
          </cell>
          <cell r="J1211">
            <v>44046</v>
          </cell>
          <cell r="K1211">
            <v>45291</v>
          </cell>
          <cell r="L1211" t="str">
            <v>是</v>
          </cell>
          <cell r="M1211" t="str">
            <v>柳州</v>
          </cell>
          <cell r="N1211" t="str">
            <v>医院</v>
          </cell>
          <cell r="O1211" t="str">
            <v>硕士研究生</v>
          </cell>
          <cell r="P1211" t="str">
            <v>硕士</v>
          </cell>
          <cell r="Q1211" t="str">
            <v>广西医科大学</v>
          </cell>
          <cell r="R1211" t="str">
            <v>神经病学</v>
          </cell>
          <cell r="S1211">
            <v>44025</v>
          </cell>
          <cell r="T1211" t="str">
            <v>其他</v>
          </cell>
          <cell r="U1211" t="str">
            <v>F</v>
          </cell>
          <cell r="V1211" t="str">
            <v>F</v>
          </cell>
          <cell r="W1211" t="b">
            <v>1</v>
          </cell>
          <cell r="X1211">
            <v>3000</v>
          </cell>
          <cell r="Y1211">
            <v>750</v>
          </cell>
          <cell r="Z1211">
            <v>3750</v>
          </cell>
          <cell r="AA1211">
            <v>3000</v>
          </cell>
          <cell r="AB1211" t="b">
            <v>1</v>
          </cell>
          <cell r="AC1211">
            <v>750</v>
          </cell>
          <cell r="AD1211" t="b">
            <v>1</v>
          </cell>
          <cell r="AE1211">
            <v>3750</v>
          </cell>
          <cell r="AF1211" t="b">
            <v>1</v>
          </cell>
          <cell r="AG1211">
            <v>44046</v>
          </cell>
          <cell r="AH1211">
            <v>45108</v>
          </cell>
          <cell r="AI1211">
            <v>35</v>
          </cell>
          <cell r="AJ1211">
            <v>35</v>
          </cell>
          <cell r="AK1211" t="b">
            <v>1</v>
          </cell>
          <cell r="AL1211">
            <v>3</v>
          </cell>
          <cell r="AM1211">
            <v>38</v>
          </cell>
          <cell r="AN1211" t="e">
            <v>#N/A</v>
          </cell>
          <cell r="AO1211" t="str">
            <v>202008</v>
          </cell>
        </row>
        <row r="1212">
          <cell r="B1212" t="str">
            <v>翟怀乐</v>
          </cell>
          <cell r="C1212" t="str">
            <v>男</v>
          </cell>
          <cell r="D1212" t="str">
            <v>汉族</v>
          </cell>
          <cell r="E1212">
            <v>32981</v>
          </cell>
          <cell r="F1212" t="str">
            <v>中国</v>
          </cell>
          <cell r="G1212" t="str">
            <v>身份证</v>
          </cell>
          <cell r="H1212" t="str">
            <v>13108119900418293X</v>
          </cell>
          <cell r="I1212" t="str">
            <v>柳州市人民医院</v>
          </cell>
          <cell r="J1212">
            <v>44256</v>
          </cell>
          <cell r="K1212" t="str">
            <v>2024-12-31
</v>
          </cell>
          <cell r="L1212" t="str">
            <v>是</v>
          </cell>
          <cell r="M1212" t="str">
            <v>柳州</v>
          </cell>
          <cell r="N1212" t="str">
            <v>医院</v>
          </cell>
          <cell r="O1212" t="str">
            <v>硕士研究生</v>
          </cell>
          <cell r="P1212" t="str">
            <v>硕士</v>
          </cell>
          <cell r="Q1212" t="str">
            <v>广西中医药大学
</v>
          </cell>
          <cell r="R1212" t="str">
            <v>中医内科学
</v>
          </cell>
          <cell r="S1212" t="str">
            <v>2020-6-30
</v>
          </cell>
          <cell r="T1212" t="str">
            <v>其他</v>
          </cell>
          <cell r="U1212" t="str">
            <v>F</v>
          </cell>
          <cell r="V1212" t="str">
            <v>F</v>
          </cell>
          <cell r="W1212" t="b">
            <v>1</v>
          </cell>
          <cell r="X1212">
            <v>3000</v>
          </cell>
          <cell r="Y1212">
            <v>750</v>
          </cell>
          <cell r="Z1212">
            <v>3750</v>
          </cell>
          <cell r="AA1212">
            <v>3000</v>
          </cell>
          <cell r="AB1212" t="b">
            <v>1</v>
          </cell>
          <cell r="AC1212">
            <v>750</v>
          </cell>
          <cell r="AD1212" t="b">
            <v>1</v>
          </cell>
          <cell r="AE1212">
            <v>3750</v>
          </cell>
          <cell r="AF1212" t="b">
            <v>1</v>
          </cell>
          <cell r="AG1212">
            <v>44256</v>
          </cell>
          <cell r="AH1212">
            <v>45108</v>
          </cell>
          <cell r="AI1212">
            <v>28</v>
          </cell>
          <cell r="AJ1212">
            <v>28</v>
          </cell>
          <cell r="AK1212" t="b">
            <v>1</v>
          </cell>
          <cell r="AL1212">
            <v>3</v>
          </cell>
          <cell r="AM1212">
            <v>31</v>
          </cell>
          <cell r="AN1212" t="e">
            <v>#N/A</v>
          </cell>
          <cell r="AO1212" t="str">
            <v>202103</v>
          </cell>
        </row>
        <row r="1213">
          <cell r="B1213" t="str">
            <v>韦旻兴</v>
          </cell>
          <cell r="C1213" t="str">
            <v>男</v>
          </cell>
          <cell r="D1213" t="str">
            <v>壮族</v>
          </cell>
          <cell r="E1213">
            <v>33797</v>
          </cell>
          <cell r="F1213" t="str">
            <v>中国</v>
          </cell>
          <cell r="G1213" t="str">
            <v>身份证</v>
          </cell>
          <cell r="H1213" t="str">
            <v>450221199207120016</v>
          </cell>
          <cell r="I1213" t="str">
            <v>柳州市人民医院</v>
          </cell>
          <cell r="J1213">
            <v>43846</v>
          </cell>
          <cell r="K1213">
            <v>45291</v>
          </cell>
          <cell r="L1213" t="str">
            <v>是</v>
          </cell>
          <cell r="M1213" t="str">
            <v>柳州</v>
          </cell>
          <cell r="N1213" t="str">
            <v>医院</v>
          </cell>
          <cell r="O1213" t="str">
            <v>硕士研究生</v>
          </cell>
          <cell r="P1213" t="str">
            <v>硕士</v>
          </cell>
          <cell r="Q1213" t="str">
            <v>北京中医药大学</v>
          </cell>
          <cell r="R1213" t="str">
            <v>中西医结合临床</v>
          </cell>
          <cell r="S1213">
            <v>43646</v>
          </cell>
          <cell r="T1213" t="str">
            <v>其他</v>
          </cell>
          <cell r="U1213" t="str">
            <v>F</v>
          </cell>
          <cell r="V1213" t="str">
            <v>F</v>
          </cell>
          <cell r="W1213" t="b">
            <v>1</v>
          </cell>
          <cell r="X1213">
            <v>3000</v>
          </cell>
          <cell r="Y1213">
            <v>750</v>
          </cell>
          <cell r="Z1213">
            <v>3750</v>
          </cell>
          <cell r="AA1213">
            <v>3000</v>
          </cell>
          <cell r="AB1213" t="b">
            <v>1</v>
          </cell>
          <cell r="AC1213">
            <v>750</v>
          </cell>
          <cell r="AD1213" t="b">
            <v>1</v>
          </cell>
          <cell r="AE1213">
            <v>3750</v>
          </cell>
          <cell r="AF1213" t="b">
            <v>1</v>
          </cell>
          <cell r="AG1213">
            <v>43846</v>
          </cell>
          <cell r="AH1213">
            <v>45108</v>
          </cell>
          <cell r="AI1213">
            <v>42</v>
          </cell>
          <cell r="AJ1213">
            <v>42</v>
          </cell>
          <cell r="AK1213" t="b">
            <v>1</v>
          </cell>
          <cell r="AL1213">
            <v>3</v>
          </cell>
          <cell r="AM1213">
            <v>45</v>
          </cell>
          <cell r="AN1213" t="e">
            <v>#N/A</v>
          </cell>
          <cell r="AO1213" t="str">
            <v>202007</v>
          </cell>
        </row>
        <row r="1214">
          <cell r="B1214" t="str">
            <v>吕春乐</v>
          </cell>
          <cell r="C1214" t="str">
            <v>女</v>
          </cell>
          <cell r="D1214" t="str">
            <v>汉族</v>
          </cell>
          <cell r="E1214">
            <v>34736</v>
          </cell>
          <cell r="F1214" t="str">
            <v>中国</v>
          </cell>
          <cell r="G1214" t="str">
            <v>身份证</v>
          </cell>
          <cell r="H1214" t="str">
            <v>450922199502060188</v>
          </cell>
          <cell r="I1214" t="str">
            <v>柳州市人民医院</v>
          </cell>
          <cell r="J1214">
            <v>44378</v>
          </cell>
          <cell r="K1214">
            <v>45657</v>
          </cell>
          <cell r="L1214" t="str">
            <v>是</v>
          </cell>
          <cell r="M1214" t="str">
            <v>柳州</v>
          </cell>
          <cell r="N1214" t="str">
            <v>医院</v>
          </cell>
          <cell r="O1214" t="str">
            <v>硕士研究生</v>
          </cell>
          <cell r="P1214" t="str">
            <v>硕士</v>
          </cell>
          <cell r="Q1214" t="str">
            <v>广西医科大学</v>
          </cell>
          <cell r="R1214" t="str">
            <v>药理学</v>
          </cell>
          <cell r="S1214">
            <v>44368</v>
          </cell>
          <cell r="T1214" t="str">
            <v>其他</v>
          </cell>
          <cell r="U1214" t="str">
            <v>F</v>
          </cell>
          <cell r="V1214" t="str">
            <v>F</v>
          </cell>
          <cell r="W1214" t="b">
            <v>1</v>
          </cell>
          <cell r="X1214">
            <v>3000</v>
          </cell>
          <cell r="Y1214">
            <v>750</v>
          </cell>
          <cell r="Z1214">
            <v>3750</v>
          </cell>
          <cell r="AA1214">
            <v>3000</v>
          </cell>
          <cell r="AB1214" t="b">
            <v>1</v>
          </cell>
          <cell r="AC1214">
            <v>750</v>
          </cell>
          <cell r="AD1214" t="b">
            <v>1</v>
          </cell>
          <cell r="AE1214">
            <v>3750</v>
          </cell>
          <cell r="AF1214" t="b">
            <v>1</v>
          </cell>
          <cell r="AG1214">
            <v>44378</v>
          </cell>
          <cell r="AH1214">
            <v>45108</v>
          </cell>
          <cell r="AI1214">
            <v>24</v>
          </cell>
          <cell r="AJ1214">
            <v>24</v>
          </cell>
          <cell r="AK1214" t="b">
            <v>1</v>
          </cell>
          <cell r="AL1214">
            <v>3</v>
          </cell>
          <cell r="AM1214">
            <v>27</v>
          </cell>
          <cell r="AN1214" t="e">
            <v>#N/A</v>
          </cell>
          <cell r="AO1214" t="str">
            <v>202107</v>
          </cell>
        </row>
        <row r="1215">
          <cell r="B1215" t="str">
            <v>崔亚运</v>
          </cell>
          <cell r="C1215" t="str">
            <v>男</v>
          </cell>
          <cell r="D1215" t="str">
            <v>汉族</v>
          </cell>
          <cell r="E1215">
            <v>34589</v>
          </cell>
          <cell r="F1215" t="str">
            <v>中国</v>
          </cell>
          <cell r="G1215" t="str">
            <v>身份证</v>
          </cell>
          <cell r="H1215" t="str">
            <v>341281199409122054</v>
          </cell>
          <cell r="I1215" t="str">
            <v>柳州市人民医院</v>
          </cell>
          <cell r="J1215">
            <v>44384</v>
          </cell>
          <cell r="K1215">
            <v>45657</v>
          </cell>
          <cell r="L1215" t="str">
            <v>是</v>
          </cell>
          <cell r="M1215" t="str">
            <v>柳州</v>
          </cell>
          <cell r="N1215" t="str">
            <v>医院</v>
          </cell>
          <cell r="O1215" t="str">
            <v>硕士研究生</v>
          </cell>
          <cell r="P1215" t="str">
            <v>硕士</v>
          </cell>
          <cell r="Q1215" t="str">
            <v>广西中医药大学</v>
          </cell>
          <cell r="R1215" t="str">
            <v>中医内科学</v>
          </cell>
          <cell r="S1215">
            <v>44377</v>
          </cell>
          <cell r="T1215" t="str">
            <v>其他</v>
          </cell>
          <cell r="U1215" t="str">
            <v>F</v>
          </cell>
          <cell r="V1215" t="str">
            <v>F</v>
          </cell>
          <cell r="W1215" t="b">
            <v>1</v>
          </cell>
          <cell r="X1215">
            <v>3000</v>
          </cell>
          <cell r="Y1215">
            <v>750</v>
          </cell>
          <cell r="Z1215">
            <v>3750</v>
          </cell>
          <cell r="AA1215">
            <v>3000</v>
          </cell>
          <cell r="AB1215" t="b">
            <v>1</v>
          </cell>
          <cell r="AC1215">
            <v>750</v>
          </cell>
          <cell r="AD1215" t="b">
            <v>1</v>
          </cell>
          <cell r="AE1215">
            <v>3750</v>
          </cell>
          <cell r="AF1215" t="b">
            <v>1</v>
          </cell>
          <cell r="AG1215">
            <v>44384</v>
          </cell>
          <cell r="AH1215">
            <v>45108</v>
          </cell>
          <cell r="AI1215">
            <v>24</v>
          </cell>
          <cell r="AJ1215">
            <v>24</v>
          </cell>
          <cell r="AK1215" t="b">
            <v>1</v>
          </cell>
          <cell r="AL1215">
            <v>3</v>
          </cell>
          <cell r="AM1215">
            <v>27</v>
          </cell>
          <cell r="AN1215" t="e">
            <v>#N/A</v>
          </cell>
          <cell r="AO1215" t="str">
            <v>202107</v>
          </cell>
        </row>
        <row r="1216">
          <cell r="B1216" t="str">
            <v>欧阳春丽</v>
          </cell>
          <cell r="C1216" t="str">
            <v>女</v>
          </cell>
          <cell r="D1216" t="str">
            <v>汉族</v>
          </cell>
          <cell r="E1216">
            <v>34561</v>
          </cell>
          <cell r="F1216" t="str">
            <v>中国</v>
          </cell>
          <cell r="G1216" t="str">
            <v>身份证</v>
          </cell>
          <cell r="H1216" t="str">
            <v>450421199408153026</v>
          </cell>
          <cell r="I1216" t="str">
            <v>柳州市人民医院</v>
          </cell>
          <cell r="J1216">
            <v>44496</v>
          </cell>
          <cell r="K1216">
            <v>45657</v>
          </cell>
          <cell r="L1216" t="str">
            <v>是</v>
          </cell>
          <cell r="M1216" t="str">
            <v>柳州</v>
          </cell>
          <cell r="N1216" t="str">
            <v>医院</v>
          </cell>
          <cell r="O1216" t="str">
            <v>硕士研究生</v>
          </cell>
          <cell r="P1216" t="str">
            <v>硕士</v>
          </cell>
          <cell r="Q1216" t="str">
            <v>中南大学</v>
          </cell>
          <cell r="R1216" t="str">
            <v>细胞生物学</v>
          </cell>
          <cell r="S1216">
            <v>43634</v>
          </cell>
          <cell r="T1216" t="str">
            <v>一流建设高校 </v>
          </cell>
          <cell r="U1216" t="str">
            <v>F</v>
          </cell>
          <cell r="V1216" t="str">
            <v>F</v>
          </cell>
          <cell r="W1216" t="b">
            <v>1</v>
          </cell>
          <cell r="X1216">
            <v>3000</v>
          </cell>
          <cell r="Y1216">
            <v>750</v>
          </cell>
          <cell r="Z1216">
            <v>3750</v>
          </cell>
          <cell r="AA1216">
            <v>3000</v>
          </cell>
          <cell r="AB1216" t="b">
            <v>1</v>
          </cell>
          <cell r="AC1216">
            <v>750</v>
          </cell>
          <cell r="AD1216" t="b">
            <v>1</v>
          </cell>
          <cell r="AE1216">
            <v>3750</v>
          </cell>
          <cell r="AF1216" t="b">
            <v>1</v>
          </cell>
          <cell r="AG1216">
            <v>44496</v>
          </cell>
          <cell r="AH1216">
            <v>45108</v>
          </cell>
          <cell r="AI1216">
            <v>21</v>
          </cell>
          <cell r="AJ1216">
            <v>21</v>
          </cell>
          <cell r="AK1216" t="b">
            <v>1</v>
          </cell>
          <cell r="AL1216">
            <v>3</v>
          </cell>
          <cell r="AM1216">
            <v>24</v>
          </cell>
          <cell r="AN1216" t="e">
            <v>#N/A</v>
          </cell>
          <cell r="AO1216" t="str">
            <v>201908</v>
          </cell>
        </row>
        <row r="1217">
          <cell r="B1217" t="str">
            <v>陈石梅</v>
          </cell>
          <cell r="C1217" t="str">
            <v>女</v>
          </cell>
          <cell r="D1217" t="str">
            <v>汉族</v>
          </cell>
          <cell r="E1217">
            <v>34993</v>
          </cell>
          <cell r="F1217" t="str">
            <v>中国</v>
          </cell>
          <cell r="G1217" t="str">
            <v>身份证</v>
          </cell>
          <cell r="H1217" t="str">
            <v>450821199510210244</v>
          </cell>
          <cell r="I1217" t="str">
            <v>柳州市人民医院</v>
          </cell>
          <cell r="J1217">
            <v>44445</v>
          </cell>
          <cell r="K1217">
            <v>45657</v>
          </cell>
          <cell r="L1217" t="str">
            <v>是</v>
          </cell>
          <cell r="M1217" t="str">
            <v>柳州</v>
          </cell>
          <cell r="N1217" t="str">
            <v>医院</v>
          </cell>
          <cell r="O1217" t="str">
            <v>硕士研究生</v>
          </cell>
          <cell r="P1217" t="str">
            <v>硕士</v>
          </cell>
          <cell r="Q1217" t="str">
            <v>右江民族医学院</v>
          </cell>
          <cell r="R1217" t="str">
            <v>免疫学</v>
          </cell>
          <cell r="S1217">
            <v>44362</v>
          </cell>
          <cell r="T1217" t="str">
            <v>其他</v>
          </cell>
          <cell r="U1217" t="str">
            <v>F</v>
          </cell>
          <cell r="V1217" t="str">
            <v>F</v>
          </cell>
          <cell r="W1217" t="b">
            <v>1</v>
          </cell>
          <cell r="X1217">
            <v>3000</v>
          </cell>
          <cell r="Y1217">
            <v>750</v>
          </cell>
          <cell r="Z1217">
            <v>3750</v>
          </cell>
          <cell r="AA1217">
            <v>3000</v>
          </cell>
          <cell r="AB1217" t="b">
            <v>1</v>
          </cell>
          <cell r="AC1217">
            <v>750</v>
          </cell>
          <cell r="AD1217" t="b">
            <v>1</v>
          </cell>
          <cell r="AE1217">
            <v>3750</v>
          </cell>
          <cell r="AF1217" t="b">
            <v>1</v>
          </cell>
          <cell r="AG1217">
            <v>44445</v>
          </cell>
          <cell r="AH1217">
            <v>45108</v>
          </cell>
          <cell r="AI1217">
            <v>22</v>
          </cell>
          <cell r="AJ1217">
            <v>22</v>
          </cell>
          <cell r="AK1217" t="b">
            <v>1</v>
          </cell>
          <cell r="AL1217">
            <v>3</v>
          </cell>
          <cell r="AM1217">
            <v>25</v>
          </cell>
          <cell r="AN1217" t="e">
            <v>#N/A</v>
          </cell>
          <cell r="AO1217" t="str">
            <v>202109</v>
          </cell>
        </row>
        <row r="1218">
          <cell r="B1218" t="str">
            <v>李美超</v>
          </cell>
          <cell r="C1218" t="str">
            <v>女</v>
          </cell>
          <cell r="D1218" t="str">
            <v>汉族</v>
          </cell>
          <cell r="E1218">
            <v>34367</v>
          </cell>
          <cell r="F1218" t="str">
            <v>中国</v>
          </cell>
          <cell r="G1218" t="str">
            <v>身份证</v>
          </cell>
          <cell r="H1218" t="str">
            <v>230127199402020426</v>
          </cell>
          <cell r="I1218" t="str">
            <v>柳州市人民医院</v>
          </cell>
          <cell r="J1218">
            <v>44384</v>
          </cell>
          <cell r="K1218">
            <v>45657</v>
          </cell>
          <cell r="L1218" t="str">
            <v>是</v>
          </cell>
          <cell r="M1218" t="str">
            <v>柳州</v>
          </cell>
          <cell r="N1218" t="str">
            <v>医院</v>
          </cell>
          <cell r="O1218" t="str">
            <v>硕士研究生</v>
          </cell>
          <cell r="P1218" t="str">
            <v>硕士</v>
          </cell>
          <cell r="Q1218" t="str">
            <v>黑龙江中医药大学</v>
          </cell>
          <cell r="R1218" t="str">
            <v>中医妇科学</v>
          </cell>
          <cell r="S1218">
            <v>44368</v>
          </cell>
          <cell r="T1218" t="str">
            <v>其他</v>
          </cell>
          <cell r="U1218" t="str">
            <v>F</v>
          </cell>
          <cell r="V1218" t="str">
            <v>F</v>
          </cell>
          <cell r="W1218" t="b">
            <v>1</v>
          </cell>
          <cell r="X1218">
            <v>3000</v>
          </cell>
          <cell r="Y1218">
            <v>750</v>
          </cell>
          <cell r="Z1218">
            <v>3750</v>
          </cell>
          <cell r="AA1218">
            <v>3000</v>
          </cell>
          <cell r="AB1218" t="b">
            <v>1</v>
          </cell>
          <cell r="AC1218">
            <v>750</v>
          </cell>
          <cell r="AD1218" t="b">
            <v>1</v>
          </cell>
          <cell r="AE1218">
            <v>3750</v>
          </cell>
          <cell r="AF1218" t="b">
            <v>1</v>
          </cell>
          <cell r="AG1218">
            <v>44384</v>
          </cell>
          <cell r="AH1218">
            <v>45108</v>
          </cell>
          <cell r="AI1218">
            <v>24</v>
          </cell>
          <cell r="AJ1218">
            <v>24</v>
          </cell>
          <cell r="AK1218" t="b">
            <v>1</v>
          </cell>
          <cell r="AL1218">
            <v>3</v>
          </cell>
          <cell r="AM1218">
            <v>27</v>
          </cell>
          <cell r="AN1218" t="e">
            <v>#N/A</v>
          </cell>
          <cell r="AO1218" t="str">
            <v>202302</v>
          </cell>
        </row>
        <row r="1219">
          <cell r="B1219" t="str">
            <v>田连芬</v>
          </cell>
          <cell r="C1219" t="str">
            <v>女</v>
          </cell>
          <cell r="D1219" t="str">
            <v>壮族</v>
          </cell>
          <cell r="E1219">
            <v>34349</v>
          </cell>
          <cell r="F1219" t="str">
            <v>中国</v>
          </cell>
          <cell r="G1219" t="str">
            <v>身份证</v>
          </cell>
          <cell r="H1219" t="str">
            <v>452226199401156024</v>
          </cell>
          <cell r="I1219" t="str">
            <v>柳州市人民医院</v>
          </cell>
          <cell r="J1219">
            <v>44384</v>
          </cell>
          <cell r="K1219">
            <v>45657</v>
          </cell>
          <cell r="L1219" t="str">
            <v>是</v>
          </cell>
          <cell r="M1219" t="str">
            <v>柳州</v>
          </cell>
          <cell r="N1219" t="str">
            <v>医院</v>
          </cell>
          <cell r="O1219" t="str">
            <v>硕士研究生</v>
          </cell>
          <cell r="P1219" t="str">
            <v>硕士</v>
          </cell>
          <cell r="Q1219" t="str">
            <v>广西医科大学</v>
          </cell>
          <cell r="R1219" t="str">
            <v>影像医学与核医学</v>
          </cell>
          <cell r="S1219">
            <v>44377</v>
          </cell>
          <cell r="T1219" t="str">
            <v>其他</v>
          </cell>
          <cell r="U1219" t="str">
            <v>F</v>
          </cell>
          <cell r="V1219" t="str">
            <v>F</v>
          </cell>
          <cell r="W1219" t="b">
            <v>1</v>
          </cell>
          <cell r="X1219">
            <v>3000</v>
          </cell>
          <cell r="Y1219">
            <v>750</v>
          </cell>
          <cell r="Z1219">
            <v>3750</v>
          </cell>
          <cell r="AA1219">
            <v>3000</v>
          </cell>
          <cell r="AB1219" t="b">
            <v>1</v>
          </cell>
          <cell r="AC1219">
            <v>750</v>
          </cell>
          <cell r="AD1219" t="b">
            <v>1</v>
          </cell>
          <cell r="AE1219">
            <v>3750</v>
          </cell>
          <cell r="AF1219" t="b">
            <v>1</v>
          </cell>
          <cell r="AG1219">
            <v>44384</v>
          </cell>
          <cell r="AH1219">
            <v>45108</v>
          </cell>
          <cell r="AI1219">
            <v>24</v>
          </cell>
          <cell r="AJ1219">
            <v>24</v>
          </cell>
          <cell r="AK1219" t="b">
            <v>1</v>
          </cell>
          <cell r="AL1219">
            <v>3</v>
          </cell>
          <cell r="AM1219">
            <v>27</v>
          </cell>
          <cell r="AN1219" t="e">
            <v>#N/A</v>
          </cell>
          <cell r="AO1219" t="str">
            <v>202302</v>
          </cell>
        </row>
        <row r="1220">
          <cell r="B1220" t="str">
            <v>王微</v>
          </cell>
          <cell r="C1220" t="str">
            <v>女</v>
          </cell>
          <cell r="D1220" t="str">
            <v>汉族</v>
          </cell>
          <cell r="E1220">
            <v>34483</v>
          </cell>
          <cell r="F1220" t="str">
            <v>中国</v>
          </cell>
          <cell r="G1220" t="str">
            <v>身份证</v>
          </cell>
          <cell r="H1220" t="str">
            <v>452229199405290086</v>
          </cell>
          <cell r="I1220" t="str">
            <v>柳州市人民医院</v>
          </cell>
          <cell r="J1220">
            <v>44384</v>
          </cell>
          <cell r="K1220">
            <v>45657</v>
          </cell>
          <cell r="L1220" t="str">
            <v>是</v>
          </cell>
          <cell r="M1220" t="str">
            <v>柳州</v>
          </cell>
          <cell r="N1220" t="str">
            <v>医院</v>
          </cell>
          <cell r="O1220" t="str">
            <v>硕士研究生</v>
          </cell>
          <cell r="P1220" t="str">
            <v>硕士</v>
          </cell>
          <cell r="Q1220" t="str">
            <v>广西中医药大学</v>
          </cell>
          <cell r="R1220" t="str">
            <v>中西医结合临床</v>
          </cell>
          <cell r="S1220">
            <v>44377</v>
          </cell>
          <cell r="T1220" t="str">
            <v>其他</v>
          </cell>
          <cell r="U1220" t="str">
            <v>F</v>
          </cell>
          <cell r="V1220" t="str">
            <v>F</v>
          </cell>
          <cell r="W1220" t="b">
            <v>1</v>
          </cell>
          <cell r="X1220">
            <v>3000</v>
          </cell>
          <cell r="Y1220">
            <v>750</v>
          </cell>
          <cell r="Z1220">
            <v>3750</v>
          </cell>
          <cell r="AA1220">
            <v>3000</v>
          </cell>
          <cell r="AB1220" t="b">
            <v>1</v>
          </cell>
          <cell r="AC1220">
            <v>750</v>
          </cell>
          <cell r="AD1220" t="b">
            <v>1</v>
          </cell>
          <cell r="AE1220">
            <v>3750</v>
          </cell>
          <cell r="AF1220" t="b">
            <v>1</v>
          </cell>
          <cell r="AG1220">
            <v>44384</v>
          </cell>
          <cell r="AH1220">
            <v>45108</v>
          </cell>
          <cell r="AI1220">
            <v>24</v>
          </cell>
          <cell r="AJ1220">
            <v>24</v>
          </cell>
          <cell r="AK1220" t="b">
            <v>1</v>
          </cell>
          <cell r="AL1220">
            <v>3</v>
          </cell>
          <cell r="AM1220">
            <v>27</v>
          </cell>
          <cell r="AN1220" t="e">
            <v>#N/A</v>
          </cell>
          <cell r="AO1220" t="str">
            <v>202302</v>
          </cell>
        </row>
        <row r="1221">
          <cell r="B1221" t="str">
            <v>吴炜璐</v>
          </cell>
          <cell r="C1221" t="str">
            <v>女</v>
          </cell>
          <cell r="D1221" t="str">
            <v>壮族</v>
          </cell>
          <cell r="E1221">
            <v>34137</v>
          </cell>
          <cell r="F1221" t="str">
            <v>中国</v>
          </cell>
          <cell r="G1221" t="str">
            <v>身份证</v>
          </cell>
          <cell r="H1221" t="str">
            <v>452227199306170262</v>
          </cell>
          <cell r="I1221" t="str">
            <v>柳州市人民医院</v>
          </cell>
          <cell r="J1221">
            <v>44063</v>
          </cell>
          <cell r="K1221">
            <v>44926</v>
          </cell>
          <cell r="L1221" t="str">
            <v>是</v>
          </cell>
          <cell r="M1221" t="str">
            <v>柳州</v>
          </cell>
          <cell r="N1221" t="str">
            <v>医院</v>
          </cell>
          <cell r="O1221" t="str">
            <v>硕士研究生</v>
          </cell>
          <cell r="P1221" t="str">
            <v>硕士</v>
          </cell>
          <cell r="Q1221" t="str">
            <v>桂林医学院</v>
          </cell>
          <cell r="R1221" t="str">
            <v>外科学</v>
          </cell>
          <cell r="S1221">
            <v>44012</v>
          </cell>
          <cell r="T1221" t="str">
            <v>其他</v>
          </cell>
          <cell r="U1221" t="str">
            <v>F</v>
          </cell>
          <cell r="V1221" t="str">
            <v>F</v>
          </cell>
          <cell r="W1221" t="b">
            <v>1</v>
          </cell>
          <cell r="X1221">
            <v>3000</v>
          </cell>
          <cell r="Y1221">
            <v>750</v>
          </cell>
          <cell r="Z1221">
            <v>3750</v>
          </cell>
          <cell r="AA1221">
            <v>3000</v>
          </cell>
          <cell r="AB1221" t="b">
            <v>1</v>
          </cell>
          <cell r="AC1221">
            <v>750</v>
          </cell>
          <cell r="AD1221" t="b">
            <v>1</v>
          </cell>
          <cell r="AE1221">
            <v>3750</v>
          </cell>
          <cell r="AF1221" t="b">
            <v>1</v>
          </cell>
          <cell r="AG1221">
            <v>44063</v>
          </cell>
          <cell r="AH1221">
            <v>45108</v>
          </cell>
          <cell r="AI1221">
            <v>35</v>
          </cell>
          <cell r="AJ1221">
            <v>35</v>
          </cell>
          <cell r="AK1221" t="b">
            <v>1</v>
          </cell>
          <cell r="AL1221">
            <v>3</v>
          </cell>
          <cell r="AM1221">
            <v>38</v>
          </cell>
          <cell r="AN1221" t="e">
            <v>#N/A</v>
          </cell>
          <cell r="AO1221" t="str">
            <v>202106</v>
          </cell>
        </row>
        <row r="1222">
          <cell r="B1222" t="str">
            <v>周冠辰</v>
          </cell>
          <cell r="C1222" t="str">
            <v>男</v>
          </cell>
          <cell r="D1222" t="str">
            <v>壮族</v>
          </cell>
          <cell r="E1222">
            <v>35485</v>
          </cell>
          <cell r="F1222" t="str">
            <v>中国</v>
          </cell>
          <cell r="G1222" t="str">
            <v>身份证</v>
          </cell>
          <cell r="H1222" t="str">
            <v>450221199702243910</v>
          </cell>
          <cell r="I1222" t="str">
            <v>柳州市人民医院</v>
          </cell>
          <cell r="J1222">
            <v>44378</v>
          </cell>
          <cell r="K1222">
            <v>45657</v>
          </cell>
          <cell r="L1222" t="str">
            <v>是</v>
          </cell>
          <cell r="M1222" t="str">
            <v>柳州</v>
          </cell>
          <cell r="N1222" t="str">
            <v>医院</v>
          </cell>
          <cell r="O1222" t="str">
            <v>硕士研究生</v>
          </cell>
          <cell r="P1222" t="str">
            <v>硕士</v>
          </cell>
          <cell r="Q1222" t="str">
            <v>北京交通大学</v>
          </cell>
          <cell r="R1222" t="str">
            <v>审计学</v>
          </cell>
          <cell r="S1222">
            <v>44365</v>
          </cell>
          <cell r="T1222" t="str">
            <v>其他</v>
          </cell>
          <cell r="U1222" t="str">
            <v>F</v>
          </cell>
          <cell r="V1222" t="str">
            <v>F</v>
          </cell>
          <cell r="W1222" t="b">
            <v>1</v>
          </cell>
          <cell r="X1222">
            <v>3000</v>
          </cell>
          <cell r="Y1222">
            <v>750</v>
          </cell>
          <cell r="Z1222">
            <v>3750</v>
          </cell>
          <cell r="AA1222">
            <v>3000</v>
          </cell>
          <cell r="AB1222" t="b">
            <v>1</v>
          </cell>
          <cell r="AC1222">
            <v>750</v>
          </cell>
          <cell r="AD1222" t="b">
            <v>1</v>
          </cell>
          <cell r="AE1222">
            <v>3750</v>
          </cell>
          <cell r="AF1222" t="b">
            <v>1</v>
          </cell>
          <cell r="AG1222">
            <v>44378</v>
          </cell>
          <cell r="AH1222">
            <v>45108</v>
          </cell>
          <cell r="AI1222">
            <v>24</v>
          </cell>
          <cell r="AJ1222">
            <v>24</v>
          </cell>
          <cell r="AK1222" t="b">
            <v>1</v>
          </cell>
          <cell r="AL1222">
            <v>3</v>
          </cell>
          <cell r="AM1222">
            <v>27</v>
          </cell>
          <cell r="AN1222" t="e">
            <v>#N/A</v>
          </cell>
          <cell r="AO1222" t="str">
            <v>202302</v>
          </cell>
        </row>
        <row r="1223">
          <cell r="B1223" t="str">
            <v>梁丁丁</v>
          </cell>
          <cell r="C1223" t="str">
            <v>女</v>
          </cell>
          <cell r="D1223" t="str">
            <v>壮族</v>
          </cell>
          <cell r="E1223">
            <v>34973</v>
          </cell>
          <cell r="F1223" t="str">
            <v>中国</v>
          </cell>
          <cell r="G1223" t="str">
            <v>身份证</v>
          </cell>
          <cell r="H1223" t="str">
            <v>452225199510010925</v>
          </cell>
          <cell r="I1223" t="str">
            <v>柳州市人民医院</v>
          </cell>
          <cell r="J1223">
            <v>44384</v>
          </cell>
          <cell r="K1223">
            <v>45657</v>
          </cell>
          <cell r="L1223" t="str">
            <v>是</v>
          </cell>
          <cell r="M1223" t="str">
            <v>柳州</v>
          </cell>
          <cell r="N1223" t="str">
            <v>医院</v>
          </cell>
          <cell r="O1223" t="str">
            <v>硕士研究生</v>
          </cell>
          <cell r="P1223" t="str">
            <v>硕士</v>
          </cell>
          <cell r="Q1223" t="str">
            <v>广西医科大学</v>
          </cell>
          <cell r="R1223" t="str">
            <v>妇产科学</v>
          </cell>
          <cell r="S1223">
            <v>44368</v>
          </cell>
          <cell r="T1223" t="str">
            <v>其他</v>
          </cell>
          <cell r="U1223" t="str">
            <v>F</v>
          </cell>
          <cell r="V1223" t="str">
            <v>F</v>
          </cell>
          <cell r="W1223" t="b">
            <v>1</v>
          </cell>
          <cell r="X1223">
            <v>3000</v>
          </cell>
          <cell r="Y1223">
            <v>750</v>
          </cell>
          <cell r="Z1223">
            <v>3750</v>
          </cell>
          <cell r="AA1223">
            <v>3000</v>
          </cell>
          <cell r="AB1223" t="b">
            <v>1</v>
          </cell>
          <cell r="AC1223">
            <v>750</v>
          </cell>
          <cell r="AD1223" t="b">
            <v>1</v>
          </cell>
          <cell r="AE1223">
            <v>3750</v>
          </cell>
          <cell r="AF1223" t="b">
            <v>1</v>
          </cell>
          <cell r="AG1223">
            <v>44384</v>
          </cell>
          <cell r="AH1223">
            <v>45108</v>
          </cell>
          <cell r="AI1223">
            <v>24</v>
          </cell>
          <cell r="AJ1223">
            <v>24</v>
          </cell>
          <cell r="AK1223" t="b">
            <v>1</v>
          </cell>
          <cell r="AL1223">
            <v>3</v>
          </cell>
          <cell r="AM1223">
            <v>27</v>
          </cell>
          <cell r="AN1223" t="e">
            <v>#N/A</v>
          </cell>
          <cell r="AO1223" t="str">
            <v>202107</v>
          </cell>
        </row>
        <row r="1224">
          <cell r="B1224" t="str">
            <v>梁月娟</v>
          </cell>
          <cell r="C1224" t="str">
            <v>女</v>
          </cell>
          <cell r="D1224" t="str">
            <v>汉族</v>
          </cell>
          <cell r="E1224">
            <v>33521</v>
          </cell>
          <cell r="F1224" t="str">
            <v>中国</v>
          </cell>
          <cell r="G1224" t="str">
            <v>身份证</v>
          </cell>
          <cell r="H1224" t="str">
            <v>450921199110102469</v>
          </cell>
          <cell r="I1224" t="str">
            <v>柳州市人民医院</v>
          </cell>
          <cell r="J1224">
            <v>44046</v>
          </cell>
          <cell r="K1224">
            <v>45291</v>
          </cell>
          <cell r="L1224" t="str">
            <v>是</v>
          </cell>
          <cell r="M1224" t="str">
            <v>柳州</v>
          </cell>
          <cell r="N1224" t="str">
            <v>医院</v>
          </cell>
          <cell r="O1224" t="str">
            <v>硕士研究生</v>
          </cell>
          <cell r="P1224" t="str">
            <v>硕士</v>
          </cell>
          <cell r="Q1224" t="str">
            <v>广西医科大学</v>
          </cell>
          <cell r="R1224" t="str">
            <v>妇产科学</v>
          </cell>
          <cell r="S1224">
            <v>44025</v>
          </cell>
          <cell r="T1224" t="str">
            <v>其他</v>
          </cell>
          <cell r="U1224" t="str">
            <v>F</v>
          </cell>
          <cell r="V1224" t="str">
            <v>F</v>
          </cell>
          <cell r="W1224" t="b">
            <v>1</v>
          </cell>
          <cell r="X1224">
            <v>3000</v>
          </cell>
          <cell r="Y1224">
            <v>750</v>
          </cell>
          <cell r="Z1224">
            <v>3750</v>
          </cell>
          <cell r="AA1224">
            <v>3000</v>
          </cell>
          <cell r="AB1224" t="b">
            <v>1</v>
          </cell>
          <cell r="AC1224">
            <v>750</v>
          </cell>
          <cell r="AD1224" t="b">
            <v>1</v>
          </cell>
          <cell r="AE1224">
            <v>3750</v>
          </cell>
          <cell r="AF1224" t="b">
            <v>1</v>
          </cell>
          <cell r="AG1224">
            <v>44046</v>
          </cell>
          <cell r="AH1224">
            <v>45108</v>
          </cell>
          <cell r="AI1224">
            <v>35</v>
          </cell>
          <cell r="AJ1224">
            <v>35</v>
          </cell>
          <cell r="AK1224" t="b">
            <v>1</v>
          </cell>
          <cell r="AL1224">
            <v>3</v>
          </cell>
          <cell r="AM1224">
            <v>38</v>
          </cell>
          <cell r="AN1224" t="e">
            <v>#N/A</v>
          </cell>
          <cell r="AO1224" t="str">
            <v>202106</v>
          </cell>
        </row>
        <row r="1225">
          <cell r="B1225" t="str">
            <v>韩晓龙</v>
          </cell>
          <cell r="C1225" t="str">
            <v>男</v>
          </cell>
          <cell r="D1225" t="str">
            <v>汉族</v>
          </cell>
          <cell r="E1225">
            <v>34406</v>
          </cell>
          <cell r="F1225" t="str">
            <v>中国</v>
          </cell>
          <cell r="G1225" t="str">
            <v>身份证</v>
          </cell>
          <cell r="H1225" t="str">
            <v>210111199403137410</v>
          </cell>
          <cell r="I1225" t="str">
            <v>柳州市人民医院</v>
          </cell>
          <cell r="J1225">
            <v>44378</v>
          </cell>
          <cell r="K1225">
            <v>45657</v>
          </cell>
          <cell r="L1225" t="str">
            <v>是</v>
          </cell>
          <cell r="M1225" t="str">
            <v>柳州</v>
          </cell>
          <cell r="N1225" t="str">
            <v>医院</v>
          </cell>
          <cell r="O1225" t="str">
            <v>硕士研究生</v>
          </cell>
          <cell r="P1225" t="str">
            <v>硕士</v>
          </cell>
          <cell r="Q1225" t="str">
            <v>广西医科大学</v>
          </cell>
          <cell r="R1225" t="str">
            <v>药学</v>
          </cell>
          <cell r="S1225">
            <v>44368</v>
          </cell>
          <cell r="T1225" t="str">
            <v>其他</v>
          </cell>
          <cell r="U1225" t="str">
            <v>F</v>
          </cell>
          <cell r="V1225" t="str">
            <v>F</v>
          </cell>
          <cell r="W1225" t="b">
            <v>1</v>
          </cell>
          <cell r="X1225">
            <v>3000</v>
          </cell>
          <cell r="Y1225">
            <v>750</v>
          </cell>
          <cell r="Z1225">
            <v>3750</v>
          </cell>
          <cell r="AA1225">
            <v>3000</v>
          </cell>
          <cell r="AB1225" t="b">
            <v>1</v>
          </cell>
          <cell r="AC1225">
            <v>750</v>
          </cell>
          <cell r="AD1225" t="b">
            <v>1</v>
          </cell>
          <cell r="AE1225">
            <v>3750</v>
          </cell>
          <cell r="AF1225" t="b">
            <v>1</v>
          </cell>
          <cell r="AG1225">
            <v>44378</v>
          </cell>
          <cell r="AH1225">
            <v>45108</v>
          </cell>
          <cell r="AI1225">
            <v>24</v>
          </cell>
          <cell r="AJ1225">
            <v>24</v>
          </cell>
          <cell r="AK1225" t="b">
            <v>1</v>
          </cell>
          <cell r="AL1225">
            <v>3</v>
          </cell>
          <cell r="AM1225">
            <v>27</v>
          </cell>
          <cell r="AN1225" t="e">
            <v>#N/A</v>
          </cell>
          <cell r="AO1225" t="str">
            <v>202107</v>
          </cell>
        </row>
        <row r="1226">
          <cell r="B1226" t="str">
            <v>曹羲</v>
          </cell>
          <cell r="C1226" t="str">
            <v>女</v>
          </cell>
          <cell r="D1226" t="str">
            <v>汉族</v>
          </cell>
          <cell r="E1226">
            <v>34579</v>
          </cell>
          <cell r="F1226" t="str">
            <v>中国</v>
          </cell>
          <cell r="G1226" t="str">
            <v>身份证</v>
          </cell>
          <cell r="H1226" t="str">
            <v>43102319940902008X</v>
          </cell>
          <cell r="I1226" t="str">
            <v>柳州市人民医院</v>
          </cell>
          <cell r="J1226">
            <v>44426</v>
          </cell>
          <cell r="K1226">
            <v>45657</v>
          </cell>
          <cell r="L1226" t="str">
            <v>是</v>
          </cell>
          <cell r="M1226" t="str">
            <v>柳州</v>
          </cell>
          <cell r="N1226" t="str">
            <v>医院</v>
          </cell>
          <cell r="O1226" t="str">
            <v>硕士研究生</v>
          </cell>
          <cell r="P1226" t="str">
            <v>硕士</v>
          </cell>
          <cell r="Q1226" t="str">
            <v>广西医科大学</v>
          </cell>
          <cell r="R1226" t="str">
            <v>眼科学</v>
          </cell>
          <cell r="S1226">
            <v>44368</v>
          </cell>
          <cell r="T1226" t="str">
            <v>其他</v>
          </cell>
          <cell r="U1226" t="str">
            <v>F</v>
          </cell>
          <cell r="V1226" t="str">
            <v>F</v>
          </cell>
          <cell r="W1226" t="b">
            <v>1</v>
          </cell>
          <cell r="X1226">
            <v>3000</v>
          </cell>
          <cell r="Y1226">
            <v>750</v>
          </cell>
          <cell r="Z1226">
            <v>3750</v>
          </cell>
          <cell r="AA1226">
            <v>3000</v>
          </cell>
          <cell r="AB1226" t="b">
            <v>1</v>
          </cell>
          <cell r="AC1226">
            <v>750</v>
          </cell>
          <cell r="AD1226" t="b">
            <v>1</v>
          </cell>
          <cell r="AE1226">
            <v>3750</v>
          </cell>
          <cell r="AF1226" t="b">
            <v>1</v>
          </cell>
          <cell r="AG1226">
            <v>44426</v>
          </cell>
          <cell r="AH1226">
            <v>45108</v>
          </cell>
          <cell r="AI1226">
            <v>23</v>
          </cell>
          <cell r="AJ1226">
            <v>23</v>
          </cell>
          <cell r="AK1226" t="b">
            <v>1</v>
          </cell>
          <cell r="AL1226">
            <v>3</v>
          </cell>
          <cell r="AM1226">
            <v>26</v>
          </cell>
          <cell r="AN1226" t="e">
            <v>#N/A</v>
          </cell>
          <cell r="AO1226" t="str">
            <v>202109</v>
          </cell>
        </row>
        <row r="1227">
          <cell r="B1227" t="str">
            <v>季永飘</v>
          </cell>
          <cell r="C1227" t="str">
            <v>女</v>
          </cell>
          <cell r="D1227" t="str">
            <v>汉族</v>
          </cell>
          <cell r="E1227">
            <v>33460</v>
          </cell>
          <cell r="F1227" t="str">
            <v>中国</v>
          </cell>
          <cell r="G1227" t="str">
            <v>身份证</v>
          </cell>
          <cell r="H1227" t="str">
            <v>413026199108100921</v>
          </cell>
          <cell r="I1227" t="str">
            <v>柳州市人民医院</v>
          </cell>
          <cell r="J1227">
            <v>44384</v>
          </cell>
          <cell r="K1227">
            <v>45657</v>
          </cell>
          <cell r="L1227" t="str">
            <v>是</v>
          </cell>
          <cell r="M1227" t="str">
            <v>柳州</v>
          </cell>
          <cell r="N1227" t="str">
            <v>医院</v>
          </cell>
          <cell r="O1227" t="str">
            <v>硕士研究生</v>
          </cell>
          <cell r="P1227" t="str">
            <v>硕士</v>
          </cell>
          <cell r="Q1227" t="str">
            <v>温州医科大学</v>
          </cell>
          <cell r="R1227" t="str">
            <v>临床检验诊断学</v>
          </cell>
          <cell r="S1227">
            <v>43646</v>
          </cell>
          <cell r="T1227" t="str">
            <v>其他</v>
          </cell>
          <cell r="U1227" t="str">
            <v>F</v>
          </cell>
          <cell r="V1227" t="str">
            <v>F</v>
          </cell>
          <cell r="W1227" t="b">
            <v>1</v>
          </cell>
          <cell r="X1227">
            <v>3000</v>
          </cell>
          <cell r="Y1227">
            <v>750</v>
          </cell>
          <cell r="Z1227">
            <v>3750</v>
          </cell>
          <cell r="AA1227">
            <v>3000</v>
          </cell>
          <cell r="AB1227" t="b">
            <v>1</v>
          </cell>
          <cell r="AC1227">
            <v>750</v>
          </cell>
          <cell r="AD1227" t="b">
            <v>1</v>
          </cell>
          <cell r="AE1227">
            <v>3750</v>
          </cell>
          <cell r="AF1227" t="b">
            <v>1</v>
          </cell>
          <cell r="AG1227">
            <v>44384</v>
          </cell>
          <cell r="AH1227">
            <v>45108</v>
          </cell>
          <cell r="AI1227">
            <v>24</v>
          </cell>
          <cell r="AJ1227">
            <v>24</v>
          </cell>
          <cell r="AK1227" t="b">
            <v>1</v>
          </cell>
          <cell r="AL1227">
            <v>3</v>
          </cell>
          <cell r="AM1227">
            <v>27</v>
          </cell>
          <cell r="AN1227" t="e">
            <v>#N/A</v>
          </cell>
          <cell r="AO1227" t="str">
            <v>202107</v>
          </cell>
        </row>
        <row r="1228">
          <cell r="B1228" t="str">
            <v>黎斯敏</v>
          </cell>
          <cell r="C1228" t="str">
            <v>女</v>
          </cell>
          <cell r="D1228" t="str">
            <v>汉族</v>
          </cell>
          <cell r="E1228">
            <v>35650</v>
          </cell>
          <cell r="F1228" t="str">
            <v>中国</v>
          </cell>
          <cell r="G1228" t="str">
            <v>身份证</v>
          </cell>
          <cell r="H1228" t="str">
            <v>450722199708080829</v>
          </cell>
          <cell r="I1228" t="str">
            <v>柳州市人民医院</v>
          </cell>
          <cell r="J1228">
            <v>44378</v>
          </cell>
          <cell r="K1228">
            <v>45657</v>
          </cell>
          <cell r="L1228" t="str">
            <v>是</v>
          </cell>
          <cell r="M1228" t="str">
            <v>柳州</v>
          </cell>
          <cell r="N1228" t="str">
            <v>医院</v>
          </cell>
          <cell r="O1228" t="str">
            <v>硕士研究生</v>
          </cell>
          <cell r="P1228" t="str">
            <v>硕士</v>
          </cell>
          <cell r="Q1228" t="str">
            <v>广州中医药大学</v>
          </cell>
          <cell r="R1228" t="str">
            <v>中药学</v>
          </cell>
          <cell r="S1228">
            <v>44365</v>
          </cell>
          <cell r="T1228" t="str">
            <v>其他</v>
          </cell>
          <cell r="U1228" t="str">
            <v>F</v>
          </cell>
          <cell r="V1228" t="str">
            <v>F</v>
          </cell>
          <cell r="W1228" t="b">
            <v>1</v>
          </cell>
          <cell r="X1228">
            <v>3000</v>
          </cell>
          <cell r="Y1228">
            <v>750</v>
          </cell>
          <cell r="Z1228">
            <v>3750</v>
          </cell>
          <cell r="AA1228">
            <v>3000</v>
          </cell>
          <cell r="AB1228" t="b">
            <v>1</v>
          </cell>
          <cell r="AC1228">
            <v>750</v>
          </cell>
          <cell r="AD1228" t="b">
            <v>1</v>
          </cell>
          <cell r="AE1228">
            <v>3750</v>
          </cell>
          <cell r="AF1228" t="b">
            <v>1</v>
          </cell>
          <cell r="AG1228">
            <v>44378</v>
          </cell>
          <cell r="AH1228">
            <v>45108</v>
          </cell>
          <cell r="AI1228">
            <v>24</v>
          </cell>
          <cell r="AJ1228">
            <v>24</v>
          </cell>
          <cell r="AK1228" t="b">
            <v>1</v>
          </cell>
          <cell r="AL1228">
            <v>3</v>
          </cell>
          <cell r="AM1228">
            <v>27</v>
          </cell>
          <cell r="AN1228" t="e">
            <v>#N/A</v>
          </cell>
          <cell r="AO1228" t="str">
            <v>202107</v>
          </cell>
        </row>
        <row r="1229">
          <cell r="B1229" t="str">
            <v>廖龙雄</v>
          </cell>
          <cell r="C1229" t="str">
            <v>男</v>
          </cell>
          <cell r="D1229" t="str">
            <v>瑶族</v>
          </cell>
          <cell r="E1229">
            <v>33839</v>
          </cell>
          <cell r="F1229" t="str">
            <v>中国</v>
          </cell>
          <cell r="G1229" t="str">
            <v>身份证</v>
          </cell>
          <cell r="H1229" t="str">
            <v>452428199208232236</v>
          </cell>
          <cell r="I1229" t="str">
            <v>柳州市人民医院</v>
          </cell>
          <cell r="J1229">
            <v>44063</v>
          </cell>
          <cell r="K1229">
            <v>45291</v>
          </cell>
          <cell r="L1229" t="str">
            <v>是</v>
          </cell>
          <cell r="M1229" t="str">
            <v>柳州</v>
          </cell>
          <cell r="N1229" t="str">
            <v>医院</v>
          </cell>
          <cell r="O1229" t="str">
            <v>硕士研究生</v>
          </cell>
          <cell r="P1229" t="str">
            <v>硕士</v>
          </cell>
          <cell r="Q1229" t="str">
            <v>广西医科大学</v>
          </cell>
          <cell r="R1229" t="str">
            <v>麻醉学</v>
          </cell>
          <cell r="S1229">
            <v>44025</v>
          </cell>
          <cell r="T1229" t="str">
            <v>其他</v>
          </cell>
          <cell r="U1229" t="str">
            <v>F</v>
          </cell>
          <cell r="V1229" t="str">
            <v>F</v>
          </cell>
          <cell r="W1229" t="b">
            <v>1</v>
          </cell>
          <cell r="X1229">
            <v>3000</v>
          </cell>
          <cell r="Y1229">
            <v>750</v>
          </cell>
          <cell r="Z1229">
            <v>3750</v>
          </cell>
          <cell r="AA1229">
            <v>3000</v>
          </cell>
          <cell r="AB1229" t="b">
            <v>1</v>
          </cell>
          <cell r="AC1229">
            <v>750</v>
          </cell>
          <cell r="AD1229" t="b">
            <v>1</v>
          </cell>
          <cell r="AE1229">
            <v>3750</v>
          </cell>
          <cell r="AF1229" t="b">
            <v>1</v>
          </cell>
          <cell r="AG1229">
            <v>44063</v>
          </cell>
          <cell r="AH1229">
            <v>45108</v>
          </cell>
          <cell r="AI1229">
            <v>35</v>
          </cell>
          <cell r="AJ1229">
            <v>35</v>
          </cell>
          <cell r="AK1229" t="b">
            <v>1</v>
          </cell>
          <cell r="AL1229">
            <v>3</v>
          </cell>
          <cell r="AM1229">
            <v>38</v>
          </cell>
          <cell r="AN1229" t="e">
            <v>#N/A</v>
          </cell>
          <cell r="AO1229" t="str">
            <v>202009</v>
          </cell>
        </row>
        <row r="1230">
          <cell r="B1230" t="str">
            <v>赵霞云</v>
          </cell>
          <cell r="C1230" t="str">
            <v>女</v>
          </cell>
          <cell r="D1230" t="str">
            <v>壮族</v>
          </cell>
          <cell r="E1230">
            <v>31607</v>
          </cell>
          <cell r="F1230" t="str">
            <v>中国</v>
          </cell>
          <cell r="G1230" t="str">
            <v>身份证</v>
          </cell>
          <cell r="H1230" t="str">
            <v>452129198607141820</v>
          </cell>
          <cell r="I1230" t="str">
            <v>柳州市人民医院</v>
          </cell>
          <cell r="J1230">
            <v>44173</v>
          </cell>
          <cell r="K1230">
            <v>45291</v>
          </cell>
          <cell r="L1230" t="str">
            <v>是</v>
          </cell>
          <cell r="M1230" t="str">
            <v>柳州</v>
          </cell>
          <cell r="N1230" t="str">
            <v>医院</v>
          </cell>
          <cell r="O1230" t="str">
            <v>硕士研究生</v>
          </cell>
          <cell r="P1230" t="str">
            <v>硕士</v>
          </cell>
          <cell r="Q1230" t="str">
            <v>广西中医药大学</v>
          </cell>
          <cell r="R1230" t="str">
            <v>针灸推拿学</v>
          </cell>
          <cell r="S1230">
            <v>44012</v>
          </cell>
          <cell r="T1230" t="str">
            <v>其他</v>
          </cell>
          <cell r="U1230" t="str">
            <v>F</v>
          </cell>
          <cell r="V1230" t="str">
            <v>F</v>
          </cell>
          <cell r="W1230" t="b">
            <v>1</v>
          </cell>
          <cell r="X1230">
            <v>3000</v>
          </cell>
          <cell r="Y1230">
            <v>750</v>
          </cell>
          <cell r="Z1230">
            <v>3750</v>
          </cell>
          <cell r="AA1230">
            <v>3000</v>
          </cell>
          <cell r="AB1230" t="b">
            <v>1</v>
          </cell>
          <cell r="AC1230">
            <v>750</v>
          </cell>
          <cell r="AD1230" t="b">
            <v>1</v>
          </cell>
          <cell r="AE1230">
            <v>3750</v>
          </cell>
          <cell r="AF1230" t="b">
            <v>1</v>
          </cell>
          <cell r="AG1230">
            <v>44173</v>
          </cell>
          <cell r="AH1230">
            <v>45108</v>
          </cell>
          <cell r="AI1230">
            <v>31</v>
          </cell>
          <cell r="AJ1230">
            <v>31</v>
          </cell>
          <cell r="AK1230" t="b">
            <v>1</v>
          </cell>
          <cell r="AL1230">
            <v>3</v>
          </cell>
          <cell r="AM1230">
            <v>34</v>
          </cell>
          <cell r="AN1230" t="e">
            <v>#N/A</v>
          </cell>
          <cell r="AO1230" t="str">
            <v>202008</v>
          </cell>
        </row>
        <row r="1231">
          <cell r="B1231" t="str">
            <v>游志坚</v>
          </cell>
          <cell r="C1231" t="str">
            <v>男</v>
          </cell>
          <cell r="D1231" t="str">
            <v>汉族</v>
          </cell>
          <cell r="E1231">
            <v>27203</v>
          </cell>
          <cell r="F1231" t="str">
            <v>中国</v>
          </cell>
          <cell r="G1231" t="str">
            <v>身份证</v>
          </cell>
          <cell r="H1231" t="str">
            <v>421083197406237019</v>
          </cell>
          <cell r="I1231" t="str">
            <v>柳州市人民医院</v>
          </cell>
          <cell r="J1231">
            <v>44112</v>
          </cell>
          <cell r="K1231">
            <v>46022</v>
          </cell>
          <cell r="L1231" t="str">
            <v>是</v>
          </cell>
          <cell r="M1231" t="str">
            <v>柳州</v>
          </cell>
          <cell r="N1231" t="str">
            <v>医院</v>
          </cell>
          <cell r="O1231" t="str">
            <v>博士研究生</v>
          </cell>
          <cell r="P1231" t="str">
            <v>博士</v>
          </cell>
          <cell r="Q1231" t="str">
            <v>华中科技大学</v>
          </cell>
          <cell r="R1231" t="str">
            <v>麻醉学</v>
          </cell>
          <cell r="S1231">
            <v>39429</v>
          </cell>
          <cell r="T1231" t="str">
            <v>一流建设高校</v>
          </cell>
          <cell r="U1231" t="str">
            <v>D</v>
          </cell>
          <cell r="V1231" t="str">
            <v>D</v>
          </cell>
          <cell r="W1231" t="b">
            <v>1</v>
          </cell>
          <cell r="X1231">
            <v>4500</v>
          </cell>
          <cell r="Y1231">
            <v>1125</v>
          </cell>
          <cell r="Z1231">
            <v>5625</v>
          </cell>
          <cell r="AA1231">
            <v>4500</v>
          </cell>
          <cell r="AB1231" t="b">
            <v>1</v>
          </cell>
          <cell r="AC1231">
            <v>1125</v>
          </cell>
          <cell r="AD1231" t="b">
            <v>1</v>
          </cell>
          <cell r="AE1231">
            <v>5625</v>
          </cell>
          <cell r="AF1231" t="b">
            <v>1</v>
          </cell>
          <cell r="AG1231">
            <v>44105</v>
          </cell>
          <cell r="AH1231">
            <v>45108</v>
          </cell>
          <cell r="AI1231">
            <v>33</v>
          </cell>
          <cell r="AJ1231">
            <v>33</v>
          </cell>
          <cell r="AK1231" t="b">
            <v>1</v>
          </cell>
          <cell r="AL1231">
            <v>3</v>
          </cell>
          <cell r="AM1231">
            <v>36</v>
          </cell>
          <cell r="AN1231" t="e">
            <v>#N/A</v>
          </cell>
          <cell r="AO1231" t="str">
            <v>202109</v>
          </cell>
        </row>
        <row r="1232">
          <cell r="B1232" t="str">
            <v>董良</v>
          </cell>
          <cell r="C1232" t="str">
            <v>男</v>
          </cell>
          <cell r="D1232" t="str">
            <v>汉族</v>
          </cell>
          <cell r="E1232">
            <v>29403</v>
          </cell>
          <cell r="F1232" t="str">
            <v>中国</v>
          </cell>
          <cell r="G1232" t="str">
            <v>身份证</v>
          </cell>
          <cell r="H1232" t="str">
            <v>430626198007011419</v>
          </cell>
          <cell r="I1232" t="str">
            <v>柳州市人民医院</v>
          </cell>
          <cell r="J1232">
            <v>44348</v>
          </cell>
          <cell r="K1232">
            <v>46387</v>
          </cell>
          <cell r="L1232" t="str">
            <v>是</v>
          </cell>
          <cell r="M1232" t="str">
            <v>柳州</v>
          </cell>
          <cell r="N1232" t="str">
            <v>医院</v>
          </cell>
          <cell r="O1232" t="str">
            <v>博士研究生</v>
          </cell>
          <cell r="P1232" t="str">
            <v>博士</v>
          </cell>
          <cell r="Q1232" t="str">
            <v>中南大学</v>
          </cell>
          <cell r="R1232" t="str">
            <v>麻醉学</v>
          </cell>
          <cell r="S1232">
            <v>40328</v>
          </cell>
          <cell r="T1232" t="str">
            <v>一流建设高校</v>
          </cell>
          <cell r="U1232" t="str">
            <v>D</v>
          </cell>
          <cell r="V1232" t="str">
            <v>D</v>
          </cell>
          <cell r="W1232" t="b">
            <v>1</v>
          </cell>
          <cell r="X1232">
            <v>4500</v>
          </cell>
          <cell r="Y1232">
            <v>1125</v>
          </cell>
          <cell r="Z1232">
            <v>5625</v>
          </cell>
          <cell r="AA1232">
            <v>4500</v>
          </cell>
          <cell r="AB1232" t="b">
            <v>1</v>
          </cell>
          <cell r="AC1232">
            <v>1125</v>
          </cell>
          <cell r="AD1232" t="b">
            <v>1</v>
          </cell>
          <cell r="AE1232">
            <v>5625</v>
          </cell>
          <cell r="AF1232" t="b">
            <v>1</v>
          </cell>
          <cell r="AG1232">
            <v>44348</v>
          </cell>
          <cell r="AH1232">
            <v>45108</v>
          </cell>
          <cell r="AI1232">
            <v>25</v>
          </cell>
          <cell r="AJ1232">
            <v>25</v>
          </cell>
          <cell r="AK1232" t="b">
            <v>1</v>
          </cell>
          <cell r="AL1232">
            <v>3</v>
          </cell>
          <cell r="AM1232">
            <v>28</v>
          </cell>
          <cell r="AN1232" t="e">
            <v>#N/A</v>
          </cell>
          <cell r="AO1232" t="str">
            <v>202202</v>
          </cell>
        </row>
        <row r="1233">
          <cell r="B1233" t="str">
            <v>吕一</v>
          </cell>
          <cell r="C1233" t="str">
            <v>男</v>
          </cell>
          <cell r="D1233" t="str">
            <v>汉族</v>
          </cell>
          <cell r="E1233">
            <v>30332</v>
          </cell>
          <cell r="F1233" t="str">
            <v>中国</v>
          </cell>
          <cell r="G1233" t="str">
            <v>身份证</v>
          </cell>
          <cell r="H1233" t="str">
            <v>130303198301160317</v>
          </cell>
          <cell r="I1233" t="str">
            <v>柳州市人民医院</v>
          </cell>
          <cell r="J1233">
            <v>44382</v>
          </cell>
          <cell r="K1233">
            <v>46387</v>
          </cell>
          <cell r="L1233" t="str">
            <v>是</v>
          </cell>
          <cell r="M1233" t="str">
            <v>柳州</v>
          </cell>
          <cell r="N1233" t="str">
            <v>医院</v>
          </cell>
          <cell r="O1233" t="str">
            <v>博士研究生</v>
          </cell>
          <cell r="P1233" t="str">
            <v>博士</v>
          </cell>
          <cell r="Q1233" t="str">
            <v>中国医科大学</v>
          </cell>
          <cell r="R1233" t="str">
            <v>外科学</v>
          </cell>
          <cell r="S1233">
            <v>44365</v>
          </cell>
          <cell r="T1233" t="str">
            <v>其他</v>
          </cell>
          <cell r="U1233" t="str">
            <v>E</v>
          </cell>
          <cell r="V1233" t="str">
            <v>E</v>
          </cell>
          <cell r="W1233" t="b">
            <v>1</v>
          </cell>
          <cell r="X1233">
            <v>4500</v>
          </cell>
          <cell r="Y1233">
            <v>1125</v>
          </cell>
          <cell r="Z1233">
            <v>5625</v>
          </cell>
          <cell r="AA1233">
            <v>4500</v>
          </cell>
          <cell r="AB1233" t="b">
            <v>1</v>
          </cell>
          <cell r="AC1233">
            <v>1125</v>
          </cell>
          <cell r="AD1233" t="b">
            <v>1</v>
          </cell>
          <cell r="AE1233">
            <v>5625</v>
          </cell>
          <cell r="AF1233" t="b">
            <v>1</v>
          </cell>
          <cell r="AG1233">
            <v>44378</v>
          </cell>
          <cell r="AH1233">
            <v>45108</v>
          </cell>
          <cell r="AI1233">
            <v>24</v>
          </cell>
          <cell r="AJ1233">
            <v>24</v>
          </cell>
          <cell r="AK1233" t="b">
            <v>1</v>
          </cell>
          <cell r="AL1233">
            <v>3</v>
          </cell>
          <cell r="AM1233">
            <v>27</v>
          </cell>
          <cell r="AN1233" t="e">
            <v>#N/A</v>
          </cell>
          <cell r="AO1233" t="str">
            <v>201410</v>
          </cell>
        </row>
        <row r="1234">
          <cell r="B1234" t="str">
            <v>梁世勇</v>
          </cell>
          <cell r="C1234" t="str">
            <v>男</v>
          </cell>
          <cell r="D1234" t="str">
            <v>汉族</v>
          </cell>
          <cell r="E1234">
            <v>33710</v>
          </cell>
          <cell r="F1234" t="str">
            <v>中国</v>
          </cell>
          <cell r="G1234" t="str">
            <v>身份证</v>
          </cell>
          <cell r="H1234" t="str">
            <v>450803199204165817</v>
          </cell>
          <cell r="I1234" t="str">
            <v>柳州市人民医院</v>
          </cell>
          <cell r="J1234">
            <v>44382</v>
          </cell>
          <cell r="K1234">
            <v>46387</v>
          </cell>
          <cell r="L1234" t="str">
            <v>是</v>
          </cell>
          <cell r="M1234" t="str">
            <v>柳州</v>
          </cell>
          <cell r="N1234" t="str">
            <v>医院</v>
          </cell>
          <cell r="O1234" t="str">
            <v>博士研究生</v>
          </cell>
          <cell r="P1234" t="str">
            <v>博士</v>
          </cell>
          <cell r="Q1234" t="str">
            <v>中国科学院大学</v>
          </cell>
          <cell r="R1234" t="str">
            <v>精密测量物理</v>
          </cell>
          <cell r="S1234">
            <v>44373</v>
          </cell>
          <cell r="T1234" t="str">
            <v>其他</v>
          </cell>
          <cell r="U1234" t="str">
            <v>E</v>
          </cell>
          <cell r="V1234" t="str">
            <v>E</v>
          </cell>
          <cell r="W1234" t="b">
            <v>1</v>
          </cell>
          <cell r="X1234">
            <v>4500</v>
          </cell>
          <cell r="Y1234">
            <v>1125</v>
          </cell>
          <cell r="Z1234">
            <v>5625</v>
          </cell>
          <cell r="AA1234">
            <v>4500</v>
          </cell>
          <cell r="AB1234" t="b">
            <v>1</v>
          </cell>
          <cell r="AC1234">
            <v>1125</v>
          </cell>
          <cell r="AD1234" t="b">
            <v>1</v>
          </cell>
          <cell r="AE1234">
            <v>5625</v>
          </cell>
          <cell r="AF1234" t="b">
            <v>1</v>
          </cell>
          <cell r="AG1234">
            <v>44378</v>
          </cell>
          <cell r="AH1234">
            <v>45108</v>
          </cell>
          <cell r="AI1234">
            <v>24</v>
          </cell>
          <cell r="AJ1234">
            <v>24</v>
          </cell>
          <cell r="AK1234" t="b">
            <v>1</v>
          </cell>
          <cell r="AL1234">
            <v>3</v>
          </cell>
          <cell r="AM1234">
            <v>27</v>
          </cell>
          <cell r="AN1234" t="e">
            <v>#N/A</v>
          </cell>
          <cell r="AO1234" t="str">
            <v>202107</v>
          </cell>
        </row>
        <row r="1235">
          <cell r="B1235" t="str">
            <v>彭晓娟</v>
          </cell>
          <cell r="C1235" t="str">
            <v>女</v>
          </cell>
          <cell r="D1235" t="str">
            <v>汉族</v>
          </cell>
          <cell r="E1235">
            <v>30545</v>
          </cell>
          <cell r="F1235" t="str">
            <v>中国</v>
          </cell>
          <cell r="G1235" t="str">
            <v>身份证</v>
          </cell>
          <cell r="H1235" t="str">
            <v>441881198308175722</v>
          </cell>
          <cell r="I1235" t="str">
            <v>柳州市人民医院</v>
          </cell>
          <cell r="J1235">
            <v>44362</v>
          </cell>
          <cell r="K1235">
            <v>46387</v>
          </cell>
          <cell r="L1235" t="str">
            <v>是</v>
          </cell>
          <cell r="M1235" t="str">
            <v>柳州</v>
          </cell>
          <cell r="N1235" t="str">
            <v>医院</v>
          </cell>
          <cell r="O1235" t="str">
            <v>硕士研究生</v>
          </cell>
          <cell r="P1235" t="str">
            <v>硕士</v>
          </cell>
          <cell r="Q1235" t="str">
            <v>广西医科大学</v>
          </cell>
          <cell r="R1235" t="str">
            <v>内科学</v>
          </cell>
          <cell r="S1235">
            <v>41455</v>
          </cell>
          <cell r="T1235" t="str">
            <v>其他</v>
          </cell>
          <cell r="U1235" t="str">
            <v>E</v>
          </cell>
          <cell r="V1235" t="str">
            <v>E</v>
          </cell>
          <cell r="W1235" t="b">
            <v>1</v>
          </cell>
          <cell r="X1235">
            <v>3000</v>
          </cell>
          <cell r="Y1235">
            <v>750</v>
          </cell>
          <cell r="Z1235">
            <v>3750</v>
          </cell>
          <cell r="AA1235">
            <v>3000</v>
          </cell>
          <cell r="AB1235" t="b">
            <v>1</v>
          </cell>
          <cell r="AC1235">
            <v>750</v>
          </cell>
          <cell r="AD1235" t="b">
            <v>1</v>
          </cell>
          <cell r="AE1235">
            <v>3750</v>
          </cell>
          <cell r="AF1235" t="b">
            <v>1</v>
          </cell>
          <cell r="AG1235">
            <v>44348</v>
          </cell>
          <cell r="AH1235">
            <v>45108</v>
          </cell>
          <cell r="AI1235">
            <v>25</v>
          </cell>
          <cell r="AJ1235">
            <v>25</v>
          </cell>
          <cell r="AK1235" t="b">
            <v>1</v>
          </cell>
          <cell r="AL1235">
            <v>3</v>
          </cell>
          <cell r="AM1235">
            <v>28</v>
          </cell>
          <cell r="AN1235" t="e">
            <v>#N/A</v>
          </cell>
          <cell r="AO1235" t="str">
            <v>202107</v>
          </cell>
        </row>
        <row r="1235">
          <cell r="AQ1235" t="str">
            <v>在职博士</v>
          </cell>
        </row>
        <row r="1236">
          <cell r="B1236" t="str">
            <v>霍鑫</v>
          </cell>
          <cell r="C1236" t="str">
            <v>男</v>
          </cell>
          <cell r="D1236" t="str">
            <v>汉族</v>
          </cell>
          <cell r="E1236">
            <v>25813</v>
          </cell>
          <cell r="F1236" t="str">
            <v>中国</v>
          </cell>
          <cell r="G1236" t="str">
            <v>身份证</v>
          </cell>
          <cell r="H1236" t="str">
            <v>23050219700902053X</v>
          </cell>
          <cell r="I1236" t="str">
            <v>柳州市人民医院</v>
          </cell>
          <cell r="J1236">
            <v>43833</v>
          </cell>
          <cell r="K1236">
            <v>46022</v>
          </cell>
          <cell r="L1236" t="str">
            <v>是</v>
          </cell>
          <cell r="M1236" t="str">
            <v>柳州</v>
          </cell>
          <cell r="N1236" t="str">
            <v>医院</v>
          </cell>
          <cell r="O1236" t="str">
            <v>博士研究生</v>
          </cell>
          <cell r="P1236" t="str">
            <v>博士</v>
          </cell>
          <cell r="Q1236" t="str">
            <v>中国医科大学</v>
          </cell>
          <cell r="R1236" t="str">
            <v>内科学</v>
          </cell>
          <cell r="S1236">
            <v>39619</v>
          </cell>
          <cell r="T1236" t="str">
            <v>其他</v>
          </cell>
          <cell r="U1236" t="str">
            <v>D</v>
          </cell>
          <cell r="V1236" t="str">
            <v>D</v>
          </cell>
          <cell r="W1236" t="b">
            <v>1</v>
          </cell>
          <cell r="X1236">
            <v>4500</v>
          </cell>
          <cell r="Y1236">
            <v>1125</v>
          </cell>
          <cell r="Z1236">
            <v>5625</v>
          </cell>
          <cell r="AA1236">
            <v>4500</v>
          </cell>
          <cell r="AB1236" t="b">
            <v>1</v>
          </cell>
          <cell r="AC1236">
            <v>1125</v>
          </cell>
          <cell r="AD1236" t="b">
            <v>1</v>
          </cell>
          <cell r="AE1236">
            <v>5625</v>
          </cell>
          <cell r="AF1236" t="b">
            <v>1</v>
          </cell>
          <cell r="AG1236">
            <v>43831</v>
          </cell>
          <cell r="AH1236">
            <v>45108</v>
          </cell>
          <cell r="AI1236">
            <v>42</v>
          </cell>
          <cell r="AJ1236">
            <v>42</v>
          </cell>
          <cell r="AK1236" t="b">
            <v>1</v>
          </cell>
          <cell r="AL1236">
            <v>3</v>
          </cell>
          <cell r="AM1236">
            <v>45</v>
          </cell>
          <cell r="AN1236" t="e">
            <v>#N/A</v>
          </cell>
          <cell r="AO1236" t="str">
            <v>202001</v>
          </cell>
        </row>
        <row r="1237">
          <cell r="B1237" t="str">
            <v>胡志立</v>
          </cell>
          <cell r="C1237" t="str">
            <v>男</v>
          </cell>
          <cell r="D1237" t="str">
            <v>汉族</v>
          </cell>
          <cell r="E1237">
            <v>28551</v>
          </cell>
          <cell r="F1237" t="str">
            <v>中国</v>
          </cell>
          <cell r="G1237" t="str">
            <v>身份证</v>
          </cell>
          <cell r="H1237" t="str">
            <v>432827197803021612</v>
          </cell>
          <cell r="I1237" t="str">
            <v>柳州市人民医院</v>
          </cell>
          <cell r="J1237">
            <v>44253</v>
          </cell>
          <cell r="K1237">
            <v>46387</v>
          </cell>
          <cell r="L1237" t="str">
            <v>是</v>
          </cell>
          <cell r="M1237" t="str">
            <v>柳州</v>
          </cell>
          <cell r="N1237" t="str">
            <v>医院</v>
          </cell>
          <cell r="O1237" t="str">
            <v>硕士研究生</v>
          </cell>
          <cell r="P1237" t="str">
            <v>硕士</v>
          </cell>
          <cell r="Q1237" t="str">
            <v>南华大学</v>
          </cell>
          <cell r="R1237" t="str">
            <v>肿瘤学</v>
          </cell>
          <cell r="S1237">
            <v>39253</v>
          </cell>
          <cell r="T1237" t="str">
            <v>其他</v>
          </cell>
          <cell r="U1237" t="str">
            <v>E</v>
          </cell>
          <cell r="V1237" t="str">
            <v>E</v>
          </cell>
          <cell r="W1237" t="b">
            <v>1</v>
          </cell>
          <cell r="X1237">
            <v>3000</v>
          </cell>
          <cell r="Y1237">
            <v>750</v>
          </cell>
          <cell r="Z1237">
            <v>3750</v>
          </cell>
          <cell r="AA1237">
            <v>3000</v>
          </cell>
          <cell r="AB1237" t="b">
            <v>1</v>
          </cell>
          <cell r="AC1237">
            <v>750</v>
          </cell>
          <cell r="AD1237" t="b">
            <v>1</v>
          </cell>
          <cell r="AE1237">
            <v>3750</v>
          </cell>
          <cell r="AF1237" t="b">
            <v>1</v>
          </cell>
          <cell r="AG1237">
            <v>44228</v>
          </cell>
          <cell r="AH1237">
            <v>45108</v>
          </cell>
          <cell r="AI1237">
            <v>29</v>
          </cell>
          <cell r="AJ1237">
            <v>29</v>
          </cell>
          <cell r="AK1237" t="b">
            <v>1</v>
          </cell>
          <cell r="AL1237">
            <v>3</v>
          </cell>
          <cell r="AM1237">
            <v>32</v>
          </cell>
          <cell r="AN1237" t="e">
            <v>#N/A</v>
          </cell>
          <cell r="AO1237" t="str">
            <v>202103</v>
          </cell>
        </row>
        <row r="1237">
          <cell r="AQ1237" t="str">
            <v>在职博士</v>
          </cell>
        </row>
        <row r="1238">
          <cell r="B1238" t="str">
            <v>黄慧敏</v>
          </cell>
          <cell r="C1238" t="str">
            <v>女</v>
          </cell>
          <cell r="D1238" t="str">
            <v>壮族</v>
          </cell>
          <cell r="E1238">
            <v>34996</v>
          </cell>
          <cell r="F1238" t="str">
            <v>中国</v>
          </cell>
          <cell r="G1238" t="str">
            <v>身份证</v>
          </cell>
          <cell r="H1238" t="str">
            <v>450302199510242020</v>
          </cell>
          <cell r="I1238" t="str">
            <v>柳州市人民医院</v>
          </cell>
          <cell r="J1238">
            <v>44378</v>
          </cell>
          <cell r="K1238">
            <v>45657</v>
          </cell>
          <cell r="L1238" t="str">
            <v>是</v>
          </cell>
          <cell r="M1238" t="str">
            <v>柳州</v>
          </cell>
          <cell r="N1238" t="str">
            <v>医院</v>
          </cell>
          <cell r="O1238" t="str">
            <v>硕士研究生</v>
          </cell>
          <cell r="P1238" t="str">
            <v>硕士</v>
          </cell>
          <cell r="Q1238" t="str">
            <v>广西医科大学</v>
          </cell>
          <cell r="R1238" t="str">
            <v>药物分析</v>
          </cell>
          <cell r="S1238">
            <v>44368</v>
          </cell>
          <cell r="T1238" t="str">
            <v>其他</v>
          </cell>
          <cell r="U1238" t="str">
            <v>F</v>
          </cell>
          <cell r="V1238" t="str">
            <v>F</v>
          </cell>
          <cell r="W1238" t="b">
            <v>1</v>
          </cell>
          <cell r="X1238">
            <v>3000</v>
          </cell>
          <cell r="Y1238">
            <v>750</v>
          </cell>
          <cell r="Z1238">
            <v>3750</v>
          </cell>
          <cell r="AA1238">
            <v>3000</v>
          </cell>
          <cell r="AB1238" t="b">
            <v>1</v>
          </cell>
          <cell r="AC1238">
            <v>750</v>
          </cell>
          <cell r="AD1238" t="b">
            <v>1</v>
          </cell>
          <cell r="AE1238">
            <v>3750</v>
          </cell>
          <cell r="AF1238" t="b">
            <v>1</v>
          </cell>
          <cell r="AG1238">
            <v>44378</v>
          </cell>
          <cell r="AH1238">
            <v>45108</v>
          </cell>
          <cell r="AI1238">
            <v>24</v>
          </cell>
          <cell r="AJ1238">
            <v>24</v>
          </cell>
          <cell r="AK1238" t="b">
            <v>1</v>
          </cell>
          <cell r="AL1238">
            <v>3</v>
          </cell>
          <cell r="AM1238">
            <v>27</v>
          </cell>
          <cell r="AN1238" t="e">
            <v>#N/A</v>
          </cell>
          <cell r="AO1238" t="str">
            <v>202107</v>
          </cell>
        </row>
        <row r="1239">
          <cell r="B1239" t="str">
            <v>张娟娟</v>
          </cell>
          <cell r="C1239" t="str">
            <v>女</v>
          </cell>
          <cell r="D1239" t="str">
            <v>汉族</v>
          </cell>
          <cell r="E1239">
            <v>33529</v>
          </cell>
          <cell r="F1239" t="str">
            <v>中国</v>
          </cell>
          <cell r="G1239" t="str">
            <v>身份证</v>
          </cell>
          <cell r="H1239" t="str">
            <v>142327199110180023</v>
          </cell>
          <cell r="I1239" t="str">
            <v>柳州市人民医院</v>
          </cell>
          <cell r="J1239">
            <v>44396</v>
          </cell>
          <cell r="K1239">
            <v>45657</v>
          </cell>
          <cell r="L1239" t="str">
            <v>是</v>
          </cell>
          <cell r="M1239" t="str">
            <v>柳州</v>
          </cell>
          <cell r="N1239" t="str">
            <v>医院</v>
          </cell>
          <cell r="O1239" t="str">
            <v>硕士研究生</v>
          </cell>
          <cell r="P1239" t="str">
            <v>硕士</v>
          </cell>
          <cell r="Q1239" t="str">
            <v>桂林医学院</v>
          </cell>
          <cell r="R1239" t="str">
            <v>病原生物学</v>
          </cell>
          <cell r="S1239">
            <v>43646</v>
          </cell>
          <cell r="T1239" t="str">
            <v>其他</v>
          </cell>
          <cell r="U1239" t="str">
            <v>F</v>
          </cell>
          <cell r="V1239" t="str">
            <v>F</v>
          </cell>
          <cell r="W1239" t="b">
            <v>1</v>
          </cell>
          <cell r="X1239">
            <v>3000</v>
          </cell>
          <cell r="Y1239">
            <v>750</v>
          </cell>
          <cell r="Z1239">
            <v>3750</v>
          </cell>
          <cell r="AA1239">
            <v>3000</v>
          </cell>
          <cell r="AB1239" t="b">
            <v>1</v>
          </cell>
          <cell r="AC1239">
            <v>750</v>
          </cell>
          <cell r="AD1239" t="b">
            <v>1</v>
          </cell>
          <cell r="AE1239">
            <v>3750</v>
          </cell>
          <cell r="AF1239" t="b">
            <v>1</v>
          </cell>
          <cell r="AG1239">
            <v>44378</v>
          </cell>
          <cell r="AH1239">
            <v>45108</v>
          </cell>
          <cell r="AI1239">
            <v>24</v>
          </cell>
          <cell r="AJ1239">
            <v>24</v>
          </cell>
          <cell r="AK1239" t="b">
            <v>1</v>
          </cell>
          <cell r="AL1239">
            <v>3</v>
          </cell>
          <cell r="AM1239">
            <v>27</v>
          </cell>
          <cell r="AN1239" t="e">
            <v>#N/A</v>
          </cell>
          <cell r="AO1239" t="str">
            <v>201909</v>
          </cell>
        </row>
        <row r="1240">
          <cell r="B1240" t="str">
            <v>蒋延波</v>
          </cell>
          <cell r="C1240" t="str">
            <v>男</v>
          </cell>
          <cell r="D1240" t="str">
            <v>汉族</v>
          </cell>
          <cell r="E1240">
            <v>34055</v>
          </cell>
          <cell r="F1240" t="str">
            <v>中国</v>
          </cell>
          <cell r="G1240" t="str">
            <v>身份证</v>
          </cell>
          <cell r="H1240" t="str">
            <v>450329199303271734</v>
          </cell>
          <cell r="I1240" t="str">
            <v>柳州市人民医院</v>
          </cell>
          <cell r="J1240">
            <v>44063</v>
          </cell>
          <cell r="K1240">
            <v>45291</v>
          </cell>
          <cell r="L1240" t="str">
            <v>是</v>
          </cell>
          <cell r="M1240" t="str">
            <v>柳州</v>
          </cell>
          <cell r="N1240" t="str">
            <v>医院</v>
          </cell>
          <cell r="O1240" t="str">
            <v>硕士研究生</v>
          </cell>
          <cell r="P1240" t="str">
            <v>硕士</v>
          </cell>
          <cell r="Q1240" t="str">
            <v>广西医科大学</v>
          </cell>
          <cell r="R1240" t="str">
            <v>口腔医学</v>
          </cell>
          <cell r="S1240">
            <v>44025</v>
          </cell>
          <cell r="T1240" t="str">
            <v>其他</v>
          </cell>
          <cell r="U1240" t="str">
            <v>F</v>
          </cell>
          <cell r="V1240" t="str">
            <v>F</v>
          </cell>
          <cell r="W1240" t="b">
            <v>1</v>
          </cell>
          <cell r="X1240">
            <v>3000</v>
          </cell>
          <cell r="Y1240">
            <v>750</v>
          </cell>
          <cell r="Z1240">
            <v>3750</v>
          </cell>
          <cell r="AA1240">
            <v>3000</v>
          </cell>
          <cell r="AB1240" t="b">
            <v>1</v>
          </cell>
          <cell r="AC1240">
            <v>750</v>
          </cell>
          <cell r="AD1240" t="b">
            <v>1</v>
          </cell>
          <cell r="AE1240">
            <v>3750</v>
          </cell>
          <cell r="AF1240" t="b">
            <v>1</v>
          </cell>
          <cell r="AG1240">
            <v>44044</v>
          </cell>
          <cell r="AH1240">
            <v>45108</v>
          </cell>
          <cell r="AI1240">
            <v>35</v>
          </cell>
          <cell r="AJ1240">
            <v>35</v>
          </cell>
          <cell r="AK1240" t="b">
            <v>1</v>
          </cell>
          <cell r="AL1240">
            <v>3</v>
          </cell>
          <cell r="AM1240">
            <v>38</v>
          </cell>
          <cell r="AN1240" t="e">
            <v>#N/A</v>
          </cell>
          <cell r="AO1240" t="str">
            <v>202009</v>
          </cell>
        </row>
        <row r="1241">
          <cell r="B1241" t="str">
            <v>梁黛雯</v>
          </cell>
          <cell r="C1241" t="str">
            <v>女</v>
          </cell>
          <cell r="D1241" t="str">
            <v>汉族</v>
          </cell>
          <cell r="E1241">
            <v>34937</v>
          </cell>
          <cell r="F1241" t="str">
            <v>中国</v>
          </cell>
          <cell r="G1241" t="str">
            <v>身份证</v>
          </cell>
          <cell r="H1241" t="str">
            <v>432501199508267029</v>
          </cell>
          <cell r="I1241" t="str">
            <v>柳州市人民医院</v>
          </cell>
          <cell r="J1241">
            <v>44386</v>
          </cell>
          <cell r="K1241">
            <v>45657</v>
          </cell>
          <cell r="L1241" t="str">
            <v>是</v>
          </cell>
          <cell r="M1241" t="str">
            <v>柳州</v>
          </cell>
          <cell r="N1241" t="str">
            <v>医院</v>
          </cell>
          <cell r="O1241" t="str">
            <v>硕士研究生</v>
          </cell>
          <cell r="P1241" t="str">
            <v>硕士</v>
          </cell>
          <cell r="Q1241" t="str">
            <v>中南大学</v>
          </cell>
          <cell r="R1241" t="str">
            <v>皮肤病与性病专业</v>
          </cell>
          <cell r="S1241">
            <v>44332</v>
          </cell>
          <cell r="T1241" t="str">
            <v>一流建设高校</v>
          </cell>
          <cell r="U1241" t="str">
            <v>F</v>
          </cell>
          <cell r="V1241" t="str">
            <v>F</v>
          </cell>
          <cell r="W1241" t="b">
            <v>1</v>
          </cell>
          <cell r="X1241">
            <v>3000</v>
          </cell>
          <cell r="Y1241">
            <v>750</v>
          </cell>
          <cell r="Z1241">
            <v>3750</v>
          </cell>
          <cell r="AA1241">
            <v>3000</v>
          </cell>
          <cell r="AB1241" t="b">
            <v>1</v>
          </cell>
          <cell r="AC1241">
            <v>750</v>
          </cell>
          <cell r="AD1241" t="b">
            <v>1</v>
          </cell>
          <cell r="AE1241">
            <v>3750</v>
          </cell>
          <cell r="AF1241" t="b">
            <v>1</v>
          </cell>
          <cell r="AG1241">
            <v>44378</v>
          </cell>
          <cell r="AH1241">
            <v>45108</v>
          </cell>
          <cell r="AI1241">
            <v>24</v>
          </cell>
          <cell r="AJ1241">
            <v>24</v>
          </cell>
          <cell r="AK1241" t="b">
            <v>1</v>
          </cell>
          <cell r="AL1241">
            <v>3</v>
          </cell>
          <cell r="AM1241">
            <v>27</v>
          </cell>
          <cell r="AN1241" t="e">
            <v>#N/A</v>
          </cell>
          <cell r="AO1241" t="str">
            <v>202107</v>
          </cell>
        </row>
        <row r="1242">
          <cell r="B1242" t="str">
            <v>张琪</v>
          </cell>
          <cell r="C1242" t="str">
            <v>女</v>
          </cell>
          <cell r="D1242" t="str">
            <v>汉族</v>
          </cell>
          <cell r="E1242">
            <v>33287</v>
          </cell>
          <cell r="F1242" t="str">
            <v>中国</v>
          </cell>
          <cell r="G1242" t="str">
            <v>身份证</v>
          </cell>
          <cell r="H1242" t="str">
            <v>130432199102180042</v>
          </cell>
          <cell r="I1242" t="str">
            <v>柳州市人民医院</v>
          </cell>
          <cell r="J1242">
            <v>44386</v>
          </cell>
          <cell r="K1242">
            <v>45657</v>
          </cell>
          <cell r="L1242" t="str">
            <v>是</v>
          </cell>
          <cell r="M1242" t="str">
            <v>柳州</v>
          </cell>
          <cell r="N1242" t="str">
            <v>医院</v>
          </cell>
          <cell r="O1242" t="str">
            <v>硕士研究生</v>
          </cell>
          <cell r="P1242" t="str">
            <v>硕士</v>
          </cell>
          <cell r="Q1242" t="str">
            <v>河北工程大学</v>
          </cell>
          <cell r="R1242" t="str">
            <v>临床医学</v>
          </cell>
          <cell r="S1242">
            <v>44355</v>
          </cell>
          <cell r="T1242" t="str">
            <v>其他</v>
          </cell>
          <cell r="U1242" t="str">
            <v>F</v>
          </cell>
          <cell r="V1242" t="str">
            <v>F</v>
          </cell>
          <cell r="W1242" t="b">
            <v>1</v>
          </cell>
          <cell r="X1242">
            <v>3000</v>
          </cell>
          <cell r="Y1242">
            <v>750</v>
          </cell>
          <cell r="Z1242">
            <v>3750</v>
          </cell>
          <cell r="AA1242">
            <v>3000</v>
          </cell>
          <cell r="AB1242" t="b">
            <v>1</v>
          </cell>
          <cell r="AC1242">
            <v>750</v>
          </cell>
          <cell r="AD1242" t="b">
            <v>1</v>
          </cell>
          <cell r="AE1242">
            <v>3750</v>
          </cell>
          <cell r="AF1242" t="b">
            <v>1</v>
          </cell>
          <cell r="AG1242">
            <v>44378</v>
          </cell>
          <cell r="AH1242">
            <v>45108</v>
          </cell>
          <cell r="AI1242">
            <v>24</v>
          </cell>
          <cell r="AJ1242">
            <v>24</v>
          </cell>
          <cell r="AK1242" t="b">
            <v>1</v>
          </cell>
          <cell r="AL1242">
            <v>3</v>
          </cell>
          <cell r="AM1242">
            <v>27</v>
          </cell>
          <cell r="AN1242" t="e">
            <v>#N/A</v>
          </cell>
          <cell r="AO1242" t="str">
            <v>202302</v>
          </cell>
        </row>
        <row r="1243">
          <cell r="B1243" t="str">
            <v>经思思</v>
          </cell>
          <cell r="C1243" t="str">
            <v>女</v>
          </cell>
          <cell r="D1243" t="str">
            <v>汉族</v>
          </cell>
          <cell r="E1243">
            <v>35300</v>
          </cell>
          <cell r="F1243" t="str">
            <v>中国</v>
          </cell>
          <cell r="G1243" t="str">
            <v>身份证</v>
          </cell>
          <cell r="H1243" t="str">
            <v>450324199608231328</v>
          </cell>
          <cell r="I1243" t="str">
            <v>柳州市人民医院</v>
          </cell>
          <cell r="J1243">
            <v>44378</v>
          </cell>
          <cell r="K1243">
            <v>45657</v>
          </cell>
          <cell r="L1243" t="str">
            <v>是</v>
          </cell>
          <cell r="M1243" t="str">
            <v>柳州</v>
          </cell>
          <cell r="N1243" t="str">
            <v>医院</v>
          </cell>
          <cell r="O1243" t="str">
            <v>硕士研究生</v>
          </cell>
          <cell r="P1243" t="str">
            <v>硕士</v>
          </cell>
          <cell r="Q1243" t="str">
            <v>中国医科大学</v>
          </cell>
          <cell r="R1243" t="str">
            <v>公共卫生</v>
          </cell>
          <cell r="S1243">
            <v>44365</v>
          </cell>
          <cell r="T1243" t="str">
            <v>其他</v>
          </cell>
          <cell r="U1243" t="str">
            <v>F</v>
          </cell>
          <cell r="V1243" t="str">
            <v>F</v>
          </cell>
          <cell r="W1243" t="b">
            <v>1</v>
          </cell>
          <cell r="X1243">
            <v>3000</v>
          </cell>
          <cell r="Y1243">
            <v>750</v>
          </cell>
          <cell r="Z1243">
            <v>3750</v>
          </cell>
          <cell r="AA1243">
            <v>3000</v>
          </cell>
          <cell r="AB1243" t="b">
            <v>1</v>
          </cell>
          <cell r="AC1243">
            <v>750</v>
          </cell>
          <cell r="AD1243" t="b">
            <v>1</v>
          </cell>
          <cell r="AE1243">
            <v>3750</v>
          </cell>
          <cell r="AF1243" t="b">
            <v>1</v>
          </cell>
          <cell r="AG1243">
            <v>44378</v>
          </cell>
          <cell r="AH1243">
            <v>45108</v>
          </cell>
          <cell r="AI1243">
            <v>24</v>
          </cell>
          <cell r="AJ1243">
            <v>24</v>
          </cell>
          <cell r="AK1243" t="b">
            <v>1</v>
          </cell>
          <cell r="AL1243">
            <v>3</v>
          </cell>
          <cell r="AM1243">
            <v>27</v>
          </cell>
          <cell r="AN1243" t="e">
            <v>#N/A</v>
          </cell>
          <cell r="AO1243" t="str">
            <v>202107</v>
          </cell>
        </row>
        <row r="1244">
          <cell r="B1244" t="str">
            <v>潘宣合</v>
          </cell>
          <cell r="C1244" t="str">
            <v>男</v>
          </cell>
          <cell r="D1244" t="str">
            <v>壮族</v>
          </cell>
          <cell r="E1244">
            <v>34372</v>
          </cell>
          <cell r="F1244" t="str">
            <v>中国</v>
          </cell>
          <cell r="G1244" t="str">
            <v>身份证</v>
          </cell>
          <cell r="H1244" t="str">
            <v>452628199402071537</v>
          </cell>
          <cell r="I1244" t="str">
            <v>柳州市人民医院</v>
          </cell>
          <cell r="J1244">
            <v>44378</v>
          </cell>
          <cell r="K1244">
            <v>45657</v>
          </cell>
          <cell r="L1244" t="str">
            <v>是</v>
          </cell>
          <cell r="M1244" t="str">
            <v>柳州</v>
          </cell>
          <cell r="N1244" t="str">
            <v>医院</v>
          </cell>
          <cell r="O1244" t="str">
            <v>硕士研究生</v>
          </cell>
          <cell r="P1244" t="str">
            <v>硕士</v>
          </cell>
          <cell r="Q1244" t="str">
            <v>中南大学</v>
          </cell>
          <cell r="R1244" t="str">
            <v>微生物学</v>
          </cell>
          <cell r="S1244">
            <v>44346</v>
          </cell>
          <cell r="T1244" t="str">
            <v>一流建设高校</v>
          </cell>
          <cell r="U1244" t="str">
            <v>F</v>
          </cell>
          <cell r="V1244" t="str">
            <v>F</v>
          </cell>
          <cell r="W1244" t="b">
            <v>1</v>
          </cell>
          <cell r="X1244">
            <v>3000</v>
          </cell>
          <cell r="Y1244">
            <v>750</v>
          </cell>
          <cell r="Z1244">
            <v>3750</v>
          </cell>
          <cell r="AA1244">
            <v>3000</v>
          </cell>
          <cell r="AB1244" t="b">
            <v>1</v>
          </cell>
          <cell r="AC1244">
            <v>750</v>
          </cell>
          <cell r="AD1244" t="b">
            <v>1</v>
          </cell>
          <cell r="AE1244">
            <v>3750</v>
          </cell>
          <cell r="AF1244" t="b">
            <v>1</v>
          </cell>
          <cell r="AG1244">
            <v>44378</v>
          </cell>
          <cell r="AH1244">
            <v>45108</v>
          </cell>
          <cell r="AI1244">
            <v>24</v>
          </cell>
          <cell r="AJ1244">
            <v>24</v>
          </cell>
          <cell r="AK1244" t="b">
            <v>1</v>
          </cell>
          <cell r="AL1244">
            <v>3</v>
          </cell>
          <cell r="AM1244">
            <v>27</v>
          </cell>
          <cell r="AN1244" t="e">
            <v>#N/A</v>
          </cell>
          <cell r="AO1244" t="str">
            <v>202107</v>
          </cell>
        </row>
        <row r="1245">
          <cell r="B1245" t="str">
            <v>张子德</v>
          </cell>
          <cell r="C1245" t="str">
            <v>男</v>
          </cell>
          <cell r="D1245" t="str">
            <v>汉族</v>
          </cell>
          <cell r="E1245">
            <v>34622</v>
          </cell>
          <cell r="F1245" t="str">
            <v>中国</v>
          </cell>
          <cell r="G1245" t="str">
            <v>身份证</v>
          </cell>
          <cell r="H1245" t="str">
            <v>341125199410158314</v>
          </cell>
          <cell r="I1245" t="str">
            <v>柳州市人民医院</v>
          </cell>
          <cell r="J1245">
            <v>44384</v>
          </cell>
          <cell r="K1245">
            <v>45657</v>
          </cell>
          <cell r="L1245" t="str">
            <v>是</v>
          </cell>
          <cell r="M1245" t="str">
            <v>柳州</v>
          </cell>
          <cell r="N1245" t="str">
            <v>医院</v>
          </cell>
          <cell r="O1245" t="str">
            <v>硕士研究生</v>
          </cell>
          <cell r="P1245" t="str">
            <v>硕士</v>
          </cell>
          <cell r="Q1245" t="str">
            <v>广西医科大学</v>
          </cell>
          <cell r="R1245" t="str">
            <v>外科学</v>
          </cell>
          <cell r="S1245">
            <v>44368</v>
          </cell>
          <cell r="T1245" t="str">
            <v>其他</v>
          </cell>
          <cell r="U1245" t="str">
            <v>F</v>
          </cell>
          <cell r="V1245" t="str">
            <v>F</v>
          </cell>
          <cell r="W1245" t="b">
            <v>1</v>
          </cell>
          <cell r="X1245">
            <v>3000</v>
          </cell>
          <cell r="Y1245">
            <v>750</v>
          </cell>
          <cell r="Z1245">
            <v>3750</v>
          </cell>
          <cell r="AA1245">
            <v>3000</v>
          </cell>
          <cell r="AB1245" t="b">
            <v>1</v>
          </cell>
          <cell r="AC1245">
            <v>750</v>
          </cell>
          <cell r="AD1245" t="b">
            <v>1</v>
          </cell>
          <cell r="AE1245">
            <v>3750</v>
          </cell>
          <cell r="AF1245" t="b">
            <v>1</v>
          </cell>
          <cell r="AG1245">
            <v>44378</v>
          </cell>
          <cell r="AH1245">
            <v>45108</v>
          </cell>
          <cell r="AI1245">
            <v>24</v>
          </cell>
          <cell r="AJ1245">
            <v>24</v>
          </cell>
          <cell r="AK1245" t="b">
            <v>1</v>
          </cell>
          <cell r="AL1245">
            <v>3</v>
          </cell>
          <cell r="AM1245">
            <v>27</v>
          </cell>
          <cell r="AN1245" t="e">
            <v>#N/A</v>
          </cell>
          <cell r="AO1245" t="str">
            <v>202107</v>
          </cell>
        </row>
        <row r="1246">
          <cell r="B1246" t="str">
            <v>唐枝</v>
          </cell>
          <cell r="C1246" t="str">
            <v>女</v>
          </cell>
          <cell r="D1246" t="str">
            <v>汉族</v>
          </cell>
          <cell r="E1246">
            <v>34329</v>
          </cell>
          <cell r="F1246" t="str">
            <v>中国</v>
          </cell>
          <cell r="G1246" t="str">
            <v>身份证</v>
          </cell>
          <cell r="H1246" t="str">
            <v>450323199312260641</v>
          </cell>
          <cell r="I1246" t="str">
            <v>柳州市人民医院</v>
          </cell>
          <cell r="J1246">
            <v>44383</v>
          </cell>
          <cell r="K1246">
            <v>45657</v>
          </cell>
          <cell r="L1246" t="str">
            <v>是</v>
          </cell>
          <cell r="M1246" t="str">
            <v>柳州</v>
          </cell>
          <cell r="N1246" t="str">
            <v>医院</v>
          </cell>
          <cell r="O1246" t="str">
            <v>硕士研究生</v>
          </cell>
          <cell r="P1246" t="str">
            <v>硕士</v>
          </cell>
          <cell r="Q1246" t="str">
            <v>广西医科大学</v>
          </cell>
          <cell r="R1246" t="str">
            <v>肿瘤学</v>
          </cell>
          <cell r="S1246">
            <v>44368</v>
          </cell>
          <cell r="T1246" t="str">
            <v>其他</v>
          </cell>
          <cell r="U1246" t="str">
            <v>F</v>
          </cell>
          <cell r="V1246" t="str">
            <v>F</v>
          </cell>
          <cell r="W1246" t="b">
            <v>1</v>
          </cell>
          <cell r="X1246">
            <v>3000</v>
          </cell>
          <cell r="Y1246">
            <v>750</v>
          </cell>
          <cell r="Z1246">
            <v>3750</v>
          </cell>
          <cell r="AA1246">
            <v>3000</v>
          </cell>
          <cell r="AB1246" t="b">
            <v>1</v>
          </cell>
          <cell r="AC1246">
            <v>750</v>
          </cell>
          <cell r="AD1246" t="b">
            <v>1</v>
          </cell>
          <cell r="AE1246">
            <v>3750</v>
          </cell>
          <cell r="AF1246" t="b">
            <v>1</v>
          </cell>
          <cell r="AG1246" t="str">
            <v>2021年7月</v>
          </cell>
          <cell r="AH1246">
            <v>45108</v>
          </cell>
          <cell r="AI1246">
            <v>24</v>
          </cell>
          <cell r="AJ1246">
            <v>24</v>
          </cell>
          <cell r="AK1246" t="b">
            <v>1</v>
          </cell>
          <cell r="AL1246">
            <v>3</v>
          </cell>
          <cell r="AM1246">
            <v>27</v>
          </cell>
          <cell r="AN1246" t="e">
            <v>#N/A</v>
          </cell>
          <cell r="AO1246" t="str">
            <v>202107</v>
          </cell>
        </row>
        <row r="1247">
          <cell r="B1247" t="str">
            <v>韦雯娟</v>
          </cell>
          <cell r="C1247" t="str">
            <v>女</v>
          </cell>
          <cell r="D1247" t="str">
            <v>壮族</v>
          </cell>
          <cell r="E1247">
            <v>34168</v>
          </cell>
          <cell r="F1247" t="str">
            <v>中国</v>
          </cell>
          <cell r="G1247" t="str">
            <v>身份证</v>
          </cell>
          <cell r="H1247" t="str">
            <v>450121199307180344</v>
          </cell>
          <cell r="I1247" t="str">
            <v>柳州市人民医院</v>
          </cell>
          <cell r="J1247">
            <v>44384</v>
          </cell>
          <cell r="K1247">
            <v>45657</v>
          </cell>
          <cell r="L1247" t="str">
            <v>是</v>
          </cell>
          <cell r="M1247" t="str">
            <v>柳州</v>
          </cell>
          <cell r="N1247" t="str">
            <v>医院</v>
          </cell>
          <cell r="O1247" t="str">
            <v>硕士研究生</v>
          </cell>
          <cell r="P1247" t="str">
            <v>硕士</v>
          </cell>
          <cell r="Q1247" t="str">
            <v>广西医科大学</v>
          </cell>
          <cell r="R1247" t="str">
            <v>影像医学与核医学</v>
          </cell>
          <cell r="S1247">
            <v>44368</v>
          </cell>
          <cell r="T1247" t="str">
            <v>其他</v>
          </cell>
          <cell r="U1247" t="str">
            <v>F</v>
          </cell>
          <cell r="V1247" t="str">
            <v>F</v>
          </cell>
          <cell r="W1247" t="b">
            <v>1</v>
          </cell>
          <cell r="X1247">
            <v>3000</v>
          </cell>
          <cell r="Y1247">
            <v>750</v>
          </cell>
          <cell r="Z1247">
            <v>3750</v>
          </cell>
          <cell r="AA1247">
            <v>3000</v>
          </cell>
          <cell r="AB1247" t="b">
            <v>1</v>
          </cell>
          <cell r="AC1247">
            <v>750</v>
          </cell>
          <cell r="AD1247" t="b">
            <v>1</v>
          </cell>
          <cell r="AE1247">
            <v>3750</v>
          </cell>
          <cell r="AF1247" t="b">
            <v>1</v>
          </cell>
          <cell r="AG1247" t="str">
            <v>2021年7月</v>
          </cell>
          <cell r="AH1247">
            <v>45108</v>
          </cell>
          <cell r="AI1247">
            <v>24</v>
          </cell>
          <cell r="AJ1247">
            <v>24</v>
          </cell>
          <cell r="AK1247" t="b">
            <v>1</v>
          </cell>
          <cell r="AL1247">
            <v>3</v>
          </cell>
          <cell r="AM1247">
            <v>27</v>
          </cell>
          <cell r="AN1247" t="e">
            <v>#N/A</v>
          </cell>
          <cell r="AO1247" t="str">
            <v>202107</v>
          </cell>
        </row>
        <row r="1248">
          <cell r="B1248" t="str">
            <v>殷贤青</v>
          </cell>
          <cell r="C1248" t="str">
            <v>女</v>
          </cell>
          <cell r="D1248" t="str">
            <v>汉族</v>
          </cell>
          <cell r="E1248">
            <v>35324</v>
          </cell>
          <cell r="F1248" t="str">
            <v>中国</v>
          </cell>
          <cell r="G1248" t="str">
            <v>身份证</v>
          </cell>
          <cell r="H1248" t="str">
            <v>460027199609168222</v>
          </cell>
          <cell r="I1248" t="str">
            <v>柳州市人民医院</v>
          </cell>
          <cell r="J1248">
            <v>44384</v>
          </cell>
          <cell r="K1248">
            <v>45657</v>
          </cell>
          <cell r="L1248" t="str">
            <v>是</v>
          </cell>
          <cell r="M1248" t="str">
            <v>柳州</v>
          </cell>
          <cell r="N1248" t="str">
            <v>医院</v>
          </cell>
          <cell r="O1248" t="str">
            <v>硕士研究生</v>
          </cell>
          <cell r="P1248" t="str">
            <v>硕士</v>
          </cell>
          <cell r="Q1248" t="str">
            <v>广西医科大学</v>
          </cell>
          <cell r="R1248" t="str">
            <v>内科学</v>
          </cell>
          <cell r="S1248">
            <v>44368</v>
          </cell>
          <cell r="T1248" t="str">
            <v>其他</v>
          </cell>
          <cell r="U1248" t="str">
            <v>F</v>
          </cell>
          <cell r="V1248" t="str">
            <v>F</v>
          </cell>
          <cell r="W1248" t="b">
            <v>1</v>
          </cell>
          <cell r="X1248">
            <v>3000</v>
          </cell>
          <cell r="Y1248">
            <v>750</v>
          </cell>
          <cell r="Z1248">
            <v>3750</v>
          </cell>
          <cell r="AA1248">
            <v>3000</v>
          </cell>
          <cell r="AB1248" t="b">
            <v>1</v>
          </cell>
          <cell r="AC1248">
            <v>750</v>
          </cell>
          <cell r="AD1248" t="b">
            <v>1</v>
          </cell>
          <cell r="AE1248">
            <v>3750</v>
          </cell>
          <cell r="AF1248" t="b">
            <v>1</v>
          </cell>
          <cell r="AG1248">
            <v>44378</v>
          </cell>
          <cell r="AH1248">
            <v>45108</v>
          </cell>
          <cell r="AI1248">
            <v>24</v>
          </cell>
          <cell r="AJ1248">
            <v>24</v>
          </cell>
          <cell r="AK1248" t="b">
            <v>1</v>
          </cell>
          <cell r="AL1248">
            <v>3</v>
          </cell>
          <cell r="AM1248">
            <v>27</v>
          </cell>
          <cell r="AN1248" t="e">
            <v>#N/A</v>
          </cell>
          <cell r="AO1248" t="str">
            <v>202107</v>
          </cell>
        </row>
        <row r="1249">
          <cell r="B1249" t="str">
            <v>赵雅欣</v>
          </cell>
          <cell r="C1249" t="str">
            <v>女</v>
          </cell>
          <cell r="D1249" t="str">
            <v>汉族</v>
          </cell>
          <cell r="E1249">
            <v>34075</v>
          </cell>
          <cell r="F1249" t="str">
            <v>中国</v>
          </cell>
          <cell r="G1249" t="str">
            <v>身份证</v>
          </cell>
          <cell r="H1249" t="str">
            <v>450821188304165286</v>
          </cell>
          <cell r="I1249" t="str">
            <v>柳州市人民医院</v>
          </cell>
          <cell r="J1249">
            <v>44384</v>
          </cell>
          <cell r="K1249">
            <v>45657</v>
          </cell>
          <cell r="L1249" t="str">
            <v>是</v>
          </cell>
          <cell r="M1249" t="str">
            <v>柳州</v>
          </cell>
          <cell r="N1249" t="str">
            <v>医院</v>
          </cell>
          <cell r="O1249" t="str">
            <v>硕士研究生</v>
          </cell>
          <cell r="P1249" t="str">
            <v>硕士</v>
          </cell>
          <cell r="Q1249" t="str">
            <v>广西医科大学</v>
          </cell>
          <cell r="R1249" t="str">
            <v>内科学</v>
          </cell>
          <cell r="S1249">
            <v>44368</v>
          </cell>
          <cell r="T1249" t="str">
            <v>其他</v>
          </cell>
          <cell r="U1249" t="str">
            <v>F</v>
          </cell>
          <cell r="V1249" t="str">
            <v>F</v>
          </cell>
          <cell r="W1249" t="b">
            <v>1</v>
          </cell>
          <cell r="X1249">
            <v>3000</v>
          </cell>
          <cell r="Y1249">
            <v>750</v>
          </cell>
          <cell r="Z1249">
            <v>3750</v>
          </cell>
          <cell r="AA1249">
            <v>3000</v>
          </cell>
          <cell r="AB1249" t="b">
            <v>1</v>
          </cell>
          <cell r="AC1249">
            <v>750</v>
          </cell>
          <cell r="AD1249" t="b">
            <v>1</v>
          </cell>
          <cell r="AE1249">
            <v>3750</v>
          </cell>
          <cell r="AF1249" t="b">
            <v>1</v>
          </cell>
          <cell r="AG1249">
            <v>44378</v>
          </cell>
          <cell r="AH1249">
            <v>45108</v>
          </cell>
          <cell r="AI1249">
            <v>24</v>
          </cell>
          <cell r="AJ1249">
            <v>24</v>
          </cell>
          <cell r="AK1249" t="b">
            <v>1</v>
          </cell>
          <cell r="AL1249">
            <v>3</v>
          </cell>
          <cell r="AM1249">
            <v>27</v>
          </cell>
          <cell r="AN1249" t="e">
            <v>#N/A</v>
          </cell>
          <cell r="AO1249" t="str">
            <v>202107</v>
          </cell>
        </row>
        <row r="1250">
          <cell r="B1250" t="str">
            <v>戴愉</v>
          </cell>
          <cell r="C1250" t="str">
            <v>男</v>
          </cell>
          <cell r="D1250" t="str">
            <v>汉族</v>
          </cell>
          <cell r="E1250">
            <v>34674</v>
          </cell>
          <cell r="F1250" t="str">
            <v>中国</v>
          </cell>
          <cell r="G1250" t="str">
            <v>身份证</v>
          </cell>
          <cell r="H1250" t="str">
            <v>450923199412067470</v>
          </cell>
          <cell r="I1250" t="str">
            <v>柳州市人民医院</v>
          </cell>
          <cell r="J1250">
            <v>44384</v>
          </cell>
          <cell r="K1250">
            <v>45657</v>
          </cell>
          <cell r="L1250" t="str">
            <v>是</v>
          </cell>
          <cell r="M1250" t="str">
            <v>柳州</v>
          </cell>
          <cell r="N1250" t="str">
            <v>医院</v>
          </cell>
          <cell r="O1250" t="str">
            <v>硕士研究生</v>
          </cell>
          <cell r="P1250" t="str">
            <v>硕士</v>
          </cell>
          <cell r="Q1250" t="str">
            <v>广西医科大学</v>
          </cell>
          <cell r="R1250" t="str">
            <v>内科学</v>
          </cell>
          <cell r="S1250">
            <v>44375</v>
          </cell>
          <cell r="T1250" t="str">
            <v>其他</v>
          </cell>
          <cell r="U1250" t="str">
            <v>F</v>
          </cell>
          <cell r="V1250" t="str">
            <v>F</v>
          </cell>
          <cell r="W1250" t="b">
            <v>1</v>
          </cell>
          <cell r="X1250">
            <v>3000</v>
          </cell>
          <cell r="Y1250">
            <v>750</v>
          </cell>
          <cell r="Z1250">
            <v>3750</v>
          </cell>
          <cell r="AA1250">
            <v>3000</v>
          </cell>
          <cell r="AB1250" t="b">
            <v>1</v>
          </cell>
          <cell r="AC1250">
            <v>750</v>
          </cell>
          <cell r="AD1250" t="b">
            <v>1</v>
          </cell>
          <cell r="AE1250">
            <v>3750</v>
          </cell>
          <cell r="AF1250" t="b">
            <v>1</v>
          </cell>
          <cell r="AG1250">
            <v>44378</v>
          </cell>
          <cell r="AH1250">
            <v>45108</v>
          </cell>
          <cell r="AI1250">
            <v>24</v>
          </cell>
          <cell r="AJ1250">
            <v>24</v>
          </cell>
          <cell r="AK1250" t="b">
            <v>1</v>
          </cell>
          <cell r="AL1250">
            <v>3</v>
          </cell>
          <cell r="AM1250">
            <v>27</v>
          </cell>
          <cell r="AN1250" t="e">
            <v>#N/A</v>
          </cell>
          <cell r="AO1250" t="str">
            <v>202107</v>
          </cell>
        </row>
        <row r="1251">
          <cell r="B1251" t="str">
            <v>卢飞</v>
          </cell>
          <cell r="C1251" t="str">
            <v>男</v>
          </cell>
          <cell r="D1251" t="str">
            <v>汉族</v>
          </cell>
          <cell r="E1251">
            <v>33948</v>
          </cell>
          <cell r="F1251" t="str">
            <v>中国</v>
          </cell>
          <cell r="G1251" t="str">
            <v>身份证</v>
          </cell>
          <cell r="H1251" t="str">
            <v>452123199212104351</v>
          </cell>
          <cell r="I1251" t="str">
            <v>柳州市人民医院</v>
          </cell>
          <cell r="J1251">
            <v>44063</v>
          </cell>
          <cell r="K1251">
            <v>45291</v>
          </cell>
          <cell r="L1251" t="str">
            <v>是</v>
          </cell>
          <cell r="M1251" t="str">
            <v>柳州</v>
          </cell>
          <cell r="N1251" t="str">
            <v>医院</v>
          </cell>
          <cell r="O1251" t="str">
            <v>硕士研究生</v>
          </cell>
          <cell r="P1251" t="str">
            <v>硕士</v>
          </cell>
          <cell r="Q1251" t="str">
            <v>广西医科大学</v>
          </cell>
          <cell r="R1251" t="str">
            <v>内科学</v>
          </cell>
          <cell r="S1251">
            <v>44025</v>
          </cell>
          <cell r="T1251" t="str">
            <v>其他</v>
          </cell>
          <cell r="U1251" t="str">
            <v>F</v>
          </cell>
          <cell r="V1251" t="str">
            <v>F</v>
          </cell>
          <cell r="W1251" t="b">
            <v>1</v>
          </cell>
          <cell r="X1251">
            <v>3000</v>
          </cell>
          <cell r="Y1251">
            <v>750</v>
          </cell>
          <cell r="Z1251">
            <v>3750</v>
          </cell>
          <cell r="AA1251">
            <v>3000</v>
          </cell>
          <cell r="AB1251" t="b">
            <v>1</v>
          </cell>
          <cell r="AC1251">
            <v>750</v>
          </cell>
          <cell r="AD1251" t="b">
            <v>1</v>
          </cell>
          <cell r="AE1251">
            <v>3750</v>
          </cell>
          <cell r="AF1251" t="b">
            <v>1</v>
          </cell>
          <cell r="AG1251">
            <v>44044</v>
          </cell>
          <cell r="AH1251">
            <v>45108</v>
          </cell>
          <cell r="AI1251">
            <v>35</v>
          </cell>
          <cell r="AJ1251">
            <v>35</v>
          </cell>
          <cell r="AK1251" t="b">
            <v>1</v>
          </cell>
          <cell r="AL1251">
            <v>3</v>
          </cell>
          <cell r="AM1251">
            <v>38</v>
          </cell>
          <cell r="AN1251" t="e">
            <v>#N/A</v>
          </cell>
          <cell r="AO1251" t="str">
            <v>202009</v>
          </cell>
        </row>
        <row r="1252">
          <cell r="B1252" t="str">
            <v>李明</v>
          </cell>
          <cell r="C1252" t="str">
            <v>男</v>
          </cell>
          <cell r="D1252" t="str">
            <v>汉族</v>
          </cell>
          <cell r="E1252">
            <v>32551</v>
          </cell>
          <cell r="F1252" t="str">
            <v>中国</v>
          </cell>
          <cell r="G1252" t="str">
            <v>身份证</v>
          </cell>
          <cell r="H1252" t="str">
            <v>130426198902123976</v>
          </cell>
          <cell r="I1252" t="str">
            <v>柳州市人民医院</v>
          </cell>
          <cell r="J1252">
            <v>43655</v>
          </cell>
          <cell r="K1252">
            <v>44926</v>
          </cell>
          <cell r="L1252" t="str">
            <v>是</v>
          </cell>
          <cell r="M1252" t="str">
            <v>柳州</v>
          </cell>
          <cell r="N1252" t="str">
            <v>医院</v>
          </cell>
          <cell r="O1252" t="str">
            <v>硕士研究生</v>
          </cell>
          <cell r="P1252" t="str">
            <v>硕士</v>
          </cell>
          <cell r="Q1252" t="str">
            <v>右江民族医学院</v>
          </cell>
          <cell r="R1252" t="str">
            <v>外科学</v>
          </cell>
          <cell r="S1252">
            <v>43646</v>
          </cell>
          <cell r="T1252" t="str">
            <v>其他</v>
          </cell>
          <cell r="U1252" t="str">
            <v>F</v>
          </cell>
          <cell r="V1252" t="str">
            <v>F</v>
          </cell>
          <cell r="W1252" t="b">
            <v>1</v>
          </cell>
          <cell r="X1252">
            <v>3000</v>
          </cell>
          <cell r="Y1252">
            <v>750</v>
          </cell>
          <cell r="Z1252">
            <v>3750</v>
          </cell>
          <cell r="AA1252">
            <v>3000</v>
          </cell>
          <cell r="AB1252" t="b">
            <v>1</v>
          </cell>
          <cell r="AC1252">
            <v>750</v>
          </cell>
          <cell r="AD1252" t="b">
            <v>1</v>
          </cell>
          <cell r="AE1252">
            <v>3750</v>
          </cell>
          <cell r="AF1252" t="b">
            <v>1</v>
          </cell>
          <cell r="AG1252">
            <v>43647</v>
          </cell>
          <cell r="AH1252">
            <v>45108</v>
          </cell>
          <cell r="AI1252">
            <v>48</v>
          </cell>
          <cell r="AJ1252">
            <v>48</v>
          </cell>
          <cell r="AK1252" t="b">
            <v>1</v>
          </cell>
          <cell r="AL1252">
            <v>3</v>
          </cell>
          <cell r="AM1252">
            <v>51</v>
          </cell>
          <cell r="AN1252" t="e">
            <v>#N/A</v>
          </cell>
          <cell r="AO1252" t="str">
            <v>201907</v>
          </cell>
        </row>
        <row r="1253">
          <cell r="B1253" t="str">
            <v>莫炳东</v>
          </cell>
          <cell r="C1253" t="str">
            <v>男</v>
          </cell>
          <cell r="D1253" t="str">
            <v>壮族</v>
          </cell>
          <cell r="E1253">
            <v>34611</v>
          </cell>
          <cell r="F1253" t="str">
            <v>中国</v>
          </cell>
          <cell r="G1253" t="str">
            <v>身份证</v>
          </cell>
          <cell r="H1253" t="str">
            <v>452725199410040112</v>
          </cell>
          <cell r="I1253" t="str">
            <v>柳州市人民医院</v>
          </cell>
          <cell r="J1253">
            <v>44384</v>
          </cell>
          <cell r="K1253">
            <v>45657</v>
          </cell>
          <cell r="L1253" t="str">
            <v>是</v>
          </cell>
          <cell r="M1253" t="str">
            <v>柳州</v>
          </cell>
          <cell r="N1253" t="str">
            <v>医院</v>
          </cell>
          <cell r="O1253" t="str">
            <v>硕士研究生</v>
          </cell>
          <cell r="P1253" t="str">
            <v>硕士</v>
          </cell>
          <cell r="Q1253" t="str">
            <v>广西医科大学</v>
          </cell>
          <cell r="R1253" t="str">
            <v>内科学</v>
          </cell>
          <cell r="S1253">
            <v>44368</v>
          </cell>
          <cell r="T1253" t="str">
            <v>其他</v>
          </cell>
          <cell r="U1253" t="str">
            <v>F</v>
          </cell>
          <cell r="V1253" t="str">
            <v>F</v>
          </cell>
          <cell r="W1253" t="b">
            <v>1</v>
          </cell>
          <cell r="X1253">
            <v>3000</v>
          </cell>
          <cell r="Y1253">
            <v>750</v>
          </cell>
          <cell r="Z1253">
            <v>3750</v>
          </cell>
          <cell r="AA1253">
            <v>3000</v>
          </cell>
          <cell r="AB1253" t="b">
            <v>1</v>
          </cell>
          <cell r="AC1253">
            <v>750</v>
          </cell>
          <cell r="AD1253" t="b">
            <v>1</v>
          </cell>
          <cell r="AE1253">
            <v>3750</v>
          </cell>
          <cell r="AF1253" t="b">
            <v>1</v>
          </cell>
          <cell r="AG1253">
            <v>44378</v>
          </cell>
          <cell r="AH1253">
            <v>45108</v>
          </cell>
          <cell r="AI1253">
            <v>24</v>
          </cell>
          <cell r="AJ1253">
            <v>24</v>
          </cell>
          <cell r="AK1253" t="b">
            <v>1</v>
          </cell>
          <cell r="AL1253">
            <v>3</v>
          </cell>
          <cell r="AM1253">
            <v>27</v>
          </cell>
          <cell r="AN1253" t="e">
            <v>#N/A</v>
          </cell>
          <cell r="AO1253" t="str">
            <v>202107</v>
          </cell>
        </row>
        <row r="1254">
          <cell r="B1254" t="str">
            <v>陈昌成</v>
          </cell>
          <cell r="C1254" t="str">
            <v>男</v>
          </cell>
          <cell r="D1254" t="str">
            <v>汉族</v>
          </cell>
          <cell r="E1254">
            <v>34974</v>
          </cell>
          <cell r="F1254" t="str">
            <v>中国</v>
          </cell>
          <cell r="G1254" t="str">
            <v>身份证</v>
          </cell>
          <cell r="H1254" t="str">
            <v>430426199510024835</v>
          </cell>
          <cell r="I1254" t="str">
            <v>柳州市人民医院</v>
          </cell>
          <cell r="J1254">
            <v>44384</v>
          </cell>
          <cell r="K1254">
            <v>45657</v>
          </cell>
          <cell r="L1254" t="str">
            <v>是</v>
          </cell>
          <cell r="M1254" t="str">
            <v>柳州</v>
          </cell>
          <cell r="N1254" t="str">
            <v>医院</v>
          </cell>
          <cell r="O1254" t="str">
            <v>硕士研究生</v>
          </cell>
          <cell r="P1254" t="str">
            <v>硕士</v>
          </cell>
          <cell r="Q1254" t="str">
            <v>广西医科大学</v>
          </cell>
          <cell r="R1254" t="str">
            <v>外科学</v>
          </cell>
          <cell r="S1254">
            <v>44375</v>
          </cell>
          <cell r="T1254" t="str">
            <v>其他</v>
          </cell>
          <cell r="U1254" t="str">
            <v>F</v>
          </cell>
          <cell r="V1254" t="str">
            <v>F</v>
          </cell>
          <cell r="W1254" t="b">
            <v>1</v>
          </cell>
          <cell r="X1254">
            <v>3000</v>
          </cell>
          <cell r="Y1254">
            <v>750</v>
          </cell>
          <cell r="Z1254">
            <v>3750</v>
          </cell>
          <cell r="AA1254">
            <v>3000</v>
          </cell>
          <cell r="AB1254" t="b">
            <v>1</v>
          </cell>
          <cell r="AC1254">
            <v>750</v>
          </cell>
          <cell r="AD1254" t="b">
            <v>1</v>
          </cell>
          <cell r="AE1254">
            <v>3750</v>
          </cell>
          <cell r="AF1254" t="b">
            <v>1</v>
          </cell>
          <cell r="AG1254">
            <v>44378</v>
          </cell>
          <cell r="AH1254">
            <v>45108</v>
          </cell>
          <cell r="AI1254">
            <v>24</v>
          </cell>
          <cell r="AJ1254">
            <v>24</v>
          </cell>
          <cell r="AK1254" t="b">
            <v>1</v>
          </cell>
          <cell r="AL1254">
            <v>3</v>
          </cell>
          <cell r="AM1254">
            <v>27</v>
          </cell>
          <cell r="AN1254" t="e">
            <v>#N/A</v>
          </cell>
          <cell r="AO1254" t="str">
            <v>202107</v>
          </cell>
        </row>
        <row r="1255">
          <cell r="B1255" t="str">
            <v>要雄伟</v>
          </cell>
          <cell r="C1255" t="str">
            <v>男</v>
          </cell>
          <cell r="D1255" t="str">
            <v>汉族</v>
          </cell>
          <cell r="E1255">
            <v>34241</v>
          </cell>
          <cell r="F1255" t="str">
            <v>中国</v>
          </cell>
          <cell r="G1255" t="str">
            <v>身份证</v>
          </cell>
          <cell r="H1255" t="str">
            <v>141034199309290058</v>
          </cell>
          <cell r="I1255" t="str">
            <v>柳州市人民医院</v>
          </cell>
          <cell r="J1255">
            <v>44384</v>
          </cell>
          <cell r="K1255">
            <v>45657</v>
          </cell>
          <cell r="L1255" t="str">
            <v>是</v>
          </cell>
          <cell r="M1255" t="str">
            <v>柳州</v>
          </cell>
          <cell r="N1255" t="str">
            <v>医院</v>
          </cell>
          <cell r="O1255" t="str">
            <v>硕士研究生</v>
          </cell>
          <cell r="P1255" t="str">
            <v>硕士</v>
          </cell>
          <cell r="Q1255" t="str">
            <v>桂林医学院</v>
          </cell>
          <cell r="R1255" t="str">
            <v>妇产科学</v>
          </cell>
          <cell r="S1255">
            <v>44377</v>
          </cell>
          <cell r="T1255" t="str">
            <v>其他</v>
          </cell>
          <cell r="U1255" t="str">
            <v>F</v>
          </cell>
          <cell r="V1255" t="str">
            <v>F</v>
          </cell>
          <cell r="W1255" t="b">
            <v>1</v>
          </cell>
          <cell r="X1255">
            <v>3000</v>
          </cell>
          <cell r="Y1255">
            <v>750</v>
          </cell>
          <cell r="Z1255">
            <v>3750</v>
          </cell>
          <cell r="AA1255">
            <v>3000</v>
          </cell>
          <cell r="AB1255" t="b">
            <v>1</v>
          </cell>
          <cell r="AC1255">
            <v>750</v>
          </cell>
          <cell r="AD1255" t="b">
            <v>1</v>
          </cell>
          <cell r="AE1255">
            <v>3750</v>
          </cell>
          <cell r="AF1255" t="b">
            <v>1</v>
          </cell>
          <cell r="AG1255">
            <v>44378</v>
          </cell>
          <cell r="AH1255">
            <v>45108</v>
          </cell>
          <cell r="AI1255">
            <v>24</v>
          </cell>
          <cell r="AJ1255">
            <v>24</v>
          </cell>
          <cell r="AK1255" t="b">
            <v>1</v>
          </cell>
          <cell r="AL1255">
            <v>3</v>
          </cell>
          <cell r="AM1255">
            <v>27</v>
          </cell>
          <cell r="AN1255" t="e">
            <v>#N/A</v>
          </cell>
          <cell r="AO1255" t="str">
            <v>202302</v>
          </cell>
        </row>
        <row r="1256">
          <cell r="B1256" t="str">
            <v>覃家港</v>
          </cell>
          <cell r="C1256" t="str">
            <v>男</v>
          </cell>
          <cell r="D1256" t="str">
            <v>壮族</v>
          </cell>
          <cell r="E1256">
            <v>35197</v>
          </cell>
          <cell r="F1256" t="str">
            <v>中国</v>
          </cell>
          <cell r="G1256" t="str">
            <v>身份证</v>
          </cell>
          <cell r="H1256" t="str">
            <v>452225199605124837</v>
          </cell>
          <cell r="I1256" t="str">
            <v>柳州市人民医院</v>
          </cell>
          <cell r="J1256">
            <v>44383</v>
          </cell>
          <cell r="K1256">
            <v>45657</v>
          </cell>
          <cell r="L1256" t="str">
            <v>是</v>
          </cell>
          <cell r="M1256" t="str">
            <v>柳州</v>
          </cell>
          <cell r="N1256" t="str">
            <v>医院</v>
          </cell>
          <cell r="O1256" t="str">
            <v>硕士研究生</v>
          </cell>
          <cell r="P1256" t="str">
            <v>硕士</v>
          </cell>
          <cell r="Q1256" t="str">
            <v>广西医科大学</v>
          </cell>
          <cell r="R1256" t="str">
            <v>外科学</v>
          </cell>
          <cell r="S1256">
            <v>44375</v>
          </cell>
          <cell r="T1256" t="str">
            <v>其他</v>
          </cell>
          <cell r="U1256" t="str">
            <v>F</v>
          </cell>
          <cell r="V1256" t="str">
            <v>F</v>
          </cell>
          <cell r="W1256" t="b">
            <v>1</v>
          </cell>
          <cell r="X1256">
            <v>3000</v>
          </cell>
          <cell r="Y1256">
            <v>750</v>
          </cell>
          <cell r="Z1256">
            <v>3750</v>
          </cell>
          <cell r="AA1256">
            <v>3000</v>
          </cell>
          <cell r="AB1256" t="b">
            <v>1</v>
          </cell>
          <cell r="AC1256">
            <v>750</v>
          </cell>
          <cell r="AD1256" t="b">
            <v>1</v>
          </cell>
          <cell r="AE1256">
            <v>3750</v>
          </cell>
          <cell r="AF1256" t="b">
            <v>1</v>
          </cell>
          <cell r="AG1256">
            <v>44378</v>
          </cell>
          <cell r="AH1256">
            <v>45108</v>
          </cell>
          <cell r="AI1256">
            <v>24</v>
          </cell>
          <cell r="AJ1256">
            <v>24</v>
          </cell>
          <cell r="AK1256" t="b">
            <v>1</v>
          </cell>
          <cell r="AL1256">
            <v>3</v>
          </cell>
          <cell r="AM1256">
            <v>27</v>
          </cell>
          <cell r="AN1256" t="e">
            <v>#N/A</v>
          </cell>
          <cell r="AO1256" t="str">
            <v>202107</v>
          </cell>
        </row>
        <row r="1257">
          <cell r="B1257" t="str">
            <v>颜志豪</v>
          </cell>
          <cell r="C1257" t="str">
            <v>男</v>
          </cell>
          <cell r="D1257" t="str">
            <v>汉族</v>
          </cell>
          <cell r="E1257">
            <v>34813</v>
          </cell>
          <cell r="F1257" t="str">
            <v>中国</v>
          </cell>
          <cell r="G1257" t="str">
            <v>身份证</v>
          </cell>
          <cell r="H1257" t="str">
            <v>370911199504244010</v>
          </cell>
          <cell r="I1257" t="str">
            <v>柳州市人民医院</v>
          </cell>
          <cell r="J1257">
            <v>44384</v>
          </cell>
          <cell r="K1257">
            <v>45657</v>
          </cell>
          <cell r="L1257" t="str">
            <v>是</v>
          </cell>
          <cell r="M1257" t="str">
            <v>柳州</v>
          </cell>
          <cell r="N1257" t="str">
            <v>医院</v>
          </cell>
          <cell r="O1257" t="str">
            <v>硕士研究生</v>
          </cell>
          <cell r="P1257" t="str">
            <v>硕士</v>
          </cell>
          <cell r="Q1257" t="str">
            <v>右江民族医学院</v>
          </cell>
          <cell r="R1257" t="str">
            <v>口腔医学</v>
          </cell>
          <cell r="S1257">
            <v>44377</v>
          </cell>
          <cell r="T1257" t="str">
            <v>其他</v>
          </cell>
          <cell r="U1257" t="str">
            <v>F</v>
          </cell>
          <cell r="V1257" t="str">
            <v>F</v>
          </cell>
          <cell r="W1257" t="b">
            <v>1</v>
          </cell>
          <cell r="X1257">
            <v>3000</v>
          </cell>
          <cell r="Y1257">
            <v>750</v>
          </cell>
          <cell r="Z1257">
            <v>3750</v>
          </cell>
          <cell r="AA1257">
            <v>3000</v>
          </cell>
          <cell r="AB1257" t="b">
            <v>1</v>
          </cell>
          <cell r="AC1257">
            <v>750</v>
          </cell>
          <cell r="AD1257" t="b">
            <v>1</v>
          </cell>
          <cell r="AE1257">
            <v>3750</v>
          </cell>
          <cell r="AF1257" t="b">
            <v>1</v>
          </cell>
          <cell r="AG1257">
            <v>44378</v>
          </cell>
          <cell r="AH1257">
            <v>45108</v>
          </cell>
          <cell r="AI1257">
            <v>24</v>
          </cell>
          <cell r="AJ1257">
            <v>24</v>
          </cell>
          <cell r="AK1257" t="b">
            <v>1</v>
          </cell>
          <cell r="AL1257">
            <v>3</v>
          </cell>
          <cell r="AM1257">
            <v>27</v>
          </cell>
          <cell r="AN1257" t="e">
            <v>#N/A</v>
          </cell>
          <cell r="AO1257" t="str">
            <v>202107</v>
          </cell>
        </row>
        <row r="1258">
          <cell r="B1258" t="str">
            <v>林菊意</v>
          </cell>
          <cell r="C1258" t="str">
            <v>女</v>
          </cell>
          <cell r="D1258" t="str">
            <v>汉族</v>
          </cell>
          <cell r="E1258">
            <v>33893</v>
          </cell>
          <cell r="F1258" t="str">
            <v>中国</v>
          </cell>
          <cell r="G1258" t="str">
            <v>身份证</v>
          </cell>
          <cell r="H1258" t="str">
            <v>452225199210161326</v>
          </cell>
          <cell r="I1258" t="str">
            <v>柳州市人民医院</v>
          </cell>
          <cell r="J1258">
            <v>44383</v>
          </cell>
          <cell r="K1258">
            <v>45657</v>
          </cell>
          <cell r="L1258" t="str">
            <v>是</v>
          </cell>
          <cell r="M1258" t="str">
            <v>柳州</v>
          </cell>
          <cell r="N1258" t="str">
            <v>医院</v>
          </cell>
          <cell r="O1258" t="str">
            <v>硕士研究生</v>
          </cell>
          <cell r="P1258" t="str">
            <v>硕士</v>
          </cell>
          <cell r="Q1258" t="str">
            <v>广西医科大学</v>
          </cell>
          <cell r="R1258" t="str">
            <v>影像医学与核医学</v>
          </cell>
          <cell r="S1258">
            <v>44348</v>
          </cell>
          <cell r="T1258" t="str">
            <v>其他</v>
          </cell>
          <cell r="U1258" t="str">
            <v>F</v>
          </cell>
          <cell r="V1258" t="str">
            <v>F</v>
          </cell>
          <cell r="W1258" t="b">
            <v>1</v>
          </cell>
          <cell r="X1258">
            <v>3000</v>
          </cell>
          <cell r="Y1258">
            <v>750</v>
          </cell>
          <cell r="Z1258">
            <v>3750</v>
          </cell>
          <cell r="AA1258">
            <v>3000</v>
          </cell>
          <cell r="AB1258" t="b">
            <v>1</v>
          </cell>
          <cell r="AC1258">
            <v>750</v>
          </cell>
          <cell r="AD1258" t="b">
            <v>1</v>
          </cell>
          <cell r="AE1258">
            <v>3750</v>
          </cell>
          <cell r="AF1258" t="b">
            <v>1</v>
          </cell>
          <cell r="AG1258">
            <v>44378</v>
          </cell>
          <cell r="AH1258">
            <v>45108</v>
          </cell>
          <cell r="AI1258">
            <v>24</v>
          </cell>
          <cell r="AJ1258">
            <v>24</v>
          </cell>
          <cell r="AK1258" t="b">
            <v>1</v>
          </cell>
          <cell r="AL1258">
            <v>3</v>
          </cell>
          <cell r="AM1258">
            <v>27</v>
          </cell>
          <cell r="AN1258" t="e">
            <v>#N/A</v>
          </cell>
          <cell r="AO1258" t="str">
            <v>202302</v>
          </cell>
        </row>
        <row r="1259">
          <cell r="B1259" t="str">
            <v>陈美芝</v>
          </cell>
          <cell r="C1259" t="str">
            <v>女</v>
          </cell>
          <cell r="D1259" t="str">
            <v>壮族</v>
          </cell>
          <cell r="E1259">
            <v>34243</v>
          </cell>
          <cell r="F1259" t="str">
            <v>中国</v>
          </cell>
          <cell r="G1259" t="str">
            <v>身份证</v>
          </cell>
          <cell r="H1259" t="str">
            <v>452629199310010020</v>
          </cell>
          <cell r="I1259" t="str">
            <v>柳州市人民医院</v>
          </cell>
          <cell r="J1259">
            <v>44378</v>
          </cell>
          <cell r="K1259">
            <v>45657</v>
          </cell>
          <cell r="L1259" t="str">
            <v>是</v>
          </cell>
          <cell r="M1259" t="str">
            <v>柳州</v>
          </cell>
          <cell r="N1259" t="str">
            <v>医院</v>
          </cell>
          <cell r="O1259" t="str">
            <v>硕士研究生</v>
          </cell>
          <cell r="P1259" t="str">
            <v>硕士</v>
          </cell>
          <cell r="Q1259" t="str">
            <v>广西医科大学</v>
          </cell>
          <cell r="R1259" t="str">
            <v>医学信息管理</v>
          </cell>
          <cell r="S1259">
            <v>44368</v>
          </cell>
          <cell r="T1259" t="str">
            <v>其他</v>
          </cell>
          <cell r="U1259" t="str">
            <v>F</v>
          </cell>
          <cell r="V1259" t="str">
            <v>F</v>
          </cell>
          <cell r="W1259" t="b">
            <v>1</v>
          </cell>
          <cell r="X1259">
            <v>3000</v>
          </cell>
          <cell r="Y1259">
            <v>750</v>
          </cell>
          <cell r="Z1259">
            <v>3750</v>
          </cell>
          <cell r="AA1259">
            <v>3000</v>
          </cell>
          <cell r="AB1259" t="b">
            <v>1</v>
          </cell>
          <cell r="AC1259">
            <v>750</v>
          </cell>
          <cell r="AD1259" t="b">
            <v>1</v>
          </cell>
          <cell r="AE1259">
            <v>3750</v>
          </cell>
          <cell r="AF1259" t="b">
            <v>1</v>
          </cell>
          <cell r="AG1259">
            <v>44378</v>
          </cell>
          <cell r="AH1259">
            <v>45108</v>
          </cell>
          <cell r="AI1259">
            <v>24</v>
          </cell>
          <cell r="AJ1259">
            <v>24</v>
          </cell>
          <cell r="AK1259" t="b">
            <v>1</v>
          </cell>
          <cell r="AL1259">
            <v>3</v>
          </cell>
          <cell r="AM1259">
            <v>27</v>
          </cell>
          <cell r="AN1259" t="e">
            <v>#N/A</v>
          </cell>
          <cell r="AO1259" t="str">
            <v>202107</v>
          </cell>
        </row>
        <row r="1260">
          <cell r="B1260" t="str">
            <v>甘珊珊</v>
          </cell>
          <cell r="C1260" t="str">
            <v>女</v>
          </cell>
          <cell r="D1260" t="str">
            <v>汉族</v>
          </cell>
          <cell r="E1260">
            <v>34601</v>
          </cell>
          <cell r="F1260" t="str">
            <v>中国</v>
          </cell>
          <cell r="G1260" t="str">
            <v>身份证</v>
          </cell>
          <cell r="H1260" t="str">
            <v>450422199409242860</v>
          </cell>
          <cell r="I1260" t="str">
            <v>柳州市人民医院</v>
          </cell>
          <cell r="J1260">
            <v>44385</v>
          </cell>
          <cell r="K1260">
            <v>45657</v>
          </cell>
          <cell r="L1260" t="str">
            <v>是</v>
          </cell>
          <cell r="M1260" t="str">
            <v>柳州</v>
          </cell>
          <cell r="N1260" t="str">
            <v>医院</v>
          </cell>
          <cell r="O1260" t="str">
            <v>硕士研究生</v>
          </cell>
          <cell r="P1260" t="str">
            <v>硕士</v>
          </cell>
          <cell r="Q1260" t="str">
            <v>湖南中医药大学</v>
          </cell>
          <cell r="R1260" t="str">
            <v>中医妇科学</v>
          </cell>
          <cell r="S1260">
            <v>44375</v>
          </cell>
          <cell r="T1260" t="str">
            <v>其他</v>
          </cell>
          <cell r="U1260" t="str">
            <v>F</v>
          </cell>
          <cell r="V1260" t="str">
            <v>F</v>
          </cell>
          <cell r="W1260" t="b">
            <v>1</v>
          </cell>
          <cell r="X1260">
            <v>3000</v>
          </cell>
          <cell r="Y1260">
            <v>750</v>
          </cell>
          <cell r="Z1260">
            <v>3750</v>
          </cell>
          <cell r="AA1260">
            <v>3000</v>
          </cell>
          <cell r="AB1260" t="b">
            <v>1</v>
          </cell>
          <cell r="AC1260">
            <v>750</v>
          </cell>
          <cell r="AD1260" t="b">
            <v>1</v>
          </cell>
          <cell r="AE1260">
            <v>3750</v>
          </cell>
          <cell r="AF1260" t="b">
            <v>1</v>
          </cell>
          <cell r="AG1260">
            <v>44378</v>
          </cell>
          <cell r="AH1260">
            <v>45108</v>
          </cell>
          <cell r="AI1260">
            <v>24</v>
          </cell>
          <cell r="AJ1260">
            <v>24</v>
          </cell>
          <cell r="AK1260" t="b">
            <v>1</v>
          </cell>
          <cell r="AL1260">
            <v>3</v>
          </cell>
          <cell r="AM1260">
            <v>27</v>
          </cell>
          <cell r="AN1260" t="e">
            <v>#N/A</v>
          </cell>
          <cell r="AO1260" t="str">
            <v>202107</v>
          </cell>
        </row>
        <row r="1261">
          <cell r="B1261" t="str">
            <v>米思倩</v>
          </cell>
          <cell r="C1261" t="str">
            <v>女</v>
          </cell>
          <cell r="D1261" t="str">
            <v>瑶族</v>
          </cell>
          <cell r="E1261">
            <v>34211</v>
          </cell>
          <cell r="F1261" t="str">
            <v>中国</v>
          </cell>
          <cell r="G1261" t="str">
            <v>身份证</v>
          </cell>
          <cell r="H1261" t="str">
            <v>452428199308300048</v>
          </cell>
          <cell r="I1261" t="str">
            <v>柳州市人民医院</v>
          </cell>
          <cell r="J1261">
            <v>44335</v>
          </cell>
          <cell r="K1261">
            <v>45657</v>
          </cell>
          <cell r="L1261" t="str">
            <v>是</v>
          </cell>
          <cell r="M1261" t="str">
            <v>柳州</v>
          </cell>
          <cell r="N1261" t="str">
            <v>医院</v>
          </cell>
          <cell r="O1261" t="str">
            <v>硕士研究生</v>
          </cell>
          <cell r="P1261" t="str">
            <v>硕士</v>
          </cell>
          <cell r="Q1261" t="str">
            <v>广西医科大学</v>
          </cell>
          <cell r="R1261" t="str">
            <v>妇产科学</v>
          </cell>
          <cell r="S1261">
            <v>44390</v>
          </cell>
          <cell r="T1261" t="str">
            <v>其他</v>
          </cell>
          <cell r="U1261" t="str">
            <v>F</v>
          </cell>
          <cell r="V1261" t="str">
            <v>F</v>
          </cell>
          <cell r="W1261" t="b">
            <v>1</v>
          </cell>
          <cell r="X1261">
            <v>3000</v>
          </cell>
          <cell r="Y1261">
            <v>750</v>
          </cell>
          <cell r="Z1261">
            <v>3750</v>
          </cell>
          <cell r="AA1261">
            <v>3000</v>
          </cell>
          <cell r="AB1261" t="b">
            <v>1</v>
          </cell>
          <cell r="AC1261">
            <v>750</v>
          </cell>
          <cell r="AD1261" t="b">
            <v>1</v>
          </cell>
          <cell r="AE1261">
            <v>3750</v>
          </cell>
          <cell r="AF1261" t="b">
            <v>1</v>
          </cell>
          <cell r="AG1261">
            <v>44317</v>
          </cell>
          <cell r="AH1261">
            <v>45108</v>
          </cell>
          <cell r="AI1261">
            <v>26</v>
          </cell>
          <cell r="AJ1261">
            <v>26</v>
          </cell>
          <cell r="AK1261" t="b">
            <v>1</v>
          </cell>
          <cell r="AL1261">
            <v>3</v>
          </cell>
          <cell r="AM1261">
            <v>29</v>
          </cell>
          <cell r="AN1261" t="e">
            <v>#N/A</v>
          </cell>
          <cell r="AO1261" t="str">
            <v>202106</v>
          </cell>
        </row>
        <row r="1262">
          <cell r="B1262" t="str">
            <v>蒋志俊</v>
          </cell>
          <cell r="C1262" t="str">
            <v>男</v>
          </cell>
          <cell r="D1262" t="str">
            <v>汉族</v>
          </cell>
          <cell r="E1262">
            <v>34927</v>
          </cell>
          <cell r="F1262" t="str">
            <v>中国</v>
          </cell>
          <cell r="G1262" t="str">
            <v>身份证</v>
          </cell>
          <cell r="H1262" t="str">
            <v>450324199508166514</v>
          </cell>
          <cell r="I1262" t="str">
            <v>柳州市人民医院</v>
          </cell>
          <cell r="J1262">
            <v>44384</v>
          </cell>
          <cell r="K1262">
            <v>45657</v>
          </cell>
          <cell r="L1262" t="str">
            <v>是</v>
          </cell>
          <cell r="M1262" t="str">
            <v>柳州</v>
          </cell>
          <cell r="N1262" t="str">
            <v>医院</v>
          </cell>
          <cell r="O1262" t="str">
            <v>硕士研究生</v>
          </cell>
          <cell r="P1262" t="str">
            <v>硕士</v>
          </cell>
          <cell r="Q1262" t="str">
            <v>广西医科大学</v>
          </cell>
          <cell r="R1262" t="str">
            <v>外科学</v>
          </cell>
          <cell r="S1262">
            <v>44368</v>
          </cell>
          <cell r="T1262" t="str">
            <v>其他</v>
          </cell>
          <cell r="U1262" t="str">
            <v>F</v>
          </cell>
          <cell r="V1262" t="str">
            <v>F</v>
          </cell>
          <cell r="W1262" t="b">
            <v>1</v>
          </cell>
          <cell r="X1262">
            <v>3000</v>
          </cell>
          <cell r="Y1262">
            <v>750</v>
          </cell>
          <cell r="Z1262">
            <v>3750</v>
          </cell>
          <cell r="AA1262">
            <v>3000</v>
          </cell>
          <cell r="AB1262" t="b">
            <v>1</v>
          </cell>
          <cell r="AC1262">
            <v>750</v>
          </cell>
          <cell r="AD1262" t="b">
            <v>1</v>
          </cell>
          <cell r="AE1262">
            <v>3750</v>
          </cell>
          <cell r="AF1262" t="b">
            <v>1</v>
          </cell>
          <cell r="AG1262">
            <v>44378</v>
          </cell>
          <cell r="AH1262">
            <v>45108</v>
          </cell>
          <cell r="AI1262">
            <v>24</v>
          </cell>
          <cell r="AJ1262">
            <v>24</v>
          </cell>
          <cell r="AK1262" t="b">
            <v>1</v>
          </cell>
          <cell r="AL1262">
            <v>3</v>
          </cell>
          <cell r="AM1262">
            <v>27</v>
          </cell>
          <cell r="AN1262" t="e">
            <v>#N/A</v>
          </cell>
          <cell r="AO1262" t="str">
            <v>202107</v>
          </cell>
        </row>
        <row r="1263">
          <cell r="B1263" t="str">
            <v>郑文博</v>
          </cell>
          <cell r="C1263" t="str">
            <v>男</v>
          </cell>
          <cell r="D1263" t="str">
            <v>汉族</v>
          </cell>
          <cell r="E1263">
            <v>34565</v>
          </cell>
          <cell r="F1263" t="str">
            <v>中国</v>
          </cell>
          <cell r="G1263" t="str">
            <v>身份证</v>
          </cell>
          <cell r="H1263" t="str">
            <v>450222199408190017</v>
          </cell>
          <cell r="I1263" t="str">
            <v>柳州市人民医院</v>
          </cell>
          <cell r="J1263">
            <v>44384</v>
          </cell>
          <cell r="K1263">
            <v>45657</v>
          </cell>
          <cell r="L1263" t="str">
            <v>是</v>
          </cell>
          <cell r="M1263" t="str">
            <v>柳州</v>
          </cell>
          <cell r="N1263" t="str">
            <v>医院</v>
          </cell>
          <cell r="O1263" t="str">
            <v>硕士研究生</v>
          </cell>
          <cell r="P1263" t="str">
            <v>硕士</v>
          </cell>
          <cell r="Q1263" t="str">
            <v>广西医科大学</v>
          </cell>
          <cell r="R1263" t="str">
            <v>内科学</v>
          </cell>
          <cell r="S1263">
            <v>44375</v>
          </cell>
          <cell r="T1263" t="str">
            <v>其他</v>
          </cell>
          <cell r="U1263" t="str">
            <v>F</v>
          </cell>
          <cell r="V1263" t="str">
            <v>F</v>
          </cell>
          <cell r="W1263" t="b">
            <v>1</v>
          </cell>
          <cell r="X1263">
            <v>3000</v>
          </cell>
          <cell r="Y1263">
            <v>750</v>
          </cell>
          <cell r="Z1263">
            <v>3750</v>
          </cell>
          <cell r="AA1263">
            <v>3000</v>
          </cell>
          <cell r="AB1263" t="b">
            <v>1</v>
          </cell>
          <cell r="AC1263">
            <v>750</v>
          </cell>
          <cell r="AD1263" t="b">
            <v>1</v>
          </cell>
          <cell r="AE1263">
            <v>3750</v>
          </cell>
          <cell r="AF1263" t="b">
            <v>1</v>
          </cell>
          <cell r="AG1263">
            <v>44378</v>
          </cell>
          <cell r="AH1263">
            <v>45108</v>
          </cell>
          <cell r="AI1263">
            <v>24</v>
          </cell>
          <cell r="AJ1263">
            <v>24</v>
          </cell>
          <cell r="AK1263" t="b">
            <v>1</v>
          </cell>
          <cell r="AL1263">
            <v>3</v>
          </cell>
          <cell r="AM1263">
            <v>27</v>
          </cell>
          <cell r="AN1263" t="e">
            <v>#N/A</v>
          </cell>
          <cell r="AO1263" t="str">
            <v>202302</v>
          </cell>
        </row>
        <row r="1264">
          <cell r="B1264" t="str">
            <v>廖亮</v>
          </cell>
          <cell r="C1264" t="str">
            <v>男</v>
          </cell>
          <cell r="D1264" t="str">
            <v>汉族</v>
          </cell>
          <cell r="E1264">
            <v>34187</v>
          </cell>
          <cell r="F1264" t="str">
            <v>中国</v>
          </cell>
          <cell r="G1264" t="str">
            <v>身份证</v>
          </cell>
          <cell r="H1264" t="str">
            <v>430922199308065811</v>
          </cell>
          <cell r="I1264" t="str">
            <v>柳州市人民医院</v>
          </cell>
          <cell r="J1264">
            <v>44384</v>
          </cell>
          <cell r="K1264">
            <v>45657</v>
          </cell>
          <cell r="L1264" t="str">
            <v>是</v>
          </cell>
          <cell r="M1264" t="str">
            <v>柳州</v>
          </cell>
          <cell r="N1264" t="str">
            <v>医院</v>
          </cell>
          <cell r="O1264" t="str">
            <v>硕士研究生</v>
          </cell>
          <cell r="P1264" t="str">
            <v>硕士</v>
          </cell>
          <cell r="Q1264" t="str">
            <v>广西医科大学</v>
          </cell>
          <cell r="R1264" t="str">
            <v>内科学</v>
          </cell>
          <cell r="S1264">
            <v>44375</v>
          </cell>
          <cell r="T1264" t="str">
            <v>其他</v>
          </cell>
          <cell r="U1264" t="str">
            <v>F</v>
          </cell>
          <cell r="V1264" t="str">
            <v>F</v>
          </cell>
          <cell r="W1264" t="b">
            <v>1</v>
          </cell>
          <cell r="X1264">
            <v>3000</v>
          </cell>
          <cell r="Y1264">
            <v>750</v>
          </cell>
          <cell r="Z1264">
            <v>3750</v>
          </cell>
          <cell r="AA1264">
            <v>3000</v>
          </cell>
          <cell r="AB1264" t="b">
            <v>1</v>
          </cell>
          <cell r="AC1264">
            <v>750</v>
          </cell>
          <cell r="AD1264" t="b">
            <v>1</v>
          </cell>
          <cell r="AE1264">
            <v>3750</v>
          </cell>
          <cell r="AF1264" t="b">
            <v>1</v>
          </cell>
          <cell r="AG1264">
            <v>44378</v>
          </cell>
          <cell r="AH1264">
            <v>45108</v>
          </cell>
          <cell r="AI1264">
            <v>24</v>
          </cell>
          <cell r="AJ1264">
            <v>24</v>
          </cell>
          <cell r="AK1264" t="b">
            <v>1</v>
          </cell>
          <cell r="AL1264">
            <v>3</v>
          </cell>
          <cell r="AM1264">
            <v>27</v>
          </cell>
          <cell r="AN1264" t="e">
            <v>#N/A</v>
          </cell>
          <cell r="AO1264" t="str">
            <v>202107</v>
          </cell>
        </row>
        <row r="1265">
          <cell r="B1265" t="str">
            <v>陈智敏</v>
          </cell>
          <cell r="C1265" t="str">
            <v>女</v>
          </cell>
          <cell r="D1265" t="str">
            <v>汉族</v>
          </cell>
          <cell r="E1265">
            <v>33155</v>
          </cell>
          <cell r="F1265" t="str">
            <v>中国</v>
          </cell>
          <cell r="G1265" t="str">
            <v>身份证</v>
          </cell>
          <cell r="H1265" t="str">
            <v>450502199010090762</v>
          </cell>
          <cell r="I1265" t="str">
            <v>柳州市人民医院</v>
          </cell>
          <cell r="J1265">
            <v>44410</v>
          </cell>
          <cell r="K1265">
            <v>45657</v>
          </cell>
          <cell r="L1265" t="str">
            <v>是</v>
          </cell>
          <cell r="M1265" t="str">
            <v>柳州</v>
          </cell>
          <cell r="N1265" t="str">
            <v>医院</v>
          </cell>
          <cell r="O1265" t="str">
            <v>硕士研究生</v>
          </cell>
          <cell r="P1265" t="str">
            <v>硕士</v>
          </cell>
          <cell r="Q1265" t="str">
            <v>广西医科大学</v>
          </cell>
          <cell r="R1265" t="str">
            <v>病理学与病理生理学</v>
          </cell>
          <cell r="S1265">
            <v>43271</v>
          </cell>
          <cell r="T1265" t="str">
            <v>其他</v>
          </cell>
          <cell r="U1265" t="str">
            <v>F</v>
          </cell>
          <cell r="V1265" t="str">
            <v>F</v>
          </cell>
          <cell r="W1265" t="b">
            <v>1</v>
          </cell>
          <cell r="X1265">
            <v>3000</v>
          </cell>
          <cell r="Y1265">
            <v>750</v>
          </cell>
          <cell r="Z1265">
            <v>3750</v>
          </cell>
          <cell r="AA1265">
            <v>3000</v>
          </cell>
          <cell r="AB1265" t="b">
            <v>1</v>
          </cell>
          <cell r="AC1265">
            <v>750</v>
          </cell>
          <cell r="AD1265" t="b">
            <v>1</v>
          </cell>
          <cell r="AE1265">
            <v>3750</v>
          </cell>
          <cell r="AF1265" t="b">
            <v>1</v>
          </cell>
          <cell r="AG1265">
            <v>44409</v>
          </cell>
          <cell r="AH1265">
            <v>45108</v>
          </cell>
          <cell r="AI1265">
            <v>23</v>
          </cell>
          <cell r="AJ1265">
            <v>23</v>
          </cell>
          <cell r="AK1265" t="b">
            <v>1</v>
          </cell>
          <cell r="AL1265">
            <v>3</v>
          </cell>
          <cell r="AM1265">
            <v>26</v>
          </cell>
          <cell r="AN1265" t="e">
            <v>#N/A</v>
          </cell>
          <cell r="AO1265" t="str">
            <v>201808</v>
          </cell>
        </row>
        <row r="1266">
          <cell r="B1266" t="str">
            <v>张芳之</v>
          </cell>
          <cell r="C1266" t="str">
            <v>女</v>
          </cell>
          <cell r="D1266" t="str">
            <v>汉族</v>
          </cell>
          <cell r="E1266">
            <v>34005</v>
          </cell>
          <cell r="F1266" t="str">
            <v>中国</v>
          </cell>
          <cell r="G1266" t="str">
            <v>身份证</v>
          </cell>
          <cell r="H1266" t="str">
            <v>450521199302052126</v>
          </cell>
          <cell r="I1266" t="str">
            <v>柳州市人民医院</v>
          </cell>
          <cell r="J1266">
            <v>44172</v>
          </cell>
          <cell r="K1266">
            <v>45291</v>
          </cell>
          <cell r="L1266" t="str">
            <v>是</v>
          </cell>
          <cell r="M1266" t="str">
            <v>柳州</v>
          </cell>
          <cell r="N1266" t="str">
            <v>医院</v>
          </cell>
          <cell r="O1266" t="str">
            <v>硕士研究生</v>
          </cell>
          <cell r="P1266" t="str">
            <v>硕士</v>
          </cell>
          <cell r="Q1266" t="str">
            <v>湖南中医药大学</v>
          </cell>
          <cell r="R1266" t="str">
            <v>针灸推拿学</v>
          </cell>
          <cell r="S1266">
            <v>44011</v>
          </cell>
          <cell r="T1266" t="str">
            <v>其他</v>
          </cell>
          <cell r="U1266" t="str">
            <v>F</v>
          </cell>
          <cell r="V1266" t="str">
            <v>F</v>
          </cell>
          <cell r="W1266" t="b">
            <v>1</v>
          </cell>
          <cell r="X1266">
            <v>3000</v>
          </cell>
          <cell r="Y1266">
            <v>750</v>
          </cell>
          <cell r="Z1266">
            <v>3750</v>
          </cell>
          <cell r="AA1266">
            <v>3000</v>
          </cell>
          <cell r="AB1266" t="b">
            <v>1</v>
          </cell>
          <cell r="AC1266">
            <v>750</v>
          </cell>
          <cell r="AD1266" t="b">
            <v>1</v>
          </cell>
          <cell r="AE1266">
            <v>3750</v>
          </cell>
          <cell r="AF1266" t="b">
            <v>1</v>
          </cell>
          <cell r="AG1266">
            <v>44166</v>
          </cell>
          <cell r="AH1266">
            <v>45108</v>
          </cell>
          <cell r="AI1266">
            <v>31</v>
          </cell>
          <cell r="AJ1266">
            <v>31</v>
          </cell>
          <cell r="AK1266" t="b">
            <v>1</v>
          </cell>
          <cell r="AL1266">
            <v>3</v>
          </cell>
          <cell r="AM1266">
            <v>34</v>
          </cell>
          <cell r="AN1266" t="e">
            <v>#N/A</v>
          </cell>
          <cell r="AO1266" t="str">
            <v>202012</v>
          </cell>
        </row>
        <row r="1267">
          <cell r="B1267" t="str">
            <v>李佳</v>
          </cell>
          <cell r="C1267" t="str">
            <v>男</v>
          </cell>
          <cell r="D1267" t="str">
            <v>仫佬族</v>
          </cell>
          <cell r="E1267">
            <v>33335</v>
          </cell>
          <cell r="F1267" t="str">
            <v>中国</v>
          </cell>
          <cell r="G1267" t="str">
            <v>身份证</v>
          </cell>
          <cell r="H1267" t="str">
            <v>452723199104070011</v>
          </cell>
          <cell r="I1267" t="str">
            <v>柳州市人民医院</v>
          </cell>
          <cell r="J1267">
            <v>44068</v>
          </cell>
          <cell r="K1267">
            <v>45291</v>
          </cell>
          <cell r="L1267" t="str">
            <v>是</v>
          </cell>
          <cell r="M1267" t="str">
            <v>柳州</v>
          </cell>
          <cell r="N1267" t="str">
            <v>医院</v>
          </cell>
          <cell r="O1267" t="str">
            <v>硕士研究生</v>
          </cell>
          <cell r="P1267" t="str">
            <v>硕士</v>
          </cell>
          <cell r="Q1267" t="str">
            <v>中山大学</v>
          </cell>
          <cell r="R1267" t="str">
            <v>外科学</v>
          </cell>
          <cell r="S1267">
            <v>43983</v>
          </cell>
          <cell r="T1267" t="str">
            <v>一流建设高校</v>
          </cell>
          <cell r="U1267" t="str">
            <v>F</v>
          </cell>
          <cell r="V1267" t="str">
            <v>F</v>
          </cell>
          <cell r="W1267" t="b">
            <v>1</v>
          </cell>
          <cell r="X1267">
            <v>3000</v>
          </cell>
          <cell r="Y1267">
            <v>750</v>
          </cell>
          <cell r="Z1267">
            <v>3750</v>
          </cell>
          <cell r="AA1267">
            <v>3000</v>
          </cell>
          <cell r="AB1267" t="b">
            <v>1</v>
          </cell>
          <cell r="AC1267">
            <v>750</v>
          </cell>
          <cell r="AD1267" t="b">
            <v>1</v>
          </cell>
          <cell r="AE1267">
            <v>3750</v>
          </cell>
          <cell r="AF1267" t="b">
            <v>1</v>
          </cell>
          <cell r="AG1267">
            <v>44044</v>
          </cell>
          <cell r="AH1267">
            <v>45108</v>
          </cell>
          <cell r="AI1267">
            <v>35</v>
          </cell>
          <cell r="AJ1267">
            <v>35</v>
          </cell>
          <cell r="AK1267" t="b">
            <v>1</v>
          </cell>
          <cell r="AL1267">
            <v>3</v>
          </cell>
          <cell r="AM1267">
            <v>38</v>
          </cell>
          <cell r="AN1267" t="e">
            <v>#N/A</v>
          </cell>
          <cell r="AO1267" t="str">
            <v>202106</v>
          </cell>
        </row>
        <row r="1268">
          <cell r="B1268" t="str">
            <v>杨智杰</v>
          </cell>
          <cell r="C1268" t="str">
            <v>男</v>
          </cell>
          <cell r="D1268" t="str">
            <v>汉族</v>
          </cell>
          <cell r="E1268">
            <v>34938</v>
          </cell>
          <cell r="F1268" t="str">
            <v>中国</v>
          </cell>
          <cell r="G1268" t="str">
            <v>身份证</v>
          </cell>
          <cell r="H1268" t="str">
            <v>450924199508274470</v>
          </cell>
          <cell r="I1268" t="str">
            <v>柳州市人民医院</v>
          </cell>
          <cell r="J1268">
            <v>44384</v>
          </cell>
          <cell r="K1268">
            <v>45657</v>
          </cell>
          <cell r="L1268" t="str">
            <v>是</v>
          </cell>
          <cell r="M1268" t="str">
            <v>柳州</v>
          </cell>
          <cell r="N1268" t="str">
            <v>医院</v>
          </cell>
          <cell r="O1268" t="str">
            <v>硕士研究生</v>
          </cell>
          <cell r="P1268" t="str">
            <v>硕士</v>
          </cell>
          <cell r="Q1268" t="str">
            <v>广西医科大学</v>
          </cell>
          <cell r="R1268" t="str">
            <v>内科学</v>
          </cell>
          <cell r="S1268">
            <v>44368</v>
          </cell>
          <cell r="T1268" t="str">
            <v>其他</v>
          </cell>
          <cell r="U1268" t="str">
            <v>F</v>
          </cell>
          <cell r="V1268" t="str">
            <v>F</v>
          </cell>
          <cell r="W1268" t="b">
            <v>1</v>
          </cell>
          <cell r="X1268">
            <v>3000</v>
          </cell>
          <cell r="Y1268">
            <v>750</v>
          </cell>
          <cell r="Z1268">
            <v>3750</v>
          </cell>
          <cell r="AA1268">
            <v>3000</v>
          </cell>
          <cell r="AB1268" t="b">
            <v>1</v>
          </cell>
          <cell r="AC1268">
            <v>750</v>
          </cell>
          <cell r="AD1268" t="b">
            <v>1</v>
          </cell>
          <cell r="AE1268">
            <v>3750</v>
          </cell>
          <cell r="AF1268" t="b">
            <v>1</v>
          </cell>
          <cell r="AG1268">
            <v>44378</v>
          </cell>
          <cell r="AH1268">
            <v>45108</v>
          </cell>
          <cell r="AI1268">
            <v>24</v>
          </cell>
          <cell r="AJ1268">
            <v>24</v>
          </cell>
          <cell r="AK1268" t="b">
            <v>1</v>
          </cell>
          <cell r="AL1268">
            <v>3</v>
          </cell>
          <cell r="AM1268">
            <v>27</v>
          </cell>
          <cell r="AN1268" t="e">
            <v>#N/A</v>
          </cell>
          <cell r="AO1268" t="str">
            <v>202107</v>
          </cell>
        </row>
        <row r="1269">
          <cell r="B1269" t="str">
            <v>庞琼</v>
          </cell>
          <cell r="C1269" t="str">
            <v>女</v>
          </cell>
          <cell r="D1269" t="str">
            <v>汉族</v>
          </cell>
          <cell r="E1269">
            <v>29611</v>
          </cell>
          <cell r="F1269" t="str">
            <v>中国</v>
          </cell>
          <cell r="G1269" t="str">
            <v>身份证</v>
          </cell>
          <cell r="H1269" t="str">
            <v>431002198101250026</v>
          </cell>
          <cell r="I1269" t="str">
            <v>柳州市人民医院</v>
          </cell>
          <cell r="J1269">
            <v>44390</v>
          </cell>
          <cell r="K1269">
            <v>45657</v>
          </cell>
          <cell r="L1269" t="str">
            <v>是</v>
          </cell>
          <cell r="M1269" t="str">
            <v>柳州</v>
          </cell>
          <cell r="N1269" t="str">
            <v>医院</v>
          </cell>
          <cell r="O1269" t="str">
            <v>硕士研究生</v>
          </cell>
          <cell r="P1269" t="str">
            <v>硕士</v>
          </cell>
          <cell r="Q1269" t="str">
            <v>中南大学</v>
          </cell>
          <cell r="R1269" t="str">
            <v>药学</v>
          </cell>
          <cell r="S1269">
            <v>39619</v>
          </cell>
          <cell r="T1269" t="str">
            <v>一流建设高校</v>
          </cell>
          <cell r="U1269" t="str">
            <v>F</v>
          </cell>
          <cell r="V1269" t="str">
            <v>F</v>
          </cell>
          <cell r="W1269" t="b">
            <v>1</v>
          </cell>
          <cell r="X1269">
            <v>3000</v>
          </cell>
          <cell r="Y1269">
            <v>750</v>
          </cell>
          <cell r="Z1269">
            <v>3750</v>
          </cell>
          <cell r="AA1269">
            <v>3000</v>
          </cell>
          <cell r="AB1269" t="b">
            <v>1</v>
          </cell>
          <cell r="AC1269">
            <v>750</v>
          </cell>
          <cell r="AD1269" t="b">
            <v>1</v>
          </cell>
          <cell r="AE1269">
            <v>3750</v>
          </cell>
          <cell r="AF1269" t="b">
            <v>1</v>
          </cell>
          <cell r="AG1269">
            <v>44378</v>
          </cell>
          <cell r="AH1269">
            <v>45108</v>
          </cell>
          <cell r="AI1269">
            <v>24</v>
          </cell>
          <cell r="AJ1269">
            <v>24</v>
          </cell>
          <cell r="AK1269" t="b">
            <v>1</v>
          </cell>
          <cell r="AL1269">
            <v>3</v>
          </cell>
          <cell r="AM1269">
            <v>27</v>
          </cell>
          <cell r="AN1269" t="e">
            <v>#N/A</v>
          </cell>
          <cell r="AO1269" t="str">
            <v>202108</v>
          </cell>
        </row>
        <row r="1270">
          <cell r="B1270" t="str">
            <v>付红红</v>
          </cell>
          <cell r="C1270" t="str">
            <v>女</v>
          </cell>
          <cell r="D1270" t="str">
            <v>汉族</v>
          </cell>
          <cell r="E1270">
            <v>34758</v>
          </cell>
          <cell r="F1270" t="str">
            <v>中国</v>
          </cell>
          <cell r="G1270" t="str">
            <v>身份证</v>
          </cell>
          <cell r="H1270" t="str">
            <v>621223199502282224</v>
          </cell>
          <cell r="I1270" t="str">
            <v>柳州市人民医院</v>
          </cell>
          <cell r="J1270">
            <v>44378</v>
          </cell>
          <cell r="K1270">
            <v>45657</v>
          </cell>
          <cell r="L1270" t="str">
            <v>是</v>
          </cell>
          <cell r="M1270" t="str">
            <v>柳州</v>
          </cell>
          <cell r="N1270" t="str">
            <v>医院</v>
          </cell>
          <cell r="O1270" t="str">
            <v>硕士研究生</v>
          </cell>
          <cell r="P1270" t="str">
            <v>硕士</v>
          </cell>
          <cell r="Q1270" t="str">
            <v>桂林医学院</v>
          </cell>
          <cell r="R1270" t="str">
            <v>药学</v>
          </cell>
          <cell r="S1270">
            <v>44375</v>
          </cell>
          <cell r="T1270" t="str">
            <v>其他</v>
          </cell>
          <cell r="U1270" t="str">
            <v>F</v>
          </cell>
          <cell r="V1270" t="str">
            <v>F</v>
          </cell>
          <cell r="W1270" t="b">
            <v>1</v>
          </cell>
          <cell r="X1270">
            <v>3000</v>
          </cell>
          <cell r="Y1270">
            <v>750</v>
          </cell>
          <cell r="Z1270">
            <v>3750</v>
          </cell>
          <cell r="AA1270">
            <v>3000</v>
          </cell>
          <cell r="AB1270" t="b">
            <v>1</v>
          </cell>
          <cell r="AC1270">
            <v>750</v>
          </cell>
          <cell r="AD1270" t="b">
            <v>1</v>
          </cell>
          <cell r="AE1270">
            <v>3750</v>
          </cell>
          <cell r="AF1270" t="b">
            <v>1</v>
          </cell>
          <cell r="AG1270">
            <v>44378</v>
          </cell>
          <cell r="AH1270">
            <v>45108</v>
          </cell>
          <cell r="AI1270">
            <v>24</v>
          </cell>
          <cell r="AJ1270">
            <v>24</v>
          </cell>
          <cell r="AK1270" t="b">
            <v>1</v>
          </cell>
          <cell r="AL1270">
            <v>3</v>
          </cell>
          <cell r="AM1270">
            <v>27</v>
          </cell>
          <cell r="AN1270" t="e">
            <v>#N/A</v>
          </cell>
          <cell r="AO1270" t="str">
            <v>202107</v>
          </cell>
        </row>
        <row r="1271">
          <cell r="B1271" t="str">
            <v>黄海明</v>
          </cell>
          <cell r="C1271" t="str">
            <v>男</v>
          </cell>
          <cell r="D1271" t="str">
            <v>汉族</v>
          </cell>
          <cell r="E1271">
            <v>33500</v>
          </cell>
          <cell r="F1271" t="str">
            <v>中国</v>
          </cell>
          <cell r="G1271" t="str">
            <v>身份证</v>
          </cell>
          <cell r="H1271" t="str">
            <v>360721199109198018</v>
          </cell>
          <cell r="I1271" t="str">
            <v>柳州市人民医院</v>
          </cell>
          <cell r="J1271">
            <v>44384</v>
          </cell>
          <cell r="K1271">
            <v>45657</v>
          </cell>
          <cell r="L1271" t="str">
            <v>是</v>
          </cell>
          <cell r="M1271" t="str">
            <v>柳州</v>
          </cell>
          <cell r="N1271" t="str">
            <v>医院</v>
          </cell>
          <cell r="O1271" t="str">
            <v>硕士研究生</v>
          </cell>
          <cell r="P1271" t="str">
            <v>硕士</v>
          </cell>
          <cell r="Q1271" t="str">
            <v>桂林医学院</v>
          </cell>
          <cell r="R1271" t="str">
            <v>内科学</v>
          </cell>
          <cell r="S1271">
            <v>44377</v>
          </cell>
          <cell r="T1271" t="str">
            <v>其他</v>
          </cell>
          <cell r="U1271" t="str">
            <v>F</v>
          </cell>
          <cell r="V1271" t="str">
            <v>F</v>
          </cell>
          <cell r="W1271" t="b">
            <v>1</v>
          </cell>
          <cell r="X1271">
            <v>3000</v>
          </cell>
          <cell r="Y1271">
            <v>750</v>
          </cell>
          <cell r="Z1271">
            <v>3750</v>
          </cell>
          <cell r="AA1271">
            <v>3000</v>
          </cell>
          <cell r="AB1271" t="b">
            <v>1</v>
          </cell>
          <cell r="AC1271">
            <v>750</v>
          </cell>
          <cell r="AD1271" t="b">
            <v>1</v>
          </cell>
          <cell r="AE1271">
            <v>3750</v>
          </cell>
          <cell r="AF1271" t="b">
            <v>1</v>
          </cell>
          <cell r="AG1271">
            <v>44378</v>
          </cell>
          <cell r="AH1271">
            <v>45108</v>
          </cell>
          <cell r="AI1271">
            <v>24</v>
          </cell>
          <cell r="AJ1271">
            <v>24</v>
          </cell>
          <cell r="AK1271" t="b">
            <v>1</v>
          </cell>
          <cell r="AL1271">
            <v>3</v>
          </cell>
          <cell r="AM1271">
            <v>27</v>
          </cell>
          <cell r="AN1271" t="e">
            <v>#N/A</v>
          </cell>
          <cell r="AO1271" t="str">
            <v>202107</v>
          </cell>
        </row>
        <row r="1272">
          <cell r="B1272" t="str">
            <v>吴莹</v>
          </cell>
          <cell r="C1272" t="str">
            <v>女</v>
          </cell>
          <cell r="D1272" t="str">
            <v>汉族</v>
          </cell>
          <cell r="E1272">
            <v>29233</v>
          </cell>
          <cell r="F1272" t="str">
            <v>中国</v>
          </cell>
          <cell r="G1272" t="str">
            <v>身份证</v>
          </cell>
          <cell r="H1272" t="str">
            <v>510781198001139526</v>
          </cell>
          <cell r="I1272" t="str">
            <v>柳州市人民医院</v>
          </cell>
          <cell r="J1272">
            <v>44102</v>
          </cell>
          <cell r="K1272">
            <v>46022</v>
          </cell>
          <cell r="L1272" t="str">
            <v>是</v>
          </cell>
          <cell r="M1272" t="str">
            <v>柳州</v>
          </cell>
          <cell r="N1272" t="str">
            <v>医院</v>
          </cell>
          <cell r="O1272" t="str">
            <v>博士研究生</v>
          </cell>
          <cell r="P1272" t="str">
            <v>博士</v>
          </cell>
          <cell r="Q1272" t="str">
            <v>重庆医科大学</v>
          </cell>
          <cell r="R1272" t="str">
            <v>内科学</v>
          </cell>
          <cell r="S1272">
            <v>39264</v>
          </cell>
          <cell r="T1272" t="str">
            <v>其他</v>
          </cell>
          <cell r="U1272" t="str">
            <v>D</v>
          </cell>
          <cell r="V1272" t="str">
            <v>D</v>
          </cell>
          <cell r="W1272" t="b">
            <v>1</v>
          </cell>
          <cell r="X1272">
            <v>4500</v>
          </cell>
          <cell r="Y1272">
            <v>1125</v>
          </cell>
          <cell r="Z1272">
            <v>5625</v>
          </cell>
          <cell r="AA1272">
            <v>4500</v>
          </cell>
          <cell r="AB1272" t="b">
            <v>1</v>
          </cell>
          <cell r="AC1272">
            <v>1125</v>
          </cell>
          <cell r="AD1272" t="b">
            <v>1</v>
          </cell>
          <cell r="AE1272">
            <v>5625</v>
          </cell>
          <cell r="AF1272" t="b">
            <v>1</v>
          </cell>
          <cell r="AG1272">
            <v>44075</v>
          </cell>
          <cell r="AH1272">
            <v>45108</v>
          </cell>
          <cell r="AI1272">
            <v>34</v>
          </cell>
          <cell r="AJ1272">
            <v>34</v>
          </cell>
          <cell r="AK1272" t="b">
            <v>1</v>
          </cell>
          <cell r="AL1272">
            <v>3</v>
          </cell>
          <cell r="AM1272">
            <v>37</v>
          </cell>
          <cell r="AN1272" t="e">
            <v>#N/A</v>
          </cell>
          <cell r="AO1272" t="str">
            <v>202010</v>
          </cell>
        </row>
        <row r="1273">
          <cell r="B1273" t="str">
            <v>钟佳源</v>
          </cell>
          <cell r="C1273" t="str">
            <v>男</v>
          </cell>
          <cell r="D1273" t="str">
            <v>汉族</v>
          </cell>
          <cell r="E1273">
            <v>33929</v>
          </cell>
          <cell r="F1273" t="str">
            <v>中国</v>
          </cell>
          <cell r="G1273" t="str">
            <v>身份证</v>
          </cell>
          <cell r="H1273" t="str">
            <v>450481199211210417</v>
          </cell>
          <cell r="I1273" t="str">
            <v>柳州市人民医院</v>
          </cell>
          <cell r="J1273">
            <v>44018</v>
          </cell>
          <cell r="K1273">
            <v>45291</v>
          </cell>
          <cell r="L1273" t="str">
            <v>是</v>
          </cell>
          <cell r="M1273" t="str">
            <v>柳州</v>
          </cell>
          <cell r="N1273" t="str">
            <v>医院</v>
          </cell>
          <cell r="O1273" t="str">
            <v>硕士研究生</v>
          </cell>
          <cell r="P1273" t="str">
            <v>硕士</v>
          </cell>
          <cell r="Q1273" t="str">
            <v>南方医科大学</v>
          </cell>
          <cell r="R1273" t="str">
            <v>内科学</v>
          </cell>
          <cell r="S1273">
            <v>44012</v>
          </cell>
          <cell r="T1273" t="str">
            <v>其他</v>
          </cell>
          <cell r="U1273" t="str">
            <v>F</v>
          </cell>
          <cell r="V1273" t="str">
            <v>F</v>
          </cell>
          <cell r="W1273" t="b">
            <v>1</v>
          </cell>
          <cell r="X1273">
            <v>3000</v>
          </cell>
          <cell r="Y1273">
            <v>750</v>
          </cell>
          <cell r="Z1273">
            <v>3750</v>
          </cell>
          <cell r="AA1273">
            <v>3000</v>
          </cell>
          <cell r="AB1273" t="b">
            <v>1</v>
          </cell>
          <cell r="AC1273">
            <v>750</v>
          </cell>
          <cell r="AD1273" t="b">
            <v>1</v>
          </cell>
          <cell r="AE1273">
            <v>3750</v>
          </cell>
          <cell r="AF1273" t="b">
            <v>1</v>
          </cell>
          <cell r="AG1273">
            <v>44013</v>
          </cell>
          <cell r="AH1273">
            <v>45108</v>
          </cell>
          <cell r="AI1273">
            <v>36</v>
          </cell>
          <cell r="AJ1273">
            <v>36</v>
          </cell>
          <cell r="AK1273" t="b">
            <v>1</v>
          </cell>
          <cell r="AL1273">
            <v>3</v>
          </cell>
          <cell r="AM1273">
            <v>39</v>
          </cell>
          <cell r="AN1273" t="e">
            <v>#N/A</v>
          </cell>
          <cell r="AO1273" t="str">
            <v>202007</v>
          </cell>
        </row>
        <row r="1274">
          <cell r="B1274" t="str">
            <v>张真强</v>
          </cell>
          <cell r="C1274" t="str">
            <v>男</v>
          </cell>
          <cell r="D1274" t="str">
            <v>汉族</v>
          </cell>
          <cell r="E1274">
            <v>34233</v>
          </cell>
          <cell r="F1274" t="str">
            <v>中国</v>
          </cell>
          <cell r="G1274" t="str">
            <v>身份证</v>
          </cell>
          <cell r="H1274" t="str">
            <v>450205199309210717</v>
          </cell>
          <cell r="I1274" t="str">
            <v>柳州市人民医院</v>
          </cell>
          <cell r="J1274">
            <v>44049</v>
          </cell>
          <cell r="K1274">
            <v>45291</v>
          </cell>
          <cell r="L1274" t="str">
            <v>是</v>
          </cell>
          <cell r="M1274" t="str">
            <v>柳州</v>
          </cell>
          <cell r="N1274" t="str">
            <v>医院</v>
          </cell>
          <cell r="O1274" t="str">
            <v>硕士研究生</v>
          </cell>
          <cell r="P1274" t="str">
            <v>硕士</v>
          </cell>
          <cell r="Q1274" t="str">
            <v>广西医科大学</v>
          </cell>
          <cell r="R1274" t="str">
            <v>内科学</v>
          </cell>
          <cell r="S1274">
            <v>44025</v>
          </cell>
          <cell r="T1274" t="str">
            <v>其他</v>
          </cell>
          <cell r="U1274" t="str">
            <v>F</v>
          </cell>
          <cell r="V1274" t="str">
            <v>F</v>
          </cell>
          <cell r="W1274" t="b">
            <v>1</v>
          </cell>
          <cell r="X1274">
            <v>3000</v>
          </cell>
          <cell r="Y1274">
            <v>750</v>
          </cell>
          <cell r="Z1274">
            <v>3750</v>
          </cell>
          <cell r="AA1274">
            <v>3000</v>
          </cell>
          <cell r="AB1274" t="b">
            <v>1</v>
          </cell>
          <cell r="AC1274">
            <v>750</v>
          </cell>
          <cell r="AD1274" t="b">
            <v>1</v>
          </cell>
          <cell r="AE1274">
            <v>3750</v>
          </cell>
          <cell r="AF1274" t="b">
            <v>1</v>
          </cell>
          <cell r="AG1274">
            <v>44044</v>
          </cell>
          <cell r="AH1274">
            <v>45108</v>
          </cell>
          <cell r="AI1274">
            <v>35</v>
          </cell>
          <cell r="AJ1274">
            <v>35</v>
          </cell>
          <cell r="AK1274" t="b">
            <v>1</v>
          </cell>
          <cell r="AL1274">
            <v>3</v>
          </cell>
          <cell r="AM1274">
            <v>38</v>
          </cell>
          <cell r="AN1274" t="e">
            <v>#N/A</v>
          </cell>
          <cell r="AO1274" t="str">
            <v>202106</v>
          </cell>
        </row>
        <row r="1275">
          <cell r="B1275" t="str">
            <v>乔倩</v>
          </cell>
          <cell r="C1275" t="str">
            <v>女</v>
          </cell>
          <cell r="D1275" t="str">
            <v>壮族</v>
          </cell>
          <cell r="E1275">
            <v>34773</v>
          </cell>
          <cell r="F1275" t="str">
            <v>中国</v>
          </cell>
          <cell r="G1275" t="str">
            <v>身份证</v>
          </cell>
          <cell r="H1275" t="str">
            <v>450222199503152924</v>
          </cell>
          <cell r="I1275" t="str">
            <v>柳州市人民医院</v>
          </cell>
          <cell r="J1275">
            <v>44046</v>
          </cell>
          <cell r="K1275">
            <v>45291</v>
          </cell>
          <cell r="L1275" t="str">
            <v>是</v>
          </cell>
          <cell r="M1275" t="str">
            <v>柳州</v>
          </cell>
          <cell r="N1275" t="str">
            <v>医院</v>
          </cell>
          <cell r="O1275" t="str">
            <v>硕士研究生</v>
          </cell>
          <cell r="P1275" t="str">
            <v>硕士</v>
          </cell>
          <cell r="Q1275" t="str">
            <v>广西医科大学</v>
          </cell>
          <cell r="R1275" t="str">
            <v>药学</v>
          </cell>
          <cell r="S1275">
            <v>44025</v>
          </cell>
          <cell r="T1275" t="str">
            <v>其他</v>
          </cell>
          <cell r="U1275" t="str">
            <v>F</v>
          </cell>
          <cell r="V1275" t="str">
            <v>F</v>
          </cell>
          <cell r="W1275" t="b">
            <v>1</v>
          </cell>
          <cell r="X1275">
            <v>3000</v>
          </cell>
          <cell r="Y1275">
            <v>750</v>
          </cell>
          <cell r="Z1275">
            <v>3750</v>
          </cell>
          <cell r="AA1275">
            <v>3000</v>
          </cell>
          <cell r="AB1275" t="b">
            <v>1</v>
          </cell>
          <cell r="AC1275">
            <v>750</v>
          </cell>
          <cell r="AD1275" t="b">
            <v>1</v>
          </cell>
          <cell r="AE1275">
            <v>3750</v>
          </cell>
          <cell r="AF1275" t="b">
            <v>1</v>
          </cell>
          <cell r="AG1275">
            <v>44046</v>
          </cell>
          <cell r="AH1275">
            <v>45108</v>
          </cell>
          <cell r="AI1275">
            <v>35</v>
          </cell>
          <cell r="AJ1275">
            <v>35</v>
          </cell>
          <cell r="AK1275" t="b">
            <v>1</v>
          </cell>
          <cell r="AL1275">
            <v>3</v>
          </cell>
          <cell r="AM1275">
            <v>38</v>
          </cell>
          <cell r="AN1275" t="e">
            <v>#N/A</v>
          </cell>
          <cell r="AO1275" t="str">
            <v>202008</v>
          </cell>
        </row>
        <row r="1276">
          <cell r="B1276" t="str">
            <v>覃小静</v>
          </cell>
          <cell r="C1276" t="str">
            <v>女</v>
          </cell>
          <cell r="D1276" t="str">
            <v>汉族</v>
          </cell>
          <cell r="E1276">
            <v>33612</v>
          </cell>
          <cell r="F1276" t="str">
            <v>中国</v>
          </cell>
          <cell r="G1276" t="str">
            <v>身份证</v>
          </cell>
          <cell r="H1276" t="str">
            <v>450481199201090685</v>
          </cell>
          <cell r="I1276" t="str">
            <v>柳州市人民医院</v>
          </cell>
          <cell r="J1276">
            <v>44281</v>
          </cell>
          <cell r="K1276">
            <v>45657</v>
          </cell>
          <cell r="L1276" t="str">
            <v>是</v>
          </cell>
          <cell r="M1276" t="str">
            <v>柳州</v>
          </cell>
          <cell r="N1276" t="str">
            <v>医院</v>
          </cell>
          <cell r="O1276" t="str">
            <v>硕士研究生</v>
          </cell>
          <cell r="P1276" t="str">
            <v>硕士</v>
          </cell>
          <cell r="Q1276" t="str">
            <v>广西医科大学</v>
          </cell>
          <cell r="R1276" t="str">
            <v>内科学</v>
          </cell>
          <cell r="S1276">
            <v>44390</v>
          </cell>
          <cell r="T1276" t="str">
            <v>其他</v>
          </cell>
          <cell r="U1276" t="str">
            <v>F</v>
          </cell>
          <cell r="V1276" t="str">
            <v>F</v>
          </cell>
          <cell r="W1276" t="b">
            <v>1</v>
          </cell>
          <cell r="X1276">
            <v>3000</v>
          </cell>
          <cell r="Y1276">
            <v>750</v>
          </cell>
          <cell r="Z1276">
            <v>3750</v>
          </cell>
          <cell r="AA1276">
            <v>3000</v>
          </cell>
          <cell r="AB1276" t="b">
            <v>1</v>
          </cell>
          <cell r="AC1276">
            <v>750</v>
          </cell>
          <cell r="AD1276" t="b">
            <v>1</v>
          </cell>
          <cell r="AE1276">
            <v>3750</v>
          </cell>
          <cell r="AF1276" t="b">
            <v>1</v>
          </cell>
          <cell r="AG1276">
            <v>44256</v>
          </cell>
          <cell r="AH1276">
            <v>45108</v>
          </cell>
          <cell r="AI1276">
            <v>28</v>
          </cell>
          <cell r="AJ1276">
            <v>28</v>
          </cell>
          <cell r="AK1276" t="b">
            <v>1</v>
          </cell>
          <cell r="AL1276">
            <v>3</v>
          </cell>
          <cell r="AM1276">
            <v>31</v>
          </cell>
          <cell r="AN1276" t="e">
            <v>#N/A</v>
          </cell>
          <cell r="AO1276" t="str">
            <v>202104</v>
          </cell>
        </row>
        <row r="1277">
          <cell r="B1277" t="str">
            <v>程海灵</v>
          </cell>
          <cell r="C1277" t="str">
            <v>女</v>
          </cell>
          <cell r="D1277" t="str">
            <v>汉族</v>
          </cell>
          <cell r="E1277">
            <v>33586</v>
          </cell>
          <cell r="F1277" t="str">
            <v>中国</v>
          </cell>
          <cell r="G1277" t="str">
            <v>身份证</v>
          </cell>
          <cell r="H1277" t="str">
            <v>450821199112143824</v>
          </cell>
          <cell r="I1277" t="str">
            <v>柳州市人民医院</v>
          </cell>
          <cell r="J1277">
            <v>44046</v>
          </cell>
          <cell r="K1277">
            <v>45291</v>
          </cell>
          <cell r="L1277" t="str">
            <v>是</v>
          </cell>
          <cell r="M1277" t="str">
            <v>柳州</v>
          </cell>
          <cell r="N1277" t="str">
            <v>医院</v>
          </cell>
          <cell r="O1277" t="str">
            <v>硕士研究生</v>
          </cell>
          <cell r="P1277" t="str">
            <v>硕士</v>
          </cell>
          <cell r="Q1277" t="str">
            <v>广西医科大学</v>
          </cell>
          <cell r="R1277" t="str">
            <v>内科学</v>
          </cell>
          <cell r="S1277">
            <v>44025</v>
          </cell>
          <cell r="T1277" t="str">
            <v>其他</v>
          </cell>
          <cell r="U1277" t="str">
            <v>F</v>
          </cell>
          <cell r="V1277" t="str">
            <v>F</v>
          </cell>
          <cell r="W1277" t="b">
            <v>1</v>
          </cell>
          <cell r="X1277">
            <v>3000</v>
          </cell>
          <cell r="Y1277">
            <v>750</v>
          </cell>
          <cell r="Z1277">
            <v>3750</v>
          </cell>
          <cell r="AA1277">
            <v>3000</v>
          </cell>
          <cell r="AB1277" t="b">
            <v>1</v>
          </cell>
          <cell r="AC1277">
            <v>750</v>
          </cell>
          <cell r="AD1277" t="b">
            <v>1</v>
          </cell>
          <cell r="AE1277">
            <v>3750</v>
          </cell>
          <cell r="AF1277" t="b">
            <v>1</v>
          </cell>
          <cell r="AG1277">
            <v>44044</v>
          </cell>
          <cell r="AH1277">
            <v>45108</v>
          </cell>
          <cell r="AI1277">
            <v>35</v>
          </cell>
          <cell r="AJ1277">
            <v>35</v>
          </cell>
          <cell r="AK1277" t="b">
            <v>1</v>
          </cell>
          <cell r="AL1277">
            <v>3</v>
          </cell>
          <cell r="AM1277">
            <v>38</v>
          </cell>
          <cell r="AN1277" t="e">
            <v>#N/A</v>
          </cell>
          <cell r="AO1277" t="str">
            <v>202008</v>
          </cell>
        </row>
        <row r="1278">
          <cell r="B1278" t="str">
            <v>於凤玲</v>
          </cell>
          <cell r="C1278" t="str">
            <v>女</v>
          </cell>
          <cell r="D1278" t="str">
            <v>汉族</v>
          </cell>
          <cell r="E1278">
            <v>33510</v>
          </cell>
          <cell r="F1278" t="str">
            <v>中国</v>
          </cell>
          <cell r="G1278" t="str">
            <v>身份证</v>
          </cell>
          <cell r="H1278" t="str">
            <v>450327199109290103</v>
          </cell>
          <cell r="I1278" t="str">
            <v>柳州市人民医院</v>
          </cell>
          <cell r="J1278">
            <v>43655</v>
          </cell>
          <cell r="K1278">
            <v>44926</v>
          </cell>
          <cell r="L1278" t="str">
            <v>是</v>
          </cell>
          <cell r="M1278" t="str">
            <v>柳州</v>
          </cell>
          <cell r="N1278" t="str">
            <v>医院</v>
          </cell>
          <cell r="O1278" t="str">
            <v>硕士研究生</v>
          </cell>
          <cell r="P1278" t="str">
            <v>硕士</v>
          </cell>
          <cell r="Q1278" t="str">
            <v>广西医科大学</v>
          </cell>
          <cell r="R1278" t="str">
            <v>麻醉学</v>
          </cell>
          <cell r="S1278">
            <v>43646</v>
          </cell>
          <cell r="T1278" t="str">
            <v>其他</v>
          </cell>
          <cell r="U1278" t="str">
            <v>F</v>
          </cell>
          <cell r="V1278" t="str">
            <v>F</v>
          </cell>
          <cell r="W1278" t="b">
            <v>1</v>
          </cell>
          <cell r="X1278">
            <v>3000</v>
          </cell>
          <cell r="Y1278">
            <v>750</v>
          </cell>
          <cell r="Z1278">
            <v>3750</v>
          </cell>
          <cell r="AA1278">
            <v>3000</v>
          </cell>
          <cell r="AB1278" t="b">
            <v>1</v>
          </cell>
          <cell r="AC1278">
            <v>750</v>
          </cell>
          <cell r="AD1278" t="b">
            <v>1</v>
          </cell>
          <cell r="AE1278">
            <v>3750</v>
          </cell>
          <cell r="AF1278" t="b">
            <v>1</v>
          </cell>
          <cell r="AG1278">
            <v>43647</v>
          </cell>
          <cell r="AH1278">
            <v>45108</v>
          </cell>
          <cell r="AI1278">
            <v>48</v>
          </cell>
          <cell r="AJ1278">
            <v>48</v>
          </cell>
          <cell r="AK1278" t="b">
            <v>1</v>
          </cell>
          <cell r="AL1278">
            <v>3</v>
          </cell>
          <cell r="AM1278">
            <v>51</v>
          </cell>
          <cell r="AN1278" t="e">
            <v>#N/A</v>
          </cell>
          <cell r="AO1278" t="str">
            <v>201907</v>
          </cell>
        </row>
        <row r="1279">
          <cell r="B1279" t="str">
            <v>谢潇潇</v>
          </cell>
          <cell r="C1279" t="str">
            <v>女</v>
          </cell>
          <cell r="D1279" t="str">
            <v>汉族</v>
          </cell>
          <cell r="E1279">
            <v>33382</v>
          </cell>
          <cell r="F1279" t="str">
            <v>中国</v>
          </cell>
          <cell r="G1279" t="str">
            <v>身份证</v>
          </cell>
          <cell r="H1279" t="str">
            <v>450322199105240529</v>
          </cell>
          <cell r="I1279" t="str">
            <v>柳州市人民医院</v>
          </cell>
          <cell r="J1279">
            <v>44287</v>
          </cell>
          <cell r="K1279">
            <v>45657</v>
          </cell>
          <cell r="L1279" t="str">
            <v>是</v>
          </cell>
          <cell r="M1279" t="str">
            <v>柳州</v>
          </cell>
          <cell r="N1279" t="str">
            <v>医院</v>
          </cell>
          <cell r="O1279" t="str">
            <v>硕士研究生</v>
          </cell>
          <cell r="P1279" t="str">
            <v>硕士</v>
          </cell>
          <cell r="Q1279" t="str">
            <v>广西中医药大学</v>
          </cell>
          <cell r="R1279" t="str">
            <v>中医外科学（肛肠方向）</v>
          </cell>
          <cell r="S1279">
            <v>43646</v>
          </cell>
          <cell r="T1279" t="str">
            <v>其他</v>
          </cell>
          <cell r="U1279" t="str">
            <v>F</v>
          </cell>
          <cell r="V1279" t="str">
            <v>F</v>
          </cell>
          <cell r="W1279" t="b">
            <v>1</v>
          </cell>
          <cell r="X1279">
            <v>3000</v>
          </cell>
          <cell r="Y1279">
            <v>750</v>
          </cell>
          <cell r="Z1279">
            <v>3750</v>
          </cell>
          <cell r="AA1279">
            <v>3000</v>
          </cell>
          <cell r="AB1279" t="b">
            <v>1</v>
          </cell>
          <cell r="AC1279">
            <v>750</v>
          </cell>
          <cell r="AD1279" t="b">
            <v>1</v>
          </cell>
          <cell r="AE1279">
            <v>3750</v>
          </cell>
          <cell r="AF1279" t="b">
            <v>1</v>
          </cell>
          <cell r="AG1279">
            <v>44287</v>
          </cell>
          <cell r="AH1279">
            <v>45108</v>
          </cell>
          <cell r="AI1279">
            <v>27</v>
          </cell>
          <cell r="AJ1279">
            <v>27</v>
          </cell>
          <cell r="AK1279" t="b">
            <v>1</v>
          </cell>
          <cell r="AL1279">
            <v>3</v>
          </cell>
          <cell r="AM1279">
            <v>30</v>
          </cell>
          <cell r="AN1279" t="e">
            <v>#N/A</v>
          </cell>
          <cell r="AO1279" t="str">
            <v>202104</v>
          </cell>
        </row>
        <row r="1280">
          <cell r="B1280" t="str">
            <v>黄业保</v>
          </cell>
          <cell r="C1280" t="str">
            <v>男</v>
          </cell>
          <cell r="D1280" t="str">
            <v>汉族</v>
          </cell>
          <cell r="E1280">
            <v>33242</v>
          </cell>
          <cell r="F1280" t="str">
            <v>中国</v>
          </cell>
          <cell r="G1280" t="str">
            <v>身份证</v>
          </cell>
          <cell r="H1280" t="str">
            <v>450321199101045519</v>
          </cell>
          <cell r="I1280" t="str">
            <v>柳州市人民医院</v>
          </cell>
          <cell r="J1280">
            <v>43655</v>
          </cell>
          <cell r="K1280">
            <v>44926</v>
          </cell>
          <cell r="L1280" t="str">
            <v>是</v>
          </cell>
          <cell r="M1280" t="str">
            <v>柳州</v>
          </cell>
          <cell r="N1280" t="str">
            <v>医院</v>
          </cell>
          <cell r="O1280" t="str">
            <v>硕士研究生</v>
          </cell>
          <cell r="P1280" t="str">
            <v>硕士</v>
          </cell>
          <cell r="Q1280" t="str">
            <v>广西中医药大学</v>
          </cell>
          <cell r="R1280" t="str">
            <v>中医外科学</v>
          </cell>
          <cell r="S1280">
            <v>43646</v>
          </cell>
          <cell r="T1280" t="str">
            <v>其他</v>
          </cell>
          <cell r="U1280" t="str">
            <v>F</v>
          </cell>
          <cell r="V1280" t="str">
            <v>F</v>
          </cell>
          <cell r="W1280" t="b">
            <v>1</v>
          </cell>
          <cell r="X1280">
            <v>3000</v>
          </cell>
          <cell r="Y1280">
            <v>750</v>
          </cell>
          <cell r="Z1280">
            <v>3750</v>
          </cell>
          <cell r="AA1280">
            <v>3000</v>
          </cell>
          <cell r="AB1280" t="b">
            <v>1</v>
          </cell>
          <cell r="AC1280">
            <v>750</v>
          </cell>
          <cell r="AD1280" t="b">
            <v>1</v>
          </cell>
          <cell r="AE1280">
            <v>3750</v>
          </cell>
          <cell r="AF1280" t="b">
            <v>1</v>
          </cell>
          <cell r="AG1280" t="str">
            <v>2019年7月</v>
          </cell>
          <cell r="AH1280">
            <v>45108</v>
          </cell>
          <cell r="AI1280">
            <v>48</v>
          </cell>
          <cell r="AJ1280">
            <v>48</v>
          </cell>
          <cell r="AK1280" t="b">
            <v>1</v>
          </cell>
          <cell r="AL1280">
            <v>3</v>
          </cell>
          <cell r="AM1280">
            <v>51</v>
          </cell>
          <cell r="AN1280" t="e">
            <v>#N/A</v>
          </cell>
          <cell r="AO1280" t="str">
            <v>201907</v>
          </cell>
        </row>
        <row r="1281">
          <cell r="B1281" t="str">
            <v>彭莎莎</v>
          </cell>
          <cell r="C1281" t="str">
            <v>女</v>
          </cell>
          <cell r="D1281" t="str">
            <v>壮族</v>
          </cell>
          <cell r="E1281">
            <v>34157</v>
          </cell>
          <cell r="F1281" t="str">
            <v>中国</v>
          </cell>
          <cell r="G1281" t="str">
            <v>身份证</v>
          </cell>
          <cell r="H1281" t="str">
            <v>452723199307073220</v>
          </cell>
          <cell r="I1281" t="str">
            <v>柳州市人民医院</v>
          </cell>
          <cell r="J1281">
            <v>44063</v>
          </cell>
          <cell r="K1281">
            <v>45291</v>
          </cell>
          <cell r="L1281" t="str">
            <v>是</v>
          </cell>
          <cell r="M1281" t="str">
            <v>柳州</v>
          </cell>
          <cell r="N1281" t="str">
            <v>医院</v>
          </cell>
          <cell r="O1281" t="str">
            <v>硕士研究生</v>
          </cell>
          <cell r="P1281" t="str">
            <v>硕士</v>
          </cell>
          <cell r="Q1281" t="str">
            <v>广西医科大学</v>
          </cell>
          <cell r="R1281" t="str">
            <v>内科学</v>
          </cell>
          <cell r="S1281">
            <v>44025</v>
          </cell>
          <cell r="T1281" t="str">
            <v>其他</v>
          </cell>
          <cell r="U1281" t="str">
            <v>F</v>
          </cell>
          <cell r="V1281" t="str">
            <v>F</v>
          </cell>
          <cell r="W1281" t="b">
            <v>1</v>
          </cell>
          <cell r="X1281">
            <v>3000</v>
          </cell>
          <cell r="Y1281">
            <v>750</v>
          </cell>
          <cell r="Z1281">
            <v>3750</v>
          </cell>
          <cell r="AA1281">
            <v>3000</v>
          </cell>
          <cell r="AB1281" t="b">
            <v>1</v>
          </cell>
          <cell r="AC1281">
            <v>750</v>
          </cell>
          <cell r="AD1281" t="b">
            <v>1</v>
          </cell>
          <cell r="AE1281">
            <v>3750</v>
          </cell>
          <cell r="AF1281" t="b">
            <v>1</v>
          </cell>
          <cell r="AG1281">
            <v>44044</v>
          </cell>
          <cell r="AH1281">
            <v>45108</v>
          </cell>
          <cell r="AI1281">
            <v>35</v>
          </cell>
          <cell r="AJ1281">
            <v>35</v>
          </cell>
          <cell r="AK1281" t="b">
            <v>1</v>
          </cell>
          <cell r="AL1281">
            <v>3</v>
          </cell>
          <cell r="AM1281">
            <v>38</v>
          </cell>
          <cell r="AN1281" t="e">
            <v>#N/A</v>
          </cell>
          <cell r="AO1281" t="str">
            <v>202106</v>
          </cell>
        </row>
        <row r="1282">
          <cell r="B1282" t="str">
            <v>李杨航</v>
          </cell>
          <cell r="C1282" t="str">
            <v>男</v>
          </cell>
          <cell r="D1282" t="str">
            <v>汉族</v>
          </cell>
          <cell r="E1282">
            <v>34584</v>
          </cell>
          <cell r="F1282" t="str">
            <v>中国</v>
          </cell>
          <cell r="G1282" t="str">
            <v>身份证</v>
          </cell>
          <cell r="H1282" t="str">
            <v>450106199409070513</v>
          </cell>
          <cell r="I1282" t="str">
            <v>柳州市人民医院</v>
          </cell>
          <cell r="J1282">
            <v>44113</v>
          </cell>
          <cell r="K1282">
            <v>45291</v>
          </cell>
          <cell r="L1282" t="str">
            <v>是</v>
          </cell>
          <cell r="M1282" t="str">
            <v>柳州</v>
          </cell>
          <cell r="N1282" t="str">
            <v>医院</v>
          </cell>
          <cell r="O1282" t="str">
            <v>硕士研究生</v>
          </cell>
          <cell r="P1282" t="str">
            <v>硕士</v>
          </cell>
          <cell r="Q1282" t="str">
            <v>中南大学</v>
          </cell>
          <cell r="R1282" t="str">
            <v>生理学</v>
          </cell>
          <cell r="S1282">
            <v>44070</v>
          </cell>
          <cell r="T1282" t="str">
            <v>一流建设高校</v>
          </cell>
          <cell r="U1282" t="str">
            <v>F</v>
          </cell>
          <cell r="V1282" t="str">
            <v>F</v>
          </cell>
          <cell r="W1282" t="b">
            <v>1</v>
          </cell>
          <cell r="X1282">
            <v>3000</v>
          </cell>
          <cell r="Y1282">
            <v>750</v>
          </cell>
          <cell r="Z1282">
            <v>3750</v>
          </cell>
          <cell r="AA1282">
            <v>3000</v>
          </cell>
          <cell r="AB1282" t="b">
            <v>1</v>
          </cell>
          <cell r="AC1282">
            <v>750</v>
          </cell>
          <cell r="AD1282" t="b">
            <v>1</v>
          </cell>
          <cell r="AE1282">
            <v>3750</v>
          </cell>
          <cell r="AF1282" t="b">
            <v>1</v>
          </cell>
          <cell r="AG1282">
            <v>44105</v>
          </cell>
          <cell r="AH1282">
            <v>45108</v>
          </cell>
          <cell r="AI1282">
            <v>33</v>
          </cell>
          <cell r="AJ1282">
            <v>33</v>
          </cell>
          <cell r="AK1282" t="b">
            <v>1</v>
          </cell>
          <cell r="AL1282">
            <v>3</v>
          </cell>
          <cell r="AM1282">
            <v>36</v>
          </cell>
          <cell r="AN1282" t="e">
            <v>#N/A</v>
          </cell>
          <cell r="AO1282" t="str">
            <v>202010</v>
          </cell>
        </row>
        <row r="1283">
          <cell r="B1283" t="str">
            <v>韦慧</v>
          </cell>
          <cell r="C1283" t="str">
            <v>女</v>
          </cell>
          <cell r="D1283" t="str">
            <v>壮族</v>
          </cell>
          <cell r="E1283">
            <v>32452</v>
          </cell>
          <cell r="F1283" t="str">
            <v>中国</v>
          </cell>
          <cell r="G1283" t="str">
            <v>身份证</v>
          </cell>
          <cell r="H1283" t="str">
            <v>452930198811050908</v>
          </cell>
          <cell r="I1283" t="str">
            <v>柳州市人民医院</v>
          </cell>
          <cell r="J1283">
            <v>43543</v>
          </cell>
          <cell r="K1283">
            <v>44926</v>
          </cell>
          <cell r="L1283" t="str">
            <v>是</v>
          </cell>
          <cell r="M1283" t="str">
            <v>柳州</v>
          </cell>
          <cell r="N1283" t="str">
            <v>医院</v>
          </cell>
          <cell r="O1283" t="str">
            <v>硕士研究生</v>
          </cell>
          <cell r="P1283" t="str">
            <v>硕士</v>
          </cell>
          <cell r="Q1283" t="str">
            <v>重庆医科大学</v>
          </cell>
          <cell r="R1283" t="str">
            <v>神经病学</v>
          </cell>
          <cell r="S1283">
            <v>43282</v>
          </cell>
          <cell r="T1283" t="str">
            <v>其他</v>
          </cell>
          <cell r="U1283" t="str">
            <v>F</v>
          </cell>
          <cell r="V1283" t="str">
            <v>F</v>
          </cell>
          <cell r="W1283" t="b">
            <v>1</v>
          </cell>
          <cell r="X1283">
            <v>3000</v>
          </cell>
          <cell r="Y1283">
            <v>750</v>
          </cell>
          <cell r="Z1283">
            <v>3750</v>
          </cell>
          <cell r="AA1283">
            <v>3000</v>
          </cell>
          <cell r="AB1283" t="b">
            <v>1</v>
          </cell>
          <cell r="AC1283">
            <v>750</v>
          </cell>
          <cell r="AD1283" t="b">
            <v>1</v>
          </cell>
          <cell r="AE1283">
            <v>3750</v>
          </cell>
          <cell r="AF1283" t="b">
            <v>1</v>
          </cell>
          <cell r="AG1283">
            <v>43525</v>
          </cell>
          <cell r="AH1283">
            <v>45108</v>
          </cell>
          <cell r="AI1283">
            <v>52</v>
          </cell>
          <cell r="AJ1283">
            <v>52</v>
          </cell>
          <cell r="AK1283" t="b">
            <v>1</v>
          </cell>
          <cell r="AL1283">
            <v>3</v>
          </cell>
          <cell r="AM1283">
            <v>55</v>
          </cell>
          <cell r="AN1283" t="e">
            <v>#N/A</v>
          </cell>
          <cell r="AO1283" t="str">
            <v>202209</v>
          </cell>
        </row>
        <row r="1284">
          <cell r="B1284" t="str">
            <v>吴韶均</v>
          </cell>
          <cell r="C1284" t="str">
            <v>男</v>
          </cell>
          <cell r="D1284" t="str">
            <v>汉族</v>
          </cell>
          <cell r="E1284">
            <v>33607</v>
          </cell>
          <cell r="F1284" t="str">
            <v>中国</v>
          </cell>
          <cell r="G1284" t="str">
            <v>身份证</v>
          </cell>
          <cell r="H1284" t="str">
            <v>452424199201041212</v>
          </cell>
          <cell r="I1284" t="str">
            <v>柳州市人民医院</v>
          </cell>
          <cell r="J1284">
            <v>44063</v>
          </cell>
          <cell r="K1284">
            <v>45291</v>
          </cell>
          <cell r="L1284" t="str">
            <v>是</v>
          </cell>
          <cell r="M1284" t="str">
            <v>柳州</v>
          </cell>
          <cell r="N1284" t="str">
            <v>医院</v>
          </cell>
          <cell r="O1284" t="str">
            <v>硕士研究生</v>
          </cell>
          <cell r="P1284" t="str">
            <v>硕士</v>
          </cell>
          <cell r="Q1284" t="str">
            <v>广西医科大学</v>
          </cell>
          <cell r="R1284" t="str">
            <v>外科学</v>
          </cell>
          <cell r="S1284">
            <v>44025</v>
          </cell>
          <cell r="T1284" t="str">
            <v>其他</v>
          </cell>
          <cell r="U1284" t="str">
            <v>F</v>
          </cell>
          <cell r="V1284" t="str">
            <v>F</v>
          </cell>
          <cell r="W1284" t="b">
            <v>1</v>
          </cell>
          <cell r="X1284">
            <v>3000</v>
          </cell>
          <cell r="Y1284">
            <v>750</v>
          </cell>
          <cell r="Z1284">
            <v>3750</v>
          </cell>
          <cell r="AA1284">
            <v>3000</v>
          </cell>
          <cell r="AB1284" t="b">
            <v>1</v>
          </cell>
          <cell r="AC1284">
            <v>750</v>
          </cell>
          <cell r="AD1284" t="b">
            <v>1</v>
          </cell>
          <cell r="AE1284">
            <v>3750</v>
          </cell>
          <cell r="AF1284" t="b">
            <v>1</v>
          </cell>
          <cell r="AG1284">
            <v>44044</v>
          </cell>
          <cell r="AH1284">
            <v>45108</v>
          </cell>
          <cell r="AI1284">
            <v>35</v>
          </cell>
          <cell r="AJ1284">
            <v>35</v>
          </cell>
          <cell r="AK1284" t="b">
            <v>1</v>
          </cell>
          <cell r="AL1284">
            <v>3</v>
          </cell>
          <cell r="AM1284">
            <v>38</v>
          </cell>
          <cell r="AN1284" t="e">
            <v>#N/A</v>
          </cell>
          <cell r="AO1284" t="str">
            <v>202009</v>
          </cell>
        </row>
        <row r="1285">
          <cell r="B1285" t="str">
            <v>容嘉彬</v>
          </cell>
          <cell r="C1285" t="str">
            <v>男</v>
          </cell>
          <cell r="D1285" t="str">
            <v>汉族</v>
          </cell>
          <cell r="E1285">
            <v>33595</v>
          </cell>
          <cell r="F1285" t="str">
            <v>中国</v>
          </cell>
          <cell r="G1285" t="str">
            <v>身份证</v>
          </cell>
          <cell r="H1285" t="str">
            <v>450881199112236218</v>
          </cell>
          <cell r="I1285" t="str">
            <v>柳州市人民医院</v>
          </cell>
          <cell r="J1285">
            <v>44307</v>
          </cell>
          <cell r="K1285">
            <v>45657</v>
          </cell>
          <cell r="L1285" t="str">
            <v>是</v>
          </cell>
          <cell r="M1285" t="str">
            <v>柳州</v>
          </cell>
          <cell r="N1285" t="str">
            <v>医院</v>
          </cell>
          <cell r="O1285" t="str">
            <v>硕士研究生</v>
          </cell>
          <cell r="P1285" t="str">
            <v>硕士</v>
          </cell>
          <cell r="Q1285" t="str">
            <v>武汉大学</v>
          </cell>
          <cell r="R1285" t="str">
            <v>外科学</v>
          </cell>
          <cell r="S1285">
            <v>44195</v>
          </cell>
          <cell r="T1285" t="str">
            <v>一流建设高校</v>
          </cell>
          <cell r="U1285" t="str">
            <v>F</v>
          </cell>
          <cell r="V1285" t="str">
            <v>F</v>
          </cell>
          <cell r="W1285" t="b">
            <v>1</v>
          </cell>
          <cell r="X1285">
            <v>3000</v>
          </cell>
          <cell r="Y1285">
            <v>750</v>
          </cell>
          <cell r="Z1285">
            <v>3750</v>
          </cell>
          <cell r="AA1285">
            <v>3000</v>
          </cell>
          <cell r="AB1285" t="b">
            <v>1</v>
          </cell>
          <cell r="AC1285">
            <v>750</v>
          </cell>
          <cell r="AD1285" t="b">
            <v>1</v>
          </cell>
          <cell r="AE1285">
            <v>3750</v>
          </cell>
          <cell r="AF1285" t="b">
            <v>1</v>
          </cell>
          <cell r="AG1285">
            <v>44287</v>
          </cell>
          <cell r="AH1285">
            <v>45108</v>
          </cell>
          <cell r="AI1285">
            <v>27</v>
          </cell>
          <cell r="AJ1285">
            <v>27</v>
          </cell>
          <cell r="AK1285" t="b">
            <v>1</v>
          </cell>
          <cell r="AL1285">
            <v>3</v>
          </cell>
          <cell r="AM1285">
            <v>30</v>
          </cell>
          <cell r="AN1285" t="e">
            <v>#N/A</v>
          </cell>
          <cell r="AO1285">
            <v>0</v>
          </cell>
        </row>
        <row r="1286">
          <cell r="B1286" t="str">
            <v>肖超</v>
          </cell>
          <cell r="C1286" t="str">
            <v>男</v>
          </cell>
          <cell r="D1286" t="str">
            <v>汉族</v>
          </cell>
          <cell r="E1286">
            <v>33843</v>
          </cell>
          <cell r="F1286" t="str">
            <v>中国</v>
          </cell>
          <cell r="G1286" t="str">
            <v>身份证</v>
          </cell>
          <cell r="H1286" t="str">
            <v>452122199208270094</v>
          </cell>
          <cell r="I1286" t="str">
            <v>柳州市人民医院</v>
          </cell>
          <cell r="J1286">
            <v>44200</v>
          </cell>
          <cell r="K1286">
            <v>45657</v>
          </cell>
          <cell r="L1286" t="str">
            <v>是</v>
          </cell>
          <cell r="M1286" t="str">
            <v>柳州</v>
          </cell>
          <cell r="N1286" t="str">
            <v>医院</v>
          </cell>
          <cell r="O1286" t="str">
            <v>硕士研究生</v>
          </cell>
          <cell r="P1286" t="str">
            <v>硕士</v>
          </cell>
          <cell r="Q1286" t="str">
            <v>广西医科大学</v>
          </cell>
          <cell r="R1286" t="str">
            <v>神经病学</v>
          </cell>
          <cell r="S1286">
            <v>44013</v>
          </cell>
          <cell r="T1286" t="str">
            <v>其他</v>
          </cell>
          <cell r="U1286" t="str">
            <v>F</v>
          </cell>
          <cell r="V1286" t="str">
            <v>F</v>
          </cell>
          <cell r="W1286" t="b">
            <v>1</v>
          </cell>
          <cell r="X1286">
            <v>3000</v>
          </cell>
          <cell r="Y1286">
            <v>750</v>
          </cell>
          <cell r="Z1286">
            <v>3750</v>
          </cell>
          <cell r="AA1286">
            <v>3000</v>
          </cell>
          <cell r="AB1286" t="b">
            <v>1</v>
          </cell>
          <cell r="AC1286">
            <v>750</v>
          </cell>
          <cell r="AD1286" t="b">
            <v>1</v>
          </cell>
          <cell r="AE1286">
            <v>3750</v>
          </cell>
          <cell r="AF1286" t="b">
            <v>1</v>
          </cell>
          <cell r="AG1286">
            <v>44197</v>
          </cell>
          <cell r="AH1286">
            <v>45108</v>
          </cell>
          <cell r="AI1286">
            <v>30</v>
          </cell>
          <cell r="AJ1286">
            <v>30</v>
          </cell>
          <cell r="AK1286" t="b">
            <v>1</v>
          </cell>
          <cell r="AL1286">
            <v>3</v>
          </cell>
          <cell r="AM1286">
            <v>33</v>
          </cell>
          <cell r="AN1286" t="e">
            <v>#N/A</v>
          </cell>
          <cell r="AO1286" t="str">
            <v>202101</v>
          </cell>
        </row>
        <row r="1287">
          <cell r="B1287" t="str">
            <v>农秀红</v>
          </cell>
          <cell r="C1287" t="str">
            <v>女</v>
          </cell>
          <cell r="D1287" t="str">
            <v>壮族</v>
          </cell>
          <cell r="E1287">
            <v>34286</v>
          </cell>
          <cell r="F1287" t="str">
            <v>中国</v>
          </cell>
          <cell r="G1287" t="str">
            <v>身份证</v>
          </cell>
          <cell r="H1287" t="str">
            <v>452625199311132841</v>
          </cell>
          <cell r="I1287" t="str">
            <v>柳州市人民医院</v>
          </cell>
          <cell r="J1287">
            <v>44063</v>
          </cell>
          <cell r="K1287">
            <v>45291</v>
          </cell>
          <cell r="L1287" t="str">
            <v>是</v>
          </cell>
          <cell r="M1287" t="str">
            <v>柳州</v>
          </cell>
          <cell r="N1287" t="str">
            <v>医院</v>
          </cell>
          <cell r="O1287" t="str">
            <v>硕士研究生</v>
          </cell>
          <cell r="P1287" t="str">
            <v>硕士</v>
          </cell>
          <cell r="Q1287" t="str">
            <v>广西医科大学</v>
          </cell>
          <cell r="R1287" t="str">
            <v>妇产科学</v>
          </cell>
          <cell r="S1287">
            <v>44025</v>
          </cell>
          <cell r="T1287" t="str">
            <v>其他</v>
          </cell>
          <cell r="U1287" t="str">
            <v>F</v>
          </cell>
          <cell r="V1287" t="str">
            <v>F</v>
          </cell>
          <cell r="W1287" t="b">
            <v>1</v>
          </cell>
          <cell r="X1287">
            <v>3000</v>
          </cell>
          <cell r="Y1287">
            <v>750</v>
          </cell>
          <cell r="Z1287">
            <v>3750</v>
          </cell>
          <cell r="AA1287">
            <v>3000</v>
          </cell>
          <cell r="AB1287" t="b">
            <v>1</v>
          </cell>
          <cell r="AC1287">
            <v>750</v>
          </cell>
          <cell r="AD1287" t="b">
            <v>1</v>
          </cell>
          <cell r="AE1287">
            <v>3750</v>
          </cell>
          <cell r="AF1287" t="b">
            <v>1</v>
          </cell>
          <cell r="AG1287">
            <v>44044</v>
          </cell>
          <cell r="AH1287">
            <v>45108</v>
          </cell>
          <cell r="AI1287">
            <v>35</v>
          </cell>
          <cell r="AJ1287">
            <v>35</v>
          </cell>
          <cell r="AK1287" t="b">
            <v>1</v>
          </cell>
          <cell r="AL1287">
            <v>3</v>
          </cell>
          <cell r="AM1287">
            <v>38</v>
          </cell>
          <cell r="AN1287" t="e">
            <v>#N/A</v>
          </cell>
          <cell r="AO1287" t="str">
            <v>202106</v>
          </cell>
        </row>
        <row r="1288">
          <cell r="B1288" t="str">
            <v>王军</v>
          </cell>
          <cell r="C1288" t="str">
            <v>男</v>
          </cell>
          <cell r="D1288" t="str">
            <v>汉族</v>
          </cell>
          <cell r="E1288">
            <v>27170</v>
          </cell>
          <cell r="F1288" t="str">
            <v>中国</v>
          </cell>
          <cell r="G1288" t="str">
            <v>身份证</v>
          </cell>
          <cell r="H1288" t="str">
            <v>370982197405212271</v>
          </cell>
          <cell r="I1288" t="str">
            <v>柳州市人民医院</v>
          </cell>
          <cell r="J1288">
            <v>43978</v>
          </cell>
          <cell r="K1288">
            <v>46022</v>
          </cell>
          <cell r="L1288" t="str">
            <v>是</v>
          </cell>
          <cell r="M1288" t="str">
            <v>柳州</v>
          </cell>
          <cell r="N1288" t="str">
            <v>医院</v>
          </cell>
          <cell r="O1288" t="str">
            <v>博士研究生</v>
          </cell>
          <cell r="P1288" t="str">
            <v>博士</v>
          </cell>
          <cell r="Q1288" t="str">
            <v>广西医科大学</v>
          </cell>
          <cell r="R1288" t="str">
            <v>肿瘤学</v>
          </cell>
          <cell r="S1288">
            <v>42558</v>
          </cell>
          <cell r="T1288" t="str">
            <v>其他</v>
          </cell>
          <cell r="U1288" t="str">
            <v>D</v>
          </cell>
          <cell r="V1288" t="str">
            <v>D</v>
          </cell>
          <cell r="W1288" t="b">
            <v>1</v>
          </cell>
          <cell r="X1288">
            <v>4500</v>
          </cell>
          <cell r="Y1288">
            <v>1125</v>
          </cell>
          <cell r="Z1288">
            <v>5625</v>
          </cell>
          <cell r="AA1288">
            <v>4500</v>
          </cell>
          <cell r="AB1288" t="b">
            <v>1</v>
          </cell>
          <cell r="AC1288">
            <v>1125</v>
          </cell>
          <cell r="AD1288" t="b">
            <v>1</v>
          </cell>
          <cell r="AE1288">
            <v>5625</v>
          </cell>
          <cell r="AF1288" t="b">
            <v>1</v>
          </cell>
          <cell r="AG1288">
            <v>43952</v>
          </cell>
          <cell r="AH1288">
            <v>45108</v>
          </cell>
          <cell r="AI1288">
            <v>38</v>
          </cell>
          <cell r="AJ1288">
            <v>38</v>
          </cell>
          <cell r="AK1288" t="b">
            <v>1</v>
          </cell>
          <cell r="AL1288">
            <v>3</v>
          </cell>
          <cell r="AM1288">
            <v>41</v>
          </cell>
          <cell r="AN1288" t="e">
            <v>#N/A</v>
          </cell>
          <cell r="AO1288" t="str">
            <v>202207</v>
          </cell>
        </row>
        <row r="1289">
          <cell r="B1289" t="str">
            <v>徐国增</v>
          </cell>
          <cell r="C1289" t="str">
            <v>男</v>
          </cell>
          <cell r="D1289" t="str">
            <v>汉族</v>
          </cell>
          <cell r="E1289">
            <v>30591</v>
          </cell>
          <cell r="F1289" t="str">
            <v>中国</v>
          </cell>
          <cell r="G1289" t="str">
            <v>身份证</v>
          </cell>
          <cell r="H1289" t="str">
            <v>370682198310025957</v>
          </cell>
          <cell r="I1289" t="str">
            <v>柳州市人民医院</v>
          </cell>
          <cell r="J1289">
            <v>43948</v>
          </cell>
          <cell r="K1289">
            <v>46022</v>
          </cell>
          <cell r="L1289" t="str">
            <v>是</v>
          </cell>
          <cell r="M1289" t="str">
            <v>柳州</v>
          </cell>
          <cell r="N1289" t="str">
            <v>医院</v>
          </cell>
          <cell r="O1289" t="str">
            <v>博士研究生</v>
          </cell>
          <cell r="P1289" t="str">
            <v>博士</v>
          </cell>
          <cell r="Q1289" t="str">
            <v>武汉大学</v>
          </cell>
          <cell r="R1289" t="str">
            <v>肿瘤学</v>
          </cell>
          <cell r="S1289">
            <v>44012</v>
          </cell>
          <cell r="T1289" t="str">
            <v>一流建设高校</v>
          </cell>
          <cell r="U1289" t="str">
            <v>E</v>
          </cell>
          <cell r="V1289" t="str">
            <v>E</v>
          </cell>
          <cell r="W1289" t="b">
            <v>1</v>
          </cell>
          <cell r="X1289">
            <v>4500</v>
          </cell>
          <cell r="Y1289">
            <v>1125</v>
          </cell>
          <cell r="Z1289">
            <v>5625</v>
          </cell>
          <cell r="AA1289">
            <v>4500</v>
          </cell>
          <cell r="AB1289" t="b">
            <v>1</v>
          </cell>
          <cell r="AC1289">
            <v>1125</v>
          </cell>
          <cell r="AD1289" t="b">
            <v>1</v>
          </cell>
          <cell r="AE1289">
            <v>5625</v>
          </cell>
          <cell r="AF1289" t="b">
            <v>1</v>
          </cell>
          <cell r="AG1289">
            <v>43922</v>
          </cell>
          <cell r="AH1289">
            <v>45108</v>
          </cell>
          <cell r="AI1289">
            <v>39</v>
          </cell>
          <cell r="AJ1289">
            <v>39</v>
          </cell>
          <cell r="AK1289" t="b">
            <v>1</v>
          </cell>
          <cell r="AL1289">
            <v>3</v>
          </cell>
          <cell r="AM1289">
            <v>42</v>
          </cell>
          <cell r="AN1289" t="e">
            <v>#N/A</v>
          </cell>
          <cell r="AO1289" t="str">
            <v>202005</v>
          </cell>
        </row>
        <row r="1290">
          <cell r="B1290" t="str">
            <v>兰颖</v>
          </cell>
          <cell r="C1290" t="str">
            <v>女</v>
          </cell>
          <cell r="D1290" t="str">
            <v>壮族</v>
          </cell>
          <cell r="E1290">
            <v>35001</v>
          </cell>
          <cell r="F1290" t="str">
            <v>中国</v>
          </cell>
          <cell r="G1290" t="str">
            <v>身份证</v>
          </cell>
          <cell r="H1290" t="str">
            <v>452624199510292825</v>
          </cell>
          <cell r="I1290" t="str">
            <v>柳州市人民医院</v>
          </cell>
          <cell r="J1290">
            <v>44046</v>
          </cell>
          <cell r="K1290">
            <v>45291</v>
          </cell>
          <cell r="L1290" t="str">
            <v>是</v>
          </cell>
          <cell r="M1290" t="str">
            <v>柳州</v>
          </cell>
          <cell r="N1290" t="str">
            <v>医院</v>
          </cell>
          <cell r="O1290" t="str">
            <v>硕士研究生</v>
          </cell>
          <cell r="P1290" t="str">
            <v>硕士</v>
          </cell>
          <cell r="Q1290" t="str">
            <v>广西医科大学</v>
          </cell>
          <cell r="R1290" t="str">
            <v>医学生物化学与分子生物学</v>
          </cell>
          <cell r="S1290">
            <v>44025</v>
          </cell>
          <cell r="T1290" t="str">
            <v>其他</v>
          </cell>
          <cell r="U1290" t="str">
            <v>F</v>
          </cell>
          <cell r="V1290" t="str">
            <v>F</v>
          </cell>
          <cell r="W1290" t="b">
            <v>1</v>
          </cell>
          <cell r="X1290">
            <v>3000</v>
          </cell>
          <cell r="Y1290">
            <v>750</v>
          </cell>
          <cell r="Z1290">
            <v>3750</v>
          </cell>
          <cell r="AA1290">
            <v>3000</v>
          </cell>
          <cell r="AB1290" t="b">
            <v>1</v>
          </cell>
          <cell r="AC1290">
            <v>750</v>
          </cell>
          <cell r="AD1290" t="b">
            <v>1</v>
          </cell>
          <cell r="AE1290">
            <v>3750</v>
          </cell>
          <cell r="AF1290" t="b">
            <v>1</v>
          </cell>
          <cell r="AG1290">
            <v>44044</v>
          </cell>
          <cell r="AH1290">
            <v>45108</v>
          </cell>
          <cell r="AI1290">
            <v>35</v>
          </cell>
          <cell r="AJ1290">
            <v>35</v>
          </cell>
          <cell r="AK1290" t="b">
            <v>1</v>
          </cell>
          <cell r="AL1290">
            <v>3</v>
          </cell>
          <cell r="AM1290">
            <v>38</v>
          </cell>
          <cell r="AN1290" t="e">
            <v>#N/A</v>
          </cell>
          <cell r="AO1290" t="str">
            <v>202008</v>
          </cell>
        </row>
        <row r="1291">
          <cell r="B1291" t="str">
            <v>李健</v>
          </cell>
          <cell r="C1291" t="str">
            <v>男</v>
          </cell>
          <cell r="D1291" t="str">
            <v>汉族</v>
          </cell>
          <cell r="E1291">
            <v>34231</v>
          </cell>
          <cell r="F1291" t="str">
            <v>中国</v>
          </cell>
          <cell r="G1291" t="str">
            <v>身份证</v>
          </cell>
          <cell r="H1291" t="str">
            <v>430522199309194891</v>
          </cell>
          <cell r="I1291" t="str">
            <v>柳州市人民医院</v>
          </cell>
          <cell r="J1291">
            <v>44063</v>
          </cell>
          <cell r="K1291">
            <v>45291</v>
          </cell>
          <cell r="L1291" t="str">
            <v>是</v>
          </cell>
          <cell r="M1291" t="str">
            <v>柳州</v>
          </cell>
          <cell r="N1291" t="str">
            <v>医院</v>
          </cell>
          <cell r="O1291" t="str">
            <v>硕士研究生</v>
          </cell>
          <cell r="P1291" t="str">
            <v>硕士</v>
          </cell>
          <cell r="Q1291" t="str">
            <v>广西医科大学</v>
          </cell>
          <cell r="R1291" t="str">
            <v>外科学</v>
          </cell>
          <cell r="S1291">
            <v>44378</v>
          </cell>
          <cell r="T1291" t="str">
            <v>其他</v>
          </cell>
          <cell r="U1291" t="str">
            <v>F</v>
          </cell>
          <cell r="V1291" t="str">
            <v>F</v>
          </cell>
          <cell r="W1291" t="b">
            <v>1</v>
          </cell>
          <cell r="X1291">
            <v>3000</v>
          </cell>
          <cell r="Y1291">
            <v>750</v>
          </cell>
          <cell r="Z1291">
            <v>3750</v>
          </cell>
          <cell r="AA1291">
            <v>3000</v>
          </cell>
          <cell r="AB1291" t="b">
            <v>1</v>
          </cell>
          <cell r="AC1291">
            <v>750</v>
          </cell>
          <cell r="AD1291" t="b">
            <v>1</v>
          </cell>
          <cell r="AE1291">
            <v>3750</v>
          </cell>
          <cell r="AF1291" t="b">
            <v>1</v>
          </cell>
          <cell r="AG1291">
            <v>44044</v>
          </cell>
          <cell r="AH1291">
            <v>45108</v>
          </cell>
          <cell r="AI1291">
            <v>35</v>
          </cell>
          <cell r="AJ1291">
            <v>35</v>
          </cell>
          <cell r="AK1291" t="b">
            <v>1</v>
          </cell>
          <cell r="AL1291">
            <v>3</v>
          </cell>
          <cell r="AM1291">
            <v>38</v>
          </cell>
          <cell r="AN1291" t="e">
            <v>#N/A</v>
          </cell>
          <cell r="AO1291" t="str">
            <v>202009</v>
          </cell>
        </row>
        <row r="1292">
          <cell r="B1292" t="str">
            <v>周凡琦</v>
          </cell>
          <cell r="C1292" t="str">
            <v>女</v>
          </cell>
          <cell r="D1292" t="str">
            <v>汉族</v>
          </cell>
          <cell r="E1292">
            <v>35348</v>
          </cell>
          <cell r="F1292" t="str">
            <v>中国</v>
          </cell>
          <cell r="G1292" t="str">
            <v>身份证</v>
          </cell>
          <cell r="H1292" t="str">
            <v>52242619961010502X</v>
          </cell>
          <cell r="I1292" t="str">
            <v>柳州市人民医院</v>
          </cell>
          <cell r="J1292">
            <v>43655</v>
          </cell>
          <cell r="K1292">
            <v>45291</v>
          </cell>
          <cell r="L1292" t="str">
            <v>是</v>
          </cell>
          <cell r="M1292" t="str">
            <v>柳州</v>
          </cell>
          <cell r="N1292" t="str">
            <v>医院</v>
          </cell>
          <cell r="O1292" t="str">
            <v>硕士研究生</v>
          </cell>
          <cell r="P1292" t="str">
            <v>硕士</v>
          </cell>
          <cell r="Q1292" t="str">
            <v>广西中医药大学</v>
          </cell>
          <cell r="R1292" t="str">
            <v>中西医结合基础</v>
          </cell>
          <cell r="S1292">
            <v>44036</v>
          </cell>
          <cell r="T1292" t="str">
            <v>其他</v>
          </cell>
          <cell r="U1292" t="str">
            <v>F</v>
          </cell>
          <cell r="V1292" t="str">
            <v>F</v>
          </cell>
          <cell r="W1292" t="b">
            <v>1</v>
          </cell>
          <cell r="X1292">
            <v>3000</v>
          </cell>
          <cell r="Y1292">
            <v>750</v>
          </cell>
          <cell r="Z1292">
            <v>3750</v>
          </cell>
          <cell r="AA1292">
            <v>3000</v>
          </cell>
          <cell r="AB1292" t="b">
            <v>1</v>
          </cell>
          <cell r="AC1292">
            <v>750</v>
          </cell>
          <cell r="AD1292" t="b">
            <v>1</v>
          </cell>
          <cell r="AE1292">
            <v>3750</v>
          </cell>
          <cell r="AF1292" t="b">
            <v>1</v>
          </cell>
          <cell r="AG1292">
            <v>44044</v>
          </cell>
          <cell r="AH1292">
            <v>45108</v>
          </cell>
          <cell r="AI1292">
            <v>35</v>
          </cell>
          <cell r="AJ1292">
            <v>35</v>
          </cell>
          <cell r="AK1292" t="b">
            <v>1</v>
          </cell>
          <cell r="AL1292">
            <v>3</v>
          </cell>
          <cell r="AM1292">
            <v>38</v>
          </cell>
          <cell r="AN1292" t="e">
            <v>#N/A</v>
          </cell>
          <cell r="AO1292" t="str">
            <v>202106</v>
          </cell>
        </row>
        <row r="1293">
          <cell r="B1293" t="str">
            <v>黄建萍</v>
          </cell>
          <cell r="C1293" t="str">
            <v>女</v>
          </cell>
          <cell r="D1293" t="str">
            <v>壮族</v>
          </cell>
          <cell r="E1293">
            <v>34100</v>
          </cell>
          <cell r="F1293" t="str">
            <v>中国</v>
          </cell>
          <cell r="G1293" t="str">
            <v>身份证</v>
          </cell>
          <cell r="H1293" t="str">
            <v>450222199305110029</v>
          </cell>
          <cell r="I1293" t="str">
            <v>柳州市人民医院</v>
          </cell>
          <cell r="J1293">
            <v>44063</v>
          </cell>
          <cell r="K1293">
            <v>45291</v>
          </cell>
          <cell r="L1293" t="str">
            <v>是</v>
          </cell>
          <cell r="M1293" t="str">
            <v>柳州</v>
          </cell>
          <cell r="N1293" t="str">
            <v>医院</v>
          </cell>
          <cell r="O1293" t="str">
            <v>硕士研究生</v>
          </cell>
          <cell r="P1293" t="str">
            <v>硕士</v>
          </cell>
          <cell r="Q1293" t="str">
            <v>广西医科大学</v>
          </cell>
          <cell r="R1293" t="str">
            <v>外科学</v>
          </cell>
          <cell r="S1293">
            <v>44025</v>
          </cell>
          <cell r="T1293" t="str">
            <v>其他</v>
          </cell>
          <cell r="U1293" t="str">
            <v>F</v>
          </cell>
          <cell r="V1293" t="str">
            <v>F</v>
          </cell>
          <cell r="W1293" t="b">
            <v>1</v>
          </cell>
          <cell r="X1293">
            <v>3000</v>
          </cell>
          <cell r="Y1293">
            <v>750</v>
          </cell>
          <cell r="Z1293">
            <v>3750</v>
          </cell>
          <cell r="AA1293">
            <v>3000</v>
          </cell>
          <cell r="AB1293" t="b">
            <v>1</v>
          </cell>
          <cell r="AC1293">
            <v>750</v>
          </cell>
          <cell r="AD1293" t="b">
            <v>1</v>
          </cell>
          <cell r="AE1293">
            <v>3750</v>
          </cell>
          <cell r="AF1293" t="b">
            <v>1</v>
          </cell>
          <cell r="AG1293">
            <v>44044</v>
          </cell>
          <cell r="AH1293">
            <v>45108</v>
          </cell>
          <cell r="AI1293">
            <v>35</v>
          </cell>
          <cell r="AJ1293">
            <v>35</v>
          </cell>
          <cell r="AK1293" t="b">
            <v>1</v>
          </cell>
          <cell r="AL1293">
            <v>3</v>
          </cell>
          <cell r="AM1293">
            <v>38</v>
          </cell>
          <cell r="AN1293" t="e">
            <v>#N/A</v>
          </cell>
          <cell r="AO1293" t="str">
            <v>202009</v>
          </cell>
        </row>
        <row r="1294">
          <cell r="B1294" t="str">
            <v>黄文</v>
          </cell>
          <cell r="C1294" t="str">
            <v>男</v>
          </cell>
          <cell r="D1294" t="str">
            <v>汉族</v>
          </cell>
          <cell r="E1294">
            <v>33878</v>
          </cell>
          <cell r="F1294" t="str">
            <v>中国</v>
          </cell>
          <cell r="G1294" t="str">
            <v>身份证</v>
          </cell>
          <cell r="H1294" t="str">
            <v>360724199210017014</v>
          </cell>
          <cell r="I1294" t="str">
            <v>柳州市人民医院</v>
          </cell>
          <cell r="J1294">
            <v>44013</v>
          </cell>
          <cell r="K1294">
            <v>45291</v>
          </cell>
          <cell r="L1294" t="str">
            <v>是</v>
          </cell>
          <cell r="M1294" t="str">
            <v>柳州</v>
          </cell>
          <cell r="N1294" t="str">
            <v>医院</v>
          </cell>
          <cell r="O1294" t="str">
            <v>硕士研究生</v>
          </cell>
          <cell r="P1294" t="str">
            <v>硕士</v>
          </cell>
          <cell r="Q1294" t="str">
            <v>广西中医药大学</v>
          </cell>
          <cell r="R1294" t="str">
            <v>中医学</v>
          </cell>
          <cell r="S1294">
            <v>44012</v>
          </cell>
          <cell r="T1294" t="str">
            <v>其他</v>
          </cell>
          <cell r="U1294" t="str">
            <v>F</v>
          </cell>
          <cell r="V1294" t="str">
            <v>F</v>
          </cell>
          <cell r="W1294" t="b">
            <v>1</v>
          </cell>
          <cell r="X1294">
            <v>3000</v>
          </cell>
          <cell r="Y1294">
            <v>750</v>
          </cell>
          <cell r="Z1294">
            <v>3750</v>
          </cell>
          <cell r="AA1294">
            <v>3000</v>
          </cell>
          <cell r="AB1294" t="b">
            <v>1</v>
          </cell>
          <cell r="AC1294">
            <v>750</v>
          </cell>
          <cell r="AD1294" t="b">
            <v>1</v>
          </cell>
          <cell r="AE1294">
            <v>3750</v>
          </cell>
          <cell r="AF1294" t="b">
            <v>1</v>
          </cell>
          <cell r="AG1294">
            <v>44013</v>
          </cell>
          <cell r="AH1294">
            <v>45108</v>
          </cell>
          <cell r="AI1294">
            <v>36</v>
          </cell>
          <cell r="AJ1294">
            <v>36</v>
          </cell>
          <cell r="AK1294" t="b">
            <v>1</v>
          </cell>
          <cell r="AL1294">
            <v>3</v>
          </cell>
          <cell r="AM1294">
            <v>39</v>
          </cell>
          <cell r="AN1294" t="e">
            <v>#N/A</v>
          </cell>
          <cell r="AO1294" t="str">
            <v>202007</v>
          </cell>
        </row>
        <row r="1295">
          <cell r="B1295" t="str">
            <v>倪小坤</v>
          </cell>
          <cell r="C1295" t="str">
            <v>男</v>
          </cell>
          <cell r="D1295" t="str">
            <v>汉族</v>
          </cell>
          <cell r="E1295">
            <v>33844</v>
          </cell>
          <cell r="F1295" t="str">
            <v>中国</v>
          </cell>
          <cell r="G1295" t="str">
            <v>身份证</v>
          </cell>
          <cell r="H1295" t="str">
            <v>431123199208288018</v>
          </cell>
          <cell r="I1295" t="str">
            <v>柳州市人民医院</v>
          </cell>
          <cell r="J1295">
            <v>44113</v>
          </cell>
          <cell r="K1295">
            <v>45291</v>
          </cell>
          <cell r="L1295" t="str">
            <v>是</v>
          </cell>
          <cell r="M1295" t="str">
            <v>柳州</v>
          </cell>
          <cell r="N1295" t="str">
            <v>医院</v>
          </cell>
          <cell r="O1295" t="str">
            <v>硕士研究生</v>
          </cell>
          <cell r="P1295" t="str">
            <v>硕士</v>
          </cell>
          <cell r="Q1295" t="str">
            <v>广西中医药大学</v>
          </cell>
          <cell r="R1295" t="str">
            <v>中医骨伤科学</v>
          </cell>
          <cell r="S1295">
            <v>44012</v>
          </cell>
          <cell r="T1295" t="str">
            <v>其他</v>
          </cell>
          <cell r="U1295" t="str">
            <v>F</v>
          </cell>
          <cell r="V1295" t="str">
            <v>F</v>
          </cell>
          <cell r="W1295" t="b">
            <v>1</v>
          </cell>
          <cell r="X1295">
            <v>3000</v>
          </cell>
          <cell r="Y1295">
            <v>750</v>
          </cell>
          <cell r="Z1295">
            <v>3750</v>
          </cell>
          <cell r="AA1295">
            <v>3000</v>
          </cell>
          <cell r="AB1295" t="b">
            <v>1</v>
          </cell>
          <cell r="AC1295">
            <v>750</v>
          </cell>
          <cell r="AD1295" t="b">
            <v>1</v>
          </cell>
          <cell r="AE1295">
            <v>3750</v>
          </cell>
          <cell r="AF1295" t="b">
            <v>1</v>
          </cell>
          <cell r="AG1295">
            <v>44105</v>
          </cell>
          <cell r="AH1295">
            <v>45108</v>
          </cell>
          <cell r="AI1295">
            <v>33</v>
          </cell>
          <cell r="AJ1295">
            <v>33</v>
          </cell>
          <cell r="AK1295" t="b">
            <v>1</v>
          </cell>
          <cell r="AL1295">
            <v>3</v>
          </cell>
          <cell r="AM1295">
            <v>36</v>
          </cell>
          <cell r="AN1295" t="e">
            <v>#N/A</v>
          </cell>
          <cell r="AO1295" t="str">
            <v>202106</v>
          </cell>
        </row>
        <row r="1296">
          <cell r="B1296" t="str">
            <v>刘成裕</v>
          </cell>
          <cell r="C1296" t="str">
            <v>男</v>
          </cell>
          <cell r="D1296" t="str">
            <v>汉族</v>
          </cell>
          <cell r="E1296">
            <v>34854</v>
          </cell>
          <cell r="F1296" t="str">
            <v>中国</v>
          </cell>
          <cell r="G1296" t="str">
            <v>身份证</v>
          </cell>
          <cell r="H1296" t="str">
            <v>41132219950604571X</v>
          </cell>
          <cell r="I1296" t="str">
            <v>柳州市人民医院</v>
          </cell>
          <cell r="J1296">
            <v>44018</v>
          </cell>
          <cell r="K1296">
            <v>45291</v>
          </cell>
          <cell r="L1296" t="str">
            <v>是</v>
          </cell>
          <cell r="M1296" t="str">
            <v>柳州</v>
          </cell>
          <cell r="N1296" t="str">
            <v>医院</v>
          </cell>
          <cell r="O1296" t="str">
            <v>硕士研究生</v>
          </cell>
          <cell r="P1296" t="str">
            <v>硕士</v>
          </cell>
          <cell r="Q1296" t="str">
            <v>中国医科大学</v>
          </cell>
          <cell r="R1296" t="str">
            <v>药学</v>
          </cell>
          <cell r="S1296">
            <v>43999</v>
          </cell>
          <cell r="T1296" t="str">
            <v>其他</v>
          </cell>
          <cell r="U1296" t="str">
            <v>F</v>
          </cell>
          <cell r="V1296" t="str">
            <v>F</v>
          </cell>
          <cell r="W1296" t="b">
            <v>1</v>
          </cell>
          <cell r="X1296">
            <v>3000</v>
          </cell>
          <cell r="Y1296">
            <v>750</v>
          </cell>
          <cell r="Z1296">
            <v>3750</v>
          </cell>
          <cell r="AA1296">
            <v>3000</v>
          </cell>
          <cell r="AB1296" t="b">
            <v>1</v>
          </cell>
          <cell r="AC1296">
            <v>750</v>
          </cell>
          <cell r="AD1296" t="b">
            <v>1</v>
          </cell>
          <cell r="AE1296">
            <v>3750</v>
          </cell>
          <cell r="AF1296" t="b">
            <v>1</v>
          </cell>
          <cell r="AG1296">
            <v>44013</v>
          </cell>
          <cell r="AH1296">
            <v>45108</v>
          </cell>
          <cell r="AI1296">
            <v>36</v>
          </cell>
          <cell r="AJ1296">
            <v>36</v>
          </cell>
          <cell r="AK1296" t="b">
            <v>1</v>
          </cell>
          <cell r="AL1296">
            <v>3</v>
          </cell>
          <cell r="AM1296">
            <v>39</v>
          </cell>
          <cell r="AN1296" t="e">
            <v>#N/A</v>
          </cell>
          <cell r="AO1296" t="str">
            <v>202106</v>
          </cell>
        </row>
        <row r="1297">
          <cell r="B1297" t="str">
            <v>谢莉燕</v>
          </cell>
          <cell r="C1297" t="str">
            <v>女</v>
          </cell>
          <cell r="D1297" t="str">
            <v>汉族</v>
          </cell>
          <cell r="E1297">
            <v>33516</v>
          </cell>
          <cell r="F1297" t="str">
            <v>中国</v>
          </cell>
          <cell r="G1297" t="str">
            <v>身份证</v>
          </cell>
          <cell r="H1297" t="str">
            <v>452402199110051521</v>
          </cell>
          <cell r="I1297" t="str">
            <v>柳州市人民医院</v>
          </cell>
          <cell r="J1297">
            <v>44046</v>
          </cell>
          <cell r="K1297">
            <v>45291</v>
          </cell>
          <cell r="L1297" t="str">
            <v>是</v>
          </cell>
          <cell r="M1297" t="str">
            <v>柳州</v>
          </cell>
          <cell r="N1297" t="str">
            <v>医院</v>
          </cell>
          <cell r="O1297" t="str">
            <v>硕士研究生</v>
          </cell>
          <cell r="P1297" t="str">
            <v>硕士</v>
          </cell>
          <cell r="Q1297" t="str">
            <v>广西医科大学</v>
          </cell>
          <cell r="R1297" t="str">
            <v>儿科学</v>
          </cell>
          <cell r="S1297">
            <v>44025</v>
          </cell>
          <cell r="T1297" t="str">
            <v>其他</v>
          </cell>
          <cell r="U1297" t="str">
            <v>F</v>
          </cell>
          <cell r="V1297" t="str">
            <v>F</v>
          </cell>
          <cell r="W1297" t="b">
            <v>1</v>
          </cell>
          <cell r="X1297">
            <v>3000</v>
          </cell>
          <cell r="Y1297">
            <v>750</v>
          </cell>
          <cell r="Z1297">
            <v>3750</v>
          </cell>
          <cell r="AA1297">
            <v>3000</v>
          </cell>
          <cell r="AB1297" t="b">
            <v>1</v>
          </cell>
          <cell r="AC1297">
            <v>750</v>
          </cell>
          <cell r="AD1297" t="b">
            <v>1</v>
          </cell>
          <cell r="AE1297">
            <v>3750</v>
          </cell>
          <cell r="AF1297" t="b">
            <v>1</v>
          </cell>
          <cell r="AG1297">
            <v>44044</v>
          </cell>
          <cell r="AH1297">
            <v>45108</v>
          </cell>
          <cell r="AI1297">
            <v>35</v>
          </cell>
          <cell r="AJ1297">
            <v>35</v>
          </cell>
          <cell r="AK1297" t="b">
            <v>1</v>
          </cell>
          <cell r="AL1297">
            <v>3</v>
          </cell>
          <cell r="AM1297">
            <v>38</v>
          </cell>
          <cell r="AN1297" t="e">
            <v>#N/A</v>
          </cell>
          <cell r="AO1297" t="str">
            <v>202008</v>
          </cell>
        </row>
        <row r="1298">
          <cell r="B1298" t="str">
            <v>王丽红</v>
          </cell>
          <cell r="C1298" t="str">
            <v>女</v>
          </cell>
          <cell r="D1298" t="str">
            <v>汉族</v>
          </cell>
          <cell r="E1298">
            <v>33584</v>
          </cell>
          <cell r="F1298" t="str">
            <v>中国</v>
          </cell>
          <cell r="G1298" t="str">
            <v>身份证</v>
          </cell>
          <cell r="H1298" t="str">
            <v>450331199112123626</v>
          </cell>
          <cell r="I1298" t="str">
            <v>柳州市人民医院</v>
          </cell>
          <cell r="J1298">
            <v>44046</v>
          </cell>
          <cell r="K1298">
            <v>45291</v>
          </cell>
          <cell r="L1298" t="str">
            <v>是</v>
          </cell>
          <cell r="M1298" t="str">
            <v>柳州</v>
          </cell>
          <cell r="N1298" t="str">
            <v>医院</v>
          </cell>
          <cell r="O1298" t="str">
            <v>硕士研究生</v>
          </cell>
          <cell r="P1298" t="str">
            <v>硕士</v>
          </cell>
          <cell r="Q1298" t="str">
            <v>广西医科大学</v>
          </cell>
          <cell r="R1298" t="str">
            <v>内科学</v>
          </cell>
          <cell r="S1298">
            <v>44025</v>
          </cell>
          <cell r="T1298" t="str">
            <v>其他</v>
          </cell>
          <cell r="U1298" t="str">
            <v>F</v>
          </cell>
          <cell r="V1298" t="str">
            <v>F</v>
          </cell>
          <cell r="W1298" t="b">
            <v>1</v>
          </cell>
          <cell r="X1298">
            <v>3000</v>
          </cell>
          <cell r="Y1298">
            <v>750</v>
          </cell>
          <cell r="Z1298">
            <v>3750</v>
          </cell>
          <cell r="AA1298">
            <v>3000</v>
          </cell>
          <cell r="AB1298" t="b">
            <v>1</v>
          </cell>
          <cell r="AC1298">
            <v>750</v>
          </cell>
          <cell r="AD1298" t="b">
            <v>1</v>
          </cell>
          <cell r="AE1298">
            <v>3750</v>
          </cell>
          <cell r="AF1298" t="b">
            <v>1</v>
          </cell>
          <cell r="AG1298">
            <v>44044</v>
          </cell>
          <cell r="AH1298">
            <v>45108</v>
          </cell>
          <cell r="AI1298">
            <v>35</v>
          </cell>
          <cell r="AJ1298">
            <v>35</v>
          </cell>
          <cell r="AK1298" t="b">
            <v>1</v>
          </cell>
          <cell r="AL1298">
            <v>3</v>
          </cell>
          <cell r="AM1298">
            <v>38</v>
          </cell>
          <cell r="AN1298" t="e">
            <v>#N/A</v>
          </cell>
          <cell r="AO1298" t="str">
            <v>202106</v>
          </cell>
        </row>
        <row r="1299">
          <cell r="B1299" t="str">
            <v>韦含益</v>
          </cell>
          <cell r="C1299" t="str">
            <v>男</v>
          </cell>
          <cell r="D1299" t="str">
            <v>壮族</v>
          </cell>
          <cell r="E1299" t="str">
            <v>1987年7月12日</v>
          </cell>
          <cell r="F1299" t="str">
            <v>中国</v>
          </cell>
          <cell r="G1299" t="str">
            <v>身份证</v>
          </cell>
          <cell r="H1299" t="str">
            <v>452728198707124813</v>
          </cell>
          <cell r="I1299" t="str">
            <v>柳州市人民医院</v>
          </cell>
          <cell r="J1299">
            <v>44063</v>
          </cell>
          <cell r="K1299">
            <v>45291</v>
          </cell>
          <cell r="L1299" t="str">
            <v>是</v>
          </cell>
          <cell r="M1299" t="str">
            <v>柳州</v>
          </cell>
          <cell r="N1299" t="str">
            <v>医院</v>
          </cell>
          <cell r="O1299" t="str">
            <v>硕士研究生</v>
          </cell>
          <cell r="P1299" t="str">
            <v>硕士</v>
          </cell>
          <cell r="Q1299" t="str">
            <v>广西医科大学</v>
          </cell>
          <cell r="R1299" t="str">
            <v>内科学</v>
          </cell>
          <cell r="S1299">
            <v>44042</v>
          </cell>
          <cell r="T1299" t="str">
            <v>其他</v>
          </cell>
          <cell r="U1299" t="str">
            <v>F</v>
          </cell>
          <cell r="V1299" t="str">
            <v>F</v>
          </cell>
          <cell r="W1299" t="b">
            <v>1</v>
          </cell>
          <cell r="X1299">
            <v>3000</v>
          </cell>
          <cell r="Y1299">
            <v>750</v>
          </cell>
          <cell r="Z1299">
            <v>3750</v>
          </cell>
          <cell r="AA1299">
            <v>3000</v>
          </cell>
          <cell r="AB1299" t="b">
            <v>1</v>
          </cell>
          <cell r="AC1299">
            <v>750</v>
          </cell>
          <cell r="AD1299" t="b">
            <v>1</v>
          </cell>
          <cell r="AE1299">
            <v>3750</v>
          </cell>
          <cell r="AF1299" t="b">
            <v>1</v>
          </cell>
          <cell r="AG1299" t="str">
            <v>2020年8月</v>
          </cell>
          <cell r="AH1299">
            <v>45108</v>
          </cell>
          <cell r="AI1299">
            <v>35</v>
          </cell>
          <cell r="AJ1299">
            <v>35</v>
          </cell>
          <cell r="AK1299" t="b">
            <v>1</v>
          </cell>
          <cell r="AL1299">
            <v>3</v>
          </cell>
          <cell r="AM1299">
            <v>38</v>
          </cell>
          <cell r="AN1299" t="e">
            <v>#N/A</v>
          </cell>
          <cell r="AO1299" t="str">
            <v>202106</v>
          </cell>
        </row>
        <row r="1300">
          <cell r="B1300" t="str">
            <v>陈婷</v>
          </cell>
          <cell r="C1300" t="str">
            <v>女</v>
          </cell>
          <cell r="D1300" t="str">
            <v>汉族</v>
          </cell>
          <cell r="E1300">
            <v>33650</v>
          </cell>
          <cell r="F1300" t="str">
            <v>中国</v>
          </cell>
          <cell r="G1300" t="str">
            <v>身份证</v>
          </cell>
          <cell r="H1300" t="str">
            <v>450803199202166701</v>
          </cell>
          <cell r="I1300" t="str">
            <v>柳州市人民医院</v>
          </cell>
          <cell r="J1300">
            <v>44063</v>
          </cell>
          <cell r="K1300">
            <v>45291</v>
          </cell>
          <cell r="L1300" t="str">
            <v>是</v>
          </cell>
          <cell r="M1300" t="str">
            <v>柳州</v>
          </cell>
          <cell r="N1300" t="str">
            <v>医院</v>
          </cell>
          <cell r="O1300" t="str">
            <v>硕士研究生</v>
          </cell>
          <cell r="P1300" t="str">
            <v>硕士</v>
          </cell>
          <cell r="Q1300" t="str">
            <v>广西医科大学</v>
          </cell>
          <cell r="R1300" t="str">
            <v>妇产科学</v>
          </cell>
          <cell r="S1300">
            <v>44025</v>
          </cell>
          <cell r="T1300" t="str">
            <v>其他</v>
          </cell>
          <cell r="U1300" t="str">
            <v>F</v>
          </cell>
          <cell r="V1300" t="str">
            <v>F</v>
          </cell>
          <cell r="W1300" t="b">
            <v>1</v>
          </cell>
          <cell r="X1300">
            <v>3000</v>
          </cell>
          <cell r="Y1300">
            <v>750</v>
          </cell>
          <cell r="Z1300">
            <v>3750</v>
          </cell>
          <cell r="AA1300">
            <v>3000</v>
          </cell>
          <cell r="AB1300" t="b">
            <v>1</v>
          </cell>
          <cell r="AC1300">
            <v>750</v>
          </cell>
          <cell r="AD1300" t="b">
            <v>1</v>
          </cell>
          <cell r="AE1300">
            <v>3750</v>
          </cell>
          <cell r="AF1300" t="b">
            <v>1</v>
          </cell>
          <cell r="AG1300">
            <v>44044</v>
          </cell>
          <cell r="AH1300">
            <v>45108</v>
          </cell>
          <cell r="AI1300">
            <v>35</v>
          </cell>
          <cell r="AJ1300">
            <v>35</v>
          </cell>
          <cell r="AK1300" t="b">
            <v>1</v>
          </cell>
          <cell r="AL1300">
            <v>3</v>
          </cell>
          <cell r="AM1300">
            <v>38</v>
          </cell>
          <cell r="AN1300" t="e">
            <v>#N/A</v>
          </cell>
          <cell r="AO1300" t="str">
            <v>202106</v>
          </cell>
        </row>
        <row r="1301">
          <cell r="B1301" t="str">
            <v>黄申立</v>
          </cell>
          <cell r="C1301" t="str">
            <v>女</v>
          </cell>
          <cell r="D1301" t="str">
            <v>汉族</v>
          </cell>
          <cell r="E1301">
            <v>34555</v>
          </cell>
          <cell r="F1301" t="str">
            <v>中国</v>
          </cell>
          <cell r="G1301" t="str">
            <v>身份证</v>
          </cell>
          <cell r="H1301" t="str">
            <v>450204199408191025</v>
          </cell>
          <cell r="I1301" t="str">
            <v>柳州市人民医院</v>
          </cell>
          <cell r="J1301">
            <v>44063</v>
          </cell>
          <cell r="K1301">
            <v>45291</v>
          </cell>
          <cell r="L1301" t="str">
            <v>是</v>
          </cell>
          <cell r="M1301" t="str">
            <v>柳州</v>
          </cell>
          <cell r="N1301" t="str">
            <v>医院</v>
          </cell>
          <cell r="O1301" t="str">
            <v>硕士研究生</v>
          </cell>
          <cell r="P1301" t="str">
            <v>硕士</v>
          </cell>
          <cell r="Q1301" t="str">
            <v>广西医科大学</v>
          </cell>
          <cell r="R1301" t="str">
            <v>外科学</v>
          </cell>
          <cell r="S1301">
            <v>44013</v>
          </cell>
          <cell r="T1301" t="str">
            <v>其他</v>
          </cell>
          <cell r="U1301" t="str">
            <v>F</v>
          </cell>
          <cell r="V1301" t="str">
            <v>F</v>
          </cell>
          <cell r="W1301" t="b">
            <v>1</v>
          </cell>
          <cell r="X1301">
            <v>3000</v>
          </cell>
          <cell r="Y1301">
            <v>750</v>
          </cell>
          <cell r="Z1301">
            <v>3750</v>
          </cell>
          <cell r="AA1301">
            <v>3000</v>
          </cell>
          <cell r="AB1301" t="b">
            <v>1</v>
          </cell>
          <cell r="AC1301">
            <v>750</v>
          </cell>
          <cell r="AD1301" t="b">
            <v>1</v>
          </cell>
          <cell r="AE1301">
            <v>3750</v>
          </cell>
          <cell r="AF1301" t="b">
            <v>1</v>
          </cell>
          <cell r="AG1301">
            <v>44044</v>
          </cell>
          <cell r="AH1301">
            <v>45108</v>
          </cell>
          <cell r="AI1301">
            <v>35</v>
          </cell>
          <cell r="AJ1301">
            <v>35</v>
          </cell>
          <cell r="AK1301" t="b">
            <v>1</v>
          </cell>
          <cell r="AL1301">
            <v>3</v>
          </cell>
          <cell r="AM1301">
            <v>38</v>
          </cell>
          <cell r="AN1301" t="e">
            <v>#N/A</v>
          </cell>
          <cell r="AO1301" t="str">
            <v>202009</v>
          </cell>
        </row>
        <row r="1302">
          <cell r="B1302" t="str">
            <v>伍柳玉</v>
          </cell>
          <cell r="C1302" t="str">
            <v>女</v>
          </cell>
          <cell r="D1302" t="str">
            <v>汉族</v>
          </cell>
          <cell r="E1302">
            <v>34070</v>
          </cell>
          <cell r="F1302" t="str">
            <v>中国</v>
          </cell>
          <cell r="G1302" t="str">
            <v>身份证</v>
          </cell>
          <cell r="H1302" t="str">
            <v>45032719930411122X</v>
          </cell>
          <cell r="I1302" t="str">
            <v>柳州市人民医院</v>
          </cell>
          <cell r="J1302">
            <v>44305</v>
          </cell>
          <cell r="K1302">
            <v>45657</v>
          </cell>
          <cell r="L1302" t="str">
            <v>是</v>
          </cell>
          <cell r="M1302" t="str">
            <v>柳州</v>
          </cell>
          <cell r="N1302" t="str">
            <v>医院</v>
          </cell>
          <cell r="O1302" t="str">
            <v>硕士研究生</v>
          </cell>
          <cell r="P1302" t="str">
            <v>硕士</v>
          </cell>
          <cell r="Q1302" t="str">
            <v>广西医科大学</v>
          </cell>
          <cell r="R1302" t="str">
            <v>流行病与卫生统计学</v>
          </cell>
          <cell r="S1302">
            <v>44025</v>
          </cell>
          <cell r="T1302" t="str">
            <v>其他</v>
          </cell>
          <cell r="U1302" t="str">
            <v>F</v>
          </cell>
          <cell r="V1302" t="str">
            <v>F</v>
          </cell>
          <cell r="W1302" t="b">
            <v>1</v>
          </cell>
          <cell r="X1302">
            <v>3000</v>
          </cell>
          <cell r="Y1302">
            <v>750</v>
          </cell>
          <cell r="Z1302">
            <v>3750</v>
          </cell>
          <cell r="AA1302">
            <v>3000</v>
          </cell>
          <cell r="AB1302" t="b">
            <v>1</v>
          </cell>
          <cell r="AC1302">
            <v>750</v>
          </cell>
          <cell r="AD1302" t="b">
            <v>1</v>
          </cell>
          <cell r="AE1302">
            <v>3750</v>
          </cell>
          <cell r="AF1302" t="b">
            <v>1</v>
          </cell>
          <cell r="AG1302">
            <v>44013</v>
          </cell>
          <cell r="AH1302">
            <v>45108</v>
          </cell>
          <cell r="AI1302">
            <v>36</v>
          </cell>
          <cell r="AJ1302">
            <v>36</v>
          </cell>
          <cell r="AK1302" t="b">
            <v>1</v>
          </cell>
          <cell r="AL1302">
            <v>3</v>
          </cell>
          <cell r="AM1302">
            <v>39</v>
          </cell>
          <cell r="AN1302" t="e">
            <v>#N/A</v>
          </cell>
          <cell r="AO1302" t="str">
            <v>202008</v>
          </cell>
        </row>
        <row r="1302">
          <cell r="AQ1302" t="str">
            <v>2020年7月24日-2021年4月18日在工医工作</v>
          </cell>
        </row>
        <row r="1303">
          <cell r="B1303" t="str">
            <v>杨水平</v>
          </cell>
          <cell r="C1303" t="str">
            <v>男</v>
          </cell>
          <cell r="D1303" t="str">
            <v>汉族</v>
          </cell>
          <cell r="E1303">
            <v>27096</v>
          </cell>
          <cell r="F1303" t="str">
            <v>中国</v>
          </cell>
          <cell r="G1303" t="str">
            <v>身份证</v>
          </cell>
          <cell r="H1303" t="str">
            <v>35042919740308551X</v>
          </cell>
          <cell r="I1303" t="str">
            <v>柳州市人民医院</v>
          </cell>
          <cell r="J1303">
            <v>43929</v>
          </cell>
          <cell r="K1303">
            <v>46022</v>
          </cell>
          <cell r="L1303" t="str">
            <v>是</v>
          </cell>
          <cell r="M1303" t="str">
            <v>柳州</v>
          </cell>
          <cell r="N1303" t="str">
            <v>医院</v>
          </cell>
          <cell r="O1303" t="str">
            <v>博士研究生</v>
          </cell>
          <cell r="P1303" t="str">
            <v>博士</v>
          </cell>
          <cell r="Q1303" t="str">
            <v>暨南大学</v>
          </cell>
          <cell r="R1303" t="str">
            <v>眼科学</v>
          </cell>
          <cell r="S1303">
            <v>39987</v>
          </cell>
          <cell r="T1303" t="str">
            <v>其他</v>
          </cell>
          <cell r="U1303" t="str">
            <v>D</v>
          </cell>
          <cell r="V1303" t="str">
            <v>D</v>
          </cell>
          <cell r="W1303" t="b">
            <v>1</v>
          </cell>
          <cell r="X1303">
            <v>4500</v>
          </cell>
          <cell r="Y1303">
            <v>1125</v>
          </cell>
          <cell r="Z1303">
            <v>5625</v>
          </cell>
          <cell r="AA1303">
            <v>4500</v>
          </cell>
          <cell r="AB1303" t="b">
            <v>1</v>
          </cell>
          <cell r="AC1303">
            <v>1125</v>
          </cell>
          <cell r="AD1303" t="b">
            <v>1</v>
          </cell>
          <cell r="AE1303">
            <v>5625</v>
          </cell>
          <cell r="AF1303" t="b">
            <v>1</v>
          </cell>
          <cell r="AG1303">
            <v>43922</v>
          </cell>
          <cell r="AH1303">
            <v>45108</v>
          </cell>
          <cell r="AI1303">
            <v>39</v>
          </cell>
          <cell r="AJ1303">
            <v>39</v>
          </cell>
          <cell r="AK1303" t="b">
            <v>1</v>
          </cell>
          <cell r="AL1303">
            <v>3</v>
          </cell>
          <cell r="AM1303">
            <v>42</v>
          </cell>
          <cell r="AN1303" t="e">
            <v>#N/A</v>
          </cell>
          <cell r="AO1303" t="str">
            <v>202004</v>
          </cell>
        </row>
        <row r="1304">
          <cell r="B1304" t="str">
            <v>张欣</v>
          </cell>
          <cell r="C1304" t="str">
            <v>女</v>
          </cell>
          <cell r="D1304" t="str">
            <v>汉族</v>
          </cell>
          <cell r="E1304">
            <v>28857</v>
          </cell>
          <cell r="F1304" t="str">
            <v>中国</v>
          </cell>
          <cell r="G1304" t="str">
            <v>身份证</v>
          </cell>
          <cell r="H1304" t="str">
            <v>23010219790102322X</v>
          </cell>
          <cell r="I1304" t="str">
            <v>柳州市人民医院</v>
          </cell>
          <cell r="J1304">
            <v>44042</v>
          </cell>
          <cell r="K1304">
            <v>46022</v>
          </cell>
          <cell r="L1304" t="str">
            <v>是</v>
          </cell>
          <cell r="M1304" t="str">
            <v>柳州</v>
          </cell>
          <cell r="N1304" t="str">
            <v>医院</v>
          </cell>
          <cell r="O1304" t="str">
            <v>博士研究生</v>
          </cell>
          <cell r="P1304" t="str">
            <v>博士</v>
          </cell>
          <cell r="Q1304" t="str">
            <v>哈尔滨医科大学</v>
          </cell>
          <cell r="R1304" t="str">
            <v>神经病学</v>
          </cell>
          <cell r="S1304">
            <v>39266</v>
          </cell>
          <cell r="T1304" t="str">
            <v>其他</v>
          </cell>
          <cell r="U1304" t="str">
            <v>D</v>
          </cell>
          <cell r="V1304" t="str">
            <v>D</v>
          </cell>
          <cell r="W1304" t="b">
            <v>1</v>
          </cell>
          <cell r="X1304">
            <v>4500</v>
          </cell>
          <cell r="Y1304">
            <v>1125</v>
          </cell>
          <cell r="Z1304">
            <v>5625</v>
          </cell>
          <cell r="AA1304">
            <v>4500</v>
          </cell>
          <cell r="AB1304" t="b">
            <v>1</v>
          </cell>
          <cell r="AC1304">
            <v>1125</v>
          </cell>
          <cell r="AD1304" t="b">
            <v>1</v>
          </cell>
          <cell r="AE1304">
            <v>5625</v>
          </cell>
          <cell r="AF1304" t="b">
            <v>1</v>
          </cell>
          <cell r="AG1304">
            <v>44013</v>
          </cell>
          <cell r="AH1304">
            <v>45108</v>
          </cell>
          <cell r="AI1304">
            <v>36</v>
          </cell>
          <cell r="AJ1304">
            <v>36</v>
          </cell>
          <cell r="AK1304" t="b">
            <v>1</v>
          </cell>
          <cell r="AL1304">
            <v>3</v>
          </cell>
          <cell r="AM1304">
            <v>39</v>
          </cell>
          <cell r="AN1304" t="e">
            <v>#N/A</v>
          </cell>
          <cell r="AO1304" t="str">
            <v>202204</v>
          </cell>
        </row>
        <row r="1305">
          <cell r="B1305" t="str">
            <v>陈剑波</v>
          </cell>
          <cell r="C1305" t="str">
            <v>男</v>
          </cell>
          <cell r="D1305" t="str">
            <v>壮族</v>
          </cell>
          <cell r="E1305">
            <v>33452</v>
          </cell>
          <cell r="F1305" t="str">
            <v>中国</v>
          </cell>
          <cell r="G1305" t="str">
            <v>身份证</v>
          </cell>
          <cell r="H1305" t="str">
            <v>452226199108024516</v>
          </cell>
          <cell r="I1305" t="str">
            <v>柳州市人民医院</v>
          </cell>
          <cell r="J1305">
            <v>43655</v>
          </cell>
          <cell r="K1305">
            <v>44926</v>
          </cell>
          <cell r="L1305" t="str">
            <v>是</v>
          </cell>
          <cell r="M1305" t="str">
            <v>柳州</v>
          </cell>
          <cell r="N1305" t="str">
            <v>医院</v>
          </cell>
          <cell r="O1305" t="str">
            <v>硕士研究生</v>
          </cell>
          <cell r="P1305" t="str">
            <v>硕士</v>
          </cell>
          <cell r="Q1305" t="str">
            <v>广西医科大学</v>
          </cell>
          <cell r="R1305" t="str">
            <v>外科学</v>
          </cell>
          <cell r="S1305">
            <v>44000</v>
          </cell>
          <cell r="T1305" t="str">
            <v>其他</v>
          </cell>
          <cell r="U1305" t="str">
            <v>F</v>
          </cell>
          <cell r="V1305" t="str">
            <v>F</v>
          </cell>
          <cell r="W1305" t="b">
            <v>1</v>
          </cell>
          <cell r="X1305">
            <v>3000</v>
          </cell>
          <cell r="Y1305">
            <v>750</v>
          </cell>
          <cell r="Z1305">
            <v>3750</v>
          </cell>
          <cell r="AA1305">
            <v>3000</v>
          </cell>
          <cell r="AB1305" t="b">
            <v>1</v>
          </cell>
          <cell r="AC1305">
            <v>750</v>
          </cell>
          <cell r="AD1305" t="b">
            <v>1</v>
          </cell>
          <cell r="AE1305">
            <v>3750</v>
          </cell>
          <cell r="AF1305" t="b">
            <v>1</v>
          </cell>
          <cell r="AG1305">
            <v>43647</v>
          </cell>
          <cell r="AH1305">
            <v>45108</v>
          </cell>
          <cell r="AI1305">
            <v>48</v>
          </cell>
          <cell r="AJ1305">
            <v>48</v>
          </cell>
          <cell r="AK1305" t="b">
            <v>1</v>
          </cell>
          <cell r="AL1305">
            <v>3</v>
          </cell>
          <cell r="AM1305">
            <v>51</v>
          </cell>
          <cell r="AN1305" t="e">
            <v>#N/A</v>
          </cell>
          <cell r="AO1305" t="str">
            <v>202003</v>
          </cell>
        </row>
        <row r="1306">
          <cell r="B1306" t="str">
            <v>潘秋文</v>
          </cell>
          <cell r="C1306" t="str">
            <v>男</v>
          </cell>
          <cell r="D1306" t="str">
            <v>瑶族</v>
          </cell>
          <cell r="E1306">
            <v>34165</v>
          </cell>
          <cell r="F1306" t="str">
            <v>中国</v>
          </cell>
          <cell r="G1306" t="str">
            <v>身份证</v>
          </cell>
          <cell r="H1306" t="str">
            <v>450821199307154515</v>
          </cell>
          <cell r="I1306" t="str">
            <v>柳州市人民医院</v>
          </cell>
          <cell r="J1306">
            <v>44063</v>
          </cell>
          <cell r="K1306">
            <v>45291</v>
          </cell>
          <cell r="L1306" t="str">
            <v>是</v>
          </cell>
          <cell r="M1306" t="str">
            <v>柳州</v>
          </cell>
          <cell r="N1306" t="str">
            <v>医院</v>
          </cell>
          <cell r="O1306" t="str">
            <v>硕士研究生</v>
          </cell>
          <cell r="P1306" t="str">
            <v>硕士</v>
          </cell>
          <cell r="Q1306" t="str">
            <v>广西医科大学</v>
          </cell>
          <cell r="R1306" t="str">
            <v>耳鼻咽喉科学</v>
          </cell>
          <cell r="S1306">
            <v>44025</v>
          </cell>
          <cell r="T1306" t="str">
            <v>其他</v>
          </cell>
          <cell r="U1306" t="str">
            <v>F</v>
          </cell>
          <cell r="V1306" t="str">
            <v>F</v>
          </cell>
          <cell r="W1306" t="b">
            <v>1</v>
          </cell>
          <cell r="X1306">
            <v>3000</v>
          </cell>
          <cell r="Y1306">
            <v>750</v>
          </cell>
          <cell r="Z1306">
            <v>3750</v>
          </cell>
          <cell r="AA1306">
            <v>3000</v>
          </cell>
          <cell r="AB1306" t="b">
            <v>1</v>
          </cell>
          <cell r="AC1306">
            <v>750</v>
          </cell>
          <cell r="AD1306" t="b">
            <v>1</v>
          </cell>
          <cell r="AE1306">
            <v>3750</v>
          </cell>
          <cell r="AF1306" t="b">
            <v>1</v>
          </cell>
          <cell r="AG1306">
            <v>44044</v>
          </cell>
          <cell r="AH1306">
            <v>45108</v>
          </cell>
          <cell r="AI1306">
            <v>35</v>
          </cell>
          <cell r="AJ1306">
            <v>35</v>
          </cell>
          <cell r="AK1306" t="b">
            <v>1</v>
          </cell>
          <cell r="AL1306">
            <v>3</v>
          </cell>
          <cell r="AM1306">
            <v>38</v>
          </cell>
          <cell r="AN1306" t="e">
            <v>#N/A</v>
          </cell>
          <cell r="AO1306" t="str">
            <v>202009</v>
          </cell>
        </row>
        <row r="1307">
          <cell r="B1307" t="str">
            <v>杨龙苏</v>
          </cell>
          <cell r="C1307" t="str">
            <v>男</v>
          </cell>
          <cell r="D1307" t="str">
            <v>汉族</v>
          </cell>
          <cell r="E1307">
            <v>33814</v>
          </cell>
          <cell r="F1307" t="str">
            <v>中国</v>
          </cell>
          <cell r="G1307" t="str">
            <v>身份证</v>
          </cell>
          <cell r="H1307" t="str">
            <v>43110219920729721X</v>
          </cell>
          <cell r="I1307" t="str">
            <v>柳州市人民医院</v>
          </cell>
          <cell r="J1307">
            <v>44063</v>
          </cell>
          <cell r="K1307">
            <v>45291</v>
          </cell>
          <cell r="L1307" t="str">
            <v>是</v>
          </cell>
          <cell r="M1307" t="str">
            <v>柳州</v>
          </cell>
          <cell r="N1307" t="str">
            <v>医院</v>
          </cell>
          <cell r="O1307" t="str">
            <v>硕士研究生</v>
          </cell>
          <cell r="P1307" t="str">
            <v>硕士</v>
          </cell>
          <cell r="Q1307" t="str">
            <v>广西医科大学</v>
          </cell>
          <cell r="R1307" t="str">
            <v>耳鼻咽喉科学</v>
          </cell>
          <cell r="S1307">
            <v>44025</v>
          </cell>
          <cell r="T1307" t="str">
            <v>其他</v>
          </cell>
          <cell r="U1307" t="str">
            <v>F</v>
          </cell>
          <cell r="V1307" t="str">
            <v>F</v>
          </cell>
          <cell r="W1307" t="b">
            <v>1</v>
          </cell>
          <cell r="X1307">
            <v>3000</v>
          </cell>
          <cell r="Y1307">
            <v>750</v>
          </cell>
          <cell r="Z1307">
            <v>3750</v>
          </cell>
          <cell r="AA1307">
            <v>3000</v>
          </cell>
          <cell r="AB1307" t="b">
            <v>1</v>
          </cell>
          <cell r="AC1307">
            <v>750</v>
          </cell>
          <cell r="AD1307" t="b">
            <v>1</v>
          </cell>
          <cell r="AE1307">
            <v>3750</v>
          </cell>
          <cell r="AF1307" t="b">
            <v>1</v>
          </cell>
          <cell r="AG1307">
            <v>44044</v>
          </cell>
          <cell r="AH1307">
            <v>45108</v>
          </cell>
          <cell r="AI1307">
            <v>35</v>
          </cell>
          <cell r="AJ1307">
            <v>35</v>
          </cell>
          <cell r="AK1307" t="b">
            <v>1</v>
          </cell>
          <cell r="AL1307">
            <v>3</v>
          </cell>
          <cell r="AM1307">
            <v>38</v>
          </cell>
          <cell r="AN1307" t="e">
            <v>#N/A</v>
          </cell>
          <cell r="AO1307" t="str">
            <v>202009</v>
          </cell>
        </row>
        <row r="1308">
          <cell r="B1308" t="str">
            <v>韦玥吟</v>
          </cell>
          <cell r="C1308" t="str">
            <v>女</v>
          </cell>
          <cell r="D1308" t="str">
            <v>壮族</v>
          </cell>
          <cell r="E1308">
            <v>34913</v>
          </cell>
          <cell r="F1308" t="str">
            <v>中国</v>
          </cell>
          <cell r="G1308" t="str">
            <v>身份证</v>
          </cell>
          <cell r="H1308" t="str">
            <v>452227199508020262</v>
          </cell>
          <cell r="I1308" t="str">
            <v>柳州市人民医院</v>
          </cell>
          <cell r="J1308">
            <v>44018</v>
          </cell>
          <cell r="K1308">
            <v>45291</v>
          </cell>
          <cell r="L1308" t="str">
            <v>是</v>
          </cell>
          <cell r="M1308" t="str">
            <v>柳州</v>
          </cell>
          <cell r="N1308" t="str">
            <v>医院</v>
          </cell>
          <cell r="O1308" t="str">
            <v>硕士研究生</v>
          </cell>
          <cell r="P1308" t="str">
            <v>硕士</v>
          </cell>
          <cell r="Q1308" t="str">
            <v>广西中医药大学</v>
          </cell>
          <cell r="R1308" t="str">
            <v>中药学</v>
          </cell>
          <cell r="S1308">
            <v>44012</v>
          </cell>
          <cell r="T1308" t="str">
            <v>其他</v>
          </cell>
          <cell r="U1308" t="str">
            <v>F</v>
          </cell>
          <cell r="V1308" t="str">
            <v>F</v>
          </cell>
          <cell r="W1308" t="b">
            <v>1</v>
          </cell>
          <cell r="X1308">
            <v>3000</v>
          </cell>
          <cell r="Y1308">
            <v>750</v>
          </cell>
          <cell r="Z1308">
            <v>3750</v>
          </cell>
          <cell r="AA1308">
            <v>3000</v>
          </cell>
          <cell r="AB1308" t="b">
            <v>1</v>
          </cell>
          <cell r="AC1308">
            <v>750</v>
          </cell>
          <cell r="AD1308" t="b">
            <v>1</v>
          </cell>
          <cell r="AE1308">
            <v>3750</v>
          </cell>
          <cell r="AF1308" t="b">
            <v>1</v>
          </cell>
          <cell r="AG1308">
            <v>44013</v>
          </cell>
          <cell r="AH1308">
            <v>45108</v>
          </cell>
          <cell r="AI1308">
            <v>36</v>
          </cell>
          <cell r="AJ1308">
            <v>36</v>
          </cell>
          <cell r="AK1308" t="b">
            <v>1</v>
          </cell>
          <cell r="AL1308">
            <v>3</v>
          </cell>
          <cell r="AM1308">
            <v>39</v>
          </cell>
          <cell r="AN1308" t="e">
            <v>#N/A</v>
          </cell>
          <cell r="AO1308" t="str">
            <v>202007</v>
          </cell>
        </row>
        <row r="1309">
          <cell r="B1309" t="str">
            <v>黄月维</v>
          </cell>
          <cell r="C1309" t="str">
            <v>女</v>
          </cell>
          <cell r="D1309" t="str">
            <v>壮族</v>
          </cell>
          <cell r="E1309">
            <v>34553</v>
          </cell>
          <cell r="F1309" t="str">
            <v>中国</v>
          </cell>
          <cell r="G1309" t="str">
            <v>身份证</v>
          </cell>
          <cell r="H1309" t="str">
            <v>452625199408071483</v>
          </cell>
          <cell r="I1309" t="str">
            <v>柳州市人民医院</v>
          </cell>
          <cell r="J1309">
            <v>44063</v>
          </cell>
          <cell r="K1309">
            <v>45291</v>
          </cell>
          <cell r="L1309" t="str">
            <v>是</v>
          </cell>
          <cell r="M1309" t="str">
            <v>柳州</v>
          </cell>
          <cell r="N1309" t="str">
            <v>医院</v>
          </cell>
          <cell r="O1309" t="str">
            <v>硕士研究生</v>
          </cell>
          <cell r="P1309" t="str">
            <v>硕士</v>
          </cell>
          <cell r="Q1309" t="str">
            <v>广西医科大学</v>
          </cell>
          <cell r="R1309" t="str">
            <v>肿瘤内科学</v>
          </cell>
          <cell r="S1309">
            <v>44025</v>
          </cell>
          <cell r="T1309" t="str">
            <v>其他</v>
          </cell>
          <cell r="U1309" t="str">
            <v>F</v>
          </cell>
          <cell r="V1309" t="str">
            <v>F</v>
          </cell>
          <cell r="W1309" t="b">
            <v>1</v>
          </cell>
          <cell r="X1309">
            <v>3000</v>
          </cell>
          <cell r="Y1309">
            <v>750</v>
          </cell>
          <cell r="Z1309">
            <v>3750</v>
          </cell>
          <cell r="AA1309">
            <v>3000</v>
          </cell>
          <cell r="AB1309" t="b">
            <v>1</v>
          </cell>
          <cell r="AC1309">
            <v>750</v>
          </cell>
          <cell r="AD1309" t="b">
            <v>1</v>
          </cell>
          <cell r="AE1309">
            <v>3750</v>
          </cell>
          <cell r="AF1309" t="b">
            <v>1</v>
          </cell>
          <cell r="AG1309">
            <v>44044</v>
          </cell>
          <cell r="AH1309">
            <v>45108</v>
          </cell>
          <cell r="AI1309">
            <v>35</v>
          </cell>
          <cell r="AJ1309">
            <v>35</v>
          </cell>
          <cell r="AK1309" t="b">
            <v>1</v>
          </cell>
          <cell r="AL1309">
            <v>3</v>
          </cell>
          <cell r="AM1309">
            <v>38</v>
          </cell>
          <cell r="AN1309" t="e">
            <v>#N/A</v>
          </cell>
          <cell r="AO1309" t="str">
            <v>202106</v>
          </cell>
        </row>
        <row r="1310">
          <cell r="B1310" t="str">
            <v>蒋丽娟</v>
          </cell>
          <cell r="C1310" t="str">
            <v>女</v>
          </cell>
          <cell r="D1310" t="str">
            <v>汉族</v>
          </cell>
          <cell r="E1310">
            <v>33657</v>
          </cell>
          <cell r="F1310" t="str">
            <v>中国</v>
          </cell>
          <cell r="G1310" t="str">
            <v>身份证</v>
          </cell>
          <cell r="H1310" t="str">
            <v>450324199202230421</v>
          </cell>
          <cell r="I1310" t="str">
            <v>柳州市人民医院</v>
          </cell>
          <cell r="J1310">
            <v>44018</v>
          </cell>
          <cell r="K1310">
            <v>45291</v>
          </cell>
          <cell r="L1310" t="str">
            <v>是</v>
          </cell>
          <cell r="M1310" t="str">
            <v>柳州</v>
          </cell>
          <cell r="N1310" t="str">
            <v>医院</v>
          </cell>
          <cell r="O1310" t="str">
            <v>硕士研究生</v>
          </cell>
          <cell r="P1310" t="str">
            <v>硕士</v>
          </cell>
          <cell r="Q1310" t="str">
            <v>南方医科大学</v>
          </cell>
          <cell r="R1310" t="str">
            <v>神经生物学</v>
          </cell>
          <cell r="S1310">
            <v>39987</v>
          </cell>
          <cell r="T1310" t="str">
            <v>其他</v>
          </cell>
          <cell r="U1310" t="str">
            <v>F</v>
          </cell>
          <cell r="V1310" t="str">
            <v>F</v>
          </cell>
          <cell r="W1310" t="b">
            <v>1</v>
          </cell>
          <cell r="X1310">
            <v>3000</v>
          </cell>
          <cell r="Y1310">
            <v>750</v>
          </cell>
          <cell r="Z1310">
            <v>3750</v>
          </cell>
          <cell r="AA1310">
            <v>3000</v>
          </cell>
          <cell r="AB1310" t="b">
            <v>1</v>
          </cell>
          <cell r="AC1310">
            <v>750</v>
          </cell>
          <cell r="AD1310" t="b">
            <v>1</v>
          </cell>
          <cell r="AE1310">
            <v>3750</v>
          </cell>
          <cell r="AF1310" t="b">
            <v>1</v>
          </cell>
          <cell r="AG1310">
            <v>44013</v>
          </cell>
          <cell r="AH1310">
            <v>45108</v>
          </cell>
          <cell r="AI1310">
            <v>36</v>
          </cell>
          <cell r="AJ1310">
            <v>36</v>
          </cell>
          <cell r="AK1310" t="b">
            <v>1</v>
          </cell>
          <cell r="AL1310">
            <v>3</v>
          </cell>
          <cell r="AM1310">
            <v>39</v>
          </cell>
          <cell r="AN1310" t="e">
            <v>#N/A</v>
          </cell>
          <cell r="AO1310" t="str">
            <v>202007</v>
          </cell>
        </row>
        <row r="1311">
          <cell r="B1311" t="str">
            <v>兰超智</v>
          </cell>
          <cell r="C1311" t="str">
            <v>男</v>
          </cell>
          <cell r="D1311" t="str">
            <v>壮族</v>
          </cell>
          <cell r="E1311">
            <v>34337</v>
          </cell>
          <cell r="F1311" t="str">
            <v>中国</v>
          </cell>
          <cell r="G1311" t="str">
            <v>身份证</v>
          </cell>
          <cell r="H1311" t="str">
            <v>450222199401033414</v>
          </cell>
          <cell r="I1311" t="str">
            <v>柳州市人民医院</v>
          </cell>
          <cell r="J1311">
            <v>44046</v>
          </cell>
          <cell r="K1311">
            <v>45291</v>
          </cell>
          <cell r="L1311" t="str">
            <v>是</v>
          </cell>
          <cell r="M1311" t="str">
            <v>柳州</v>
          </cell>
          <cell r="N1311" t="str">
            <v>医院</v>
          </cell>
          <cell r="O1311" t="str">
            <v>硕士研究生</v>
          </cell>
          <cell r="P1311" t="str">
            <v>硕士</v>
          </cell>
          <cell r="Q1311" t="str">
            <v>广西医科大学</v>
          </cell>
          <cell r="R1311" t="str">
            <v>外科学</v>
          </cell>
          <cell r="S1311">
            <v>44025</v>
          </cell>
          <cell r="T1311" t="str">
            <v>其他</v>
          </cell>
          <cell r="U1311" t="str">
            <v>F</v>
          </cell>
          <cell r="V1311" t="str">
            <v>F</v>
          </cell>
          <cell r="W1311" t="b">
            <v>1</v>
          </cell>
          <cell r="X1311">
            <v>3000</v>
          </cell>
          <cell r="Y1311">
            <v>750</v>
          </cell>
          <cell r="Z1311">
            <v>3750</v>
          </cell>
          <cell r="AA1311">
            <v>3000</v>
          </cell>
          <cell r="AB1311" t="b">
            <v>1</v>
          </cell>
          <cell r="AC1311">
            <v>750</v>
          </cell>
          <cell r="AD1311" t="b">
            <v>1</v>
          </cell>
          <cell r="AE1311">
            <v>3750</v>
          </cell>
          <cell r="AF1311" t="b">
            <v>1</v>
          </cell>
          <cell r="AG1311">
            <v>44046</v>
          </cell>
          <cell r="AH1311">
            <v>45108</v>
          </cell>
          <cell r="AI1311">
            <v>35</v>
          </cell>
          <cell r="AJ1311">
            <v>35</v>
          </cell>
          <cell r="AK1311" t="b">
            <v>1</v>
          </cell>
          <cell r="AL1311">
            <v>3</v>
          </cell>
          <cell r="AM1311">
            <v>38</v>
          </cell>
          <cell r="AN1311" t="e">
            <v>#N/A</v>
          </cell>
          <cell r="AO1311" t="str">
            <v>202008</v>
          </cell>
        </row>
        <row r="1312">
          <cell r="B1312" t="str">
            <v>王建</v>
          </cell>
          <cell r="C1312" t="str">
            <v>女</v>
          </cell>
          <cell r="D1312" t="str">
            <v>壮族</v>
          </cell>
          <cell r="E1312">
            <v>34264</v>
          </cell>
          <cell r="F1312" t="str">
            <v>中国</v>
          </cell>
          <cell r="G1312" t="str">
            <v>身份证</v>
          </cell>
          <cell r="H1312" t="str">
            <v>452225199310225120</v>
          </cell>
          <cell r="I1312" t="str">
            <v>柳州市人民医院</v>
          </cell>
          <cell r="J1312">
            <v>44039</v>
          </cell>
          <cell r="K1312">
            <v>45291</v>
          </cell>
          <cell r="L1312" t="str">
            <v>是</v>
          </cell>
          <cell r="M1312" t="str">
            <v>柳州</v>
          </cell>
          <cell r="N1312" t="str">
            <v>医院</v>
          </cell>
          <cell r="O1312" t="str">
            <v>硕士研究生</v>
          </cell>
          <cell r="P1312" t="str">
            <v>硕士</v>
          </cell>
          <cell r="Q1312" t="str">
            <v>广西医科大学</v>
          </cell>
          <cell r="R1312" t="str">
            <v>流行病与卫生统计学</v>
          </cell>
          <cell r="S1312">
            <v>44025</v>
          </cell>
          <cell r="T1312" t="str">
            <v>其他</v>
          </cell>
          <cell r="U1312" t="str">
            <v>F</v>
          </cell>
          <cell r="V1312" t="str">
            <v>F</v>
          </cell>
          <cell r="W1312" t="b">
            <v>1</v>
          </cell>
          <cell r="X1312">
            <v>3000</v>
          </cell>
          <cell r="Y1312">
            <v>750</v>
          </cell>
          <cell r="Z1312">
            <v>3750</v>
          </cell>
          <cell r="AA1312">
            <v>3000</v>
          </cell>
          <cell r="AB1312" t="b">
            <v>1</v>
          </cell>
          <cell r="AC1312">
            <v>750</v>
          </cell>
          <cell r="AD1312" t="b">
            <v>1</v>
          </cell>
          <cell r="AE1312">
            <v>3750</v>
          </cell>
          <cell r="AF1312" t="b">
            <v>1</v>
          </cell>
          <cell r="AG1312">
            <v>44039</v>
          </cell>
          <cell r="AH1312">
            <v>45108</v>
          </cell>
          <cell r="AI1312">
            <v>36</v>
          </cell>
          <cell r="AJ1312">
            <v>36</v>
          </cell>
          <cell r="AK1312" t="b">
            <v>1</v>
          </cell>
          <cell r="AL1312">
            <v>3</v>
          </cell>
          <cell r="AM1312">
            <v>39</v>
          </cell>
          <cell r="AN1312" t="e">
            <v>#N/A</v>
          </cell>
          <cell r="AO1312" t="str">
            <v>202008</v>
          </cell>
        </row>
        <row r="1313">
          <cell r="B1313" t="str">
            <v>宋云龙</v>
          </cell>
          <cell r="C1313" t="str">
            <v>男</v>
          </cell>
          <cell r="D1313" t="str">
            <v>汉族</v>
          </cell>
          <cell r="E1313">
            <v>34872</v>
          </cell>
          <cell r="F1313" t="str">
            <v>中国</v>
          </cell>
          <cell r="G1313" t="str">
            <v>身份证</v>
          </cell>
          <cell r="H1313" t="str">
            <v>412721199506223834</v>
          </cell>
          <cell r="I1313" t="str">
            <v>柳州市人民医院</v>
          </cell>
          <cell r="J1313">
            <v>44018</v>
          </cell>
          <cell r="K1313">
            <v>45291</v>
          </cell>
          <cell r="L1313" t="str">
            <v>是</v>
          </cell>
          <cell r="M1313" t="str">
            <v>柳州</v>
          </cell>
          <cell r="N1313" t="str">
            <v>医院</v>
          </cell>
          <cell r="O1313" t="str">
            <v>硕士研究生</v>
          </cell>
          <cell r="P1313" t="str">
            <v>硕士</v>
          </cell>
          <cell r="Q1313" t="str">
            <v>南方医科大学</v>
          </cell>
          <cell r="R1313" t="str">
            <v>神经生物学</v>
          </cell>
          <cell r="S1313">
            <v>39987</v>
          </cell>
          <cell r="T1313" t="str">
            <v>其他</v>
          </cell>
          <cell r="U1313" t="str">
            <v>F</v>
          </cell>
          <cell r="V1313" t="str">
            <v>F</v>
          </cell>
          <cell r="W1313" t="b">
            <v>1</v>
          </cell>
          <cell r="X1313">
            <v>3000</v>
          </cell>
          <cell r="Y1313">
            <v>750</v>
          </cell>
          <cell r="Z1313">
            <v>3750</v>
          </cell>
          <cell r="AA1313">
            <v>3000</v>
          </cell>
          <cell r="AB1313" t="b">
            <v>1</v>
          </cell>
          <cell r="AC1313">
            <v>750</v>
          </cell>
          <cell r="AD1313" t="b">
            <v>1</v>
          </cell>
          <cell r="AE1313">
            <v>3750</v>
          </cell>
          <cell r="AF1313" t="b">
            <v>1</v>
          </cell>
          <cell r="AG1313">
            <v>44018</v>
          </cell>
          <cell r="AH1313">
            <v>45108</v>
          </cell>
          <cell r="AI1313">
            <v>36</v>
          </cell>
          <cell r="AJ1313">
            <v>36</v>
          </cell>
          <cell r="AK1313" t="b">
            <v>1</v>
          </cell>
          <cell r="AL1313">
            <v>3</v>
          </cell>
          <cell r="AM1313">
            <v>39</v>
          </cell>
          <cell r="AN1313" t="e">
            <v>#N/A</v>
          </cell>
          <cell r="AO1313" t="str">
            <v>202007</v>
          </cell>
        </row>
        <row r="1314">
          <cell r="B1314" t="str">
            <v>宁丽俊</v>
          </cell>
          <cell r="C1314" t="str">
            <v>女</v>
          </cell>
          <cell r="D1314" t="str">
            <v>汉族</v>
          </cell>
          <cell r="E1314">
            <v>33966</v>
          </cell>
          <cell r="F1314" t="str">
            <v>中国</v>
          </cell>
          <cell r="G1314" t="str">
            <v>身份证</v>
          </cell>
          <cell r="H1314" t="str">
            <v>142402199212280621</v>
          </cell>
          <cell r="I1314" t="str">
            <v>柳州市人民医院</v>
          </cell>
          <cell r="J1314">
            <v>44013</v>
          </cell>
          <cell r="K1314">
            <v>45291</v>
          </cell>
          <cell r="L1314" t="str">
            <v>是</v>
          </cell>
          <cell r="M1314" t="str">
            <v>柳州</v>
          </cell>
          <cell r="N1314" t="str">
            <v>医院</v>
          </cell>
          <cell r="O1314" t="str">
            <v>硕士研究生</v>
          </cell>
          <cell r="P1314" t="str">
            <v>硕士</v>
          </cell>
          <cell r="Q1314" t="str">
            <v>山西医科大学</v>
          </cell>
          <cell r="R1314" t="str">
            <v>劳动卫生与环境卫生学</v>
          </cell>
          <cell r="S1314">
            <v>43988</v>
          </cell>
          <cell r="T1314" t="str">
            <v>其他</v>
          </cell>
          <cell r="U1314" t="str">
            <v>F</v>
          </cell>
          <cell r="V1314" t="str">
            <v>F</v>
          </cell>
          <cell r="W1314" t="b">
            <v>1</v>
          </cell>
          <cell r="X1314">
            <v>3000</v>
          </cell>
          <cell r="Y1314">
            <v>750</v>
          </cell>
          <cell r="Z1314">
            <v>3750</v>
          </cell>
          <cell r="AA1314">
            <v>3000</v>
          </cell>
          <cell r="AB1314" t="b">
            <v>1</v>
          </cell>
          <cell r="AC1314">
            <v>750</v>
          </cell>
          <cell r="AD1314" t="b">
            <v>1</v>
          </cell>
          <cell r="AE1314">
            <v>3750</v>
          </cell>
          <cell r="AF1314" t="b">
            <v>1</v>
          </cell>
          <cell r="AG1314">
            <v>44013</v>
          </cell>
          <cell r="AH1314">
            <v>45108</v>
          </cell>
          <cell r="AI1314">
            <v>36</v>
          </cell>
          <cell r="AJ1314">
            <v>36</v>
          </cell>
          <cell r="AK1314" t="b">
            <v>1</v>
          </cell>
          <cell r="AL1314">
            <v>3</v>
          </cell>
          <cell r="AM1314">
            <v>39</v>
          </cell>
          <cell r="AN1314" t="e">
            <v>#N/A</v>
          </cell>
          <cell r="AO1314" t="str">
            <v>202007</v>
          </cell>
        </row>
        <row r="1315">
          <cell r="B1315" t="str">
            <v>李丽</v>
          </cell>
          <cell r="C1315" t="str">
            <v>女</v>
          </cell>
          <cell r="D1315" t="str">
            <v>壮族</v>
          </cell>
          <cell r="E1315">
            <v>34440</v>
          </cell>
          <cell r="F1315" t="str">
            <v>中国</v>
          </cell>
          <cell r="G1315" t="str">
            <v>身份证</v>
          </cell>
          <cell r="H1315" t="str">
            <v>452122199404166040</v>
          </cell>
          <cell r="I1315" t="str">
            <v>柳州市人民医院</v>
          </cell>
          <cell r="J1315">
            <v>44018</v>
          </cell>
          <cell r="K1315">
            <v>45291</v>
          </cell>
          <cell r="L1315" t="str">
            <v>是</v>
          </cell>
          <cell r="M1315" t="str">
            <v>柳州</v>
          </cell>
          <cell r="N1315" t="str">
            <v>医院</v>
          </cell>
          <cell r="O1315" t="str">
            <v>硕士研究生</v>
          </cell>
          <cell r="P1315" t="str">
            <v>硕士</v>
          </cell>
          <cell r="Q1315" t="str">
            <v>广西中医药大学</v>
          </cell>
          <cell r="R1315" t="str">
            <v>中药学</v>
          </cell>
          <cell r="S1315">
            <v>44012</v>
          </cell>
          <cell r="T1315" t="str">
            <v>其他</v>
          </cell>
          <cell r="U1315" t="str">
            <v>F</v>
          </cell>
          <cell r="V1315" t="str">
            <v>F</v>
          </cell>
          <cell r="W1315" t="b">
            <v>1</v>
          </cell>
          <cell r="X1315">
            <v>3000</v>
          </cell>
          <cell r="Y1315">
            <v>750</v>
          </cell>
          <cell r="Z1315">
            <v>3750</v>
          </cell>
          <cell r="AA1315">
            <v>3000</v>
          </cell>
          <cell r="AB1315" t="b">
            <v>1</v>
          </cell>
          <cell r="AC1315">
            <v>750</v>
          </cell>
          <cell r="AD1315" t="b">
            <v>1</v>
          </cell>
          <cell r="AE1315">
            <v>3750</v>
          </cell>
          <cell r="AF1315" t="b">
            <v>1</v>
          </cell>
          <cell r="AG1315">
            <v>44018</v>
          </cell>
          <cell r="AH1315">
            <v>45108</v>
          </cell>
          <cell r="AI1315">
            <v>36</v>
          </cell>
          <cell r="AJ1315">
            <v>36</v>
          </cell>
          <cell r="AK1315" t="b">
            <v>1</v>
          </cell>
          <cell r="AL1315">
            <v>3</v>
          </cell>
          <cell r="AM1315">
            <v>39</v>
          </cell>
          <cell r="AN1315" t="e">
            <v>#N/A</v>
          </cell>
          <cell r="AO1315" t="str">
            <v>202106</v>
          </cell>
        </row>
        <row r="1316">
          <cell r="B1316" t="str">
            <v>杨海生</v>
          </cell>
          <cell r="C1316" t="str">
            <v>男</v>
          </cell>
          <cell r="D1316" t="str">
            <v>汉族</v>
          </cell>
          <cell r="E1316">
            <v>33990</v>
          </cell>
          <cell r="F1316" t="str">
            <v>中国</v>
          </cell>
          <cell r="G1316" t="str">
            <v>身份证</v>
          </cell>
          <cell r="H1316" t="str">
            <v>45098119930121251X</v>
          </cell>
          <cell r="I1316" t="str">
            <v>柳州市人民医院</v>
          </cell>
          <cell r="J1316">
            <v>44046</v>
          </cell>
          <cell r="K1316">
            <v>45291</v>
          </cell>
          <cell r="L1316" t="str">
            <v>是</v>
          </cell>
          <cell r="M1316" t="str">
            <v>柳州</v>
          </cell>
          <cell r="N1316" t="str">
            <v>医院</v>
          </cell>
          <cell r="O1316" t="str">
            <v>硕士研究生</v>
          </cell>
          <cell r="P1316" t="str">
            <v>硕士</v>
          </cell>
          <cell r="Q1316" t="str">
            <v>广西医科大学</v>
          </cell>
          <cell r="R1316" t="str">
            <v>劳动卫生与环境卫生学</v>
          </cell>
          <cell r="S1316">
            <v>44025</v>
          </cell>
          <cell r="T1316" t="str">
            <v>其他</v>
          </cell>
          <cell r="U1316" t="str">
            <v>F</v>
          </cell>
          <cell r="V1316" t="str">
            <v>F</v>
          </cell>
          <cell r="W1316" t="b">
            <v>1</v>
          </cell>
          <cell r="X1316">
            <v>3000</v>
          </cell>
          <cell r="Y1316">
            <v>750</v>
          </cell>
          <cell r="Z1316">
            <v>3750</v>
          </cell>
          <cell r="AA1316">
            <v>3000</v>
          </cell>
          <cell r="AB1316" t="b">
            <v>1</v>
          </cell>
          <cell r="AC1316">
            <v>750</v>
          </cell>
          <cell r="AD1316" t="b">
            <v>1</v>
          </cell>
          <cell r="AE1316">
            <v>3750</v>
          </cell>
          <cell r="AF1316" t="b">
            <v>1</v>
          </cell>
          <cell r="AG1316">
            <v>44046</v>
          </cell>
          <cell r="AH1316">
            <v>45108</v>
          </cell>
          <cell r="AI1316">
            <v>35</v>
          </cell>
          <cell r="AJ1316">
            <v>35</v>
          </cell>
          <cell r="AK1316" t="b">
            <v>1</v>
          </cell>
          <cell r="AL1316">
            <v>3</v>
          </cell>
          <cell r="AM1316">
            <v>38</v>
          </cell>
          <cell r="AN1316" t="e">
            <v>#N/A</v>
          </cell>
          <cell r="AO1316" t="str">
            <v>202008</v>
          </cell>
        </row>
        <row r="1317">
          <cell r="B1317" t="str">
            <v>齐梁煜</v>
          </cell>
          <cell r="C1317" t="str">
            <v>男</v>
          </cell>
          <cell r="D1317" t="str">
            <v>汉族</v>
          </cell>
          <cell r="E1317">
            <v>34198</v>
          </cell>
          <cell r="F1317" t="str">
            <v>中国</v>
          </cell>
          <cell r="G1317" t="str">
            <v>身份证</v>
          </cell>
          <cell r="H1317" t="str">
            <v>412728199308176592</v>
          </cell>
          <cell r="I1317" t="str">
            <v>柳州市人民医院</v>
          </cell>
          <cell r="J1317">
            <v>44063</v>
          </cell>
          <cell r="K1317">
            <v>45291</v>
          </cell>
          <cell r="L1317" t="str">
            <v>是</v>
          </cell>
          <cell r="M1317" t="str">
            <v>柳州</v>
          </cell>
          <cell r="N1317" t="str">
            <v>医院</v>
          </cell>
          <cell r="O1317" t="str">
            <v>硕士研究生</v>
          </cell>
          <cell r="P1317" t="str">
            <v>硕士</v>
          </cell>
          <cell r="Q1317" t="str">
            <v>广西医科大学</v>
          </cell>
          <cell r="R1317" t="str">
            <v>影像医学与核医学</v>
          </cell>
          <cell r="S1317">
            <v>44025</v>
          </cell>
          <cell r="T1317" t="str">
            <v>其他</v>
          </cell>
          <cell r="U1317" t="str">
            <v>F</v>
          </cell>
          <cell r="V1317" t="str">
            <v>F</v>
          </cell>
          <cell r="W1317" t="b">
            <v>1</v>
          </cell>
          <cell r="X1317">
            <v>3000</v>
          </cell>
          <cell r="Y1317">
            <v>750</v>
          </cell>
          <cell r="Z1317">
            <v>3750</v>
          </cell>
          <cell r="AA1317">
            <v>3000</v>
          </cell>
          <cell r="AB1317" t="b">
            <v>1</v>
          </cell>
          <cell r="AC1317">
            <v>750</v>
          </cell>
          <cell r="AD1317" t="b">
            <v>1</v>
          </cell>
          <cell r="AE1317">
            <v>3750</v>
          </cell>
          <cell r="AF1317" t="b">
            <v>1</v>
          </cell>
          <cell r="AG1317">
            <v>44063</v>
          </cell>
          <cell r="AH1317">
            <v>45108</v>
          </cell>
          <cell r="AI1317">
            <v>35</v>
          </cell>
          <cell r="AJ1317">
            <v>35</v>
          </cell>
          <cell r="AK1317" t="b">
            <v>1</v>
          </cell>
          <cell r="AL1317">
            <v>3</v>
          </cell>
          <cell r="AM1317">
            <v>38</v>
          </cell>
          <cell r="AN1317" t="e">
            <v>#N/A</v>
          </cell>
          <cell r="AO1317" t="str">
            <v>202009</v>
          </cell>
        </row>
        <row r="1318">
          <cell r="B1318" t="str">
            <v>苏佳昇</v>
          </cell>
          <cell r="C1318" t="str">
            <v>男</v>
          </cell>
          <cell r="D1318" t="str">
            <v>汉族</v>
          </cell>
          <cell r="E1318">
            <v>34892</v>
          </cell>
          <cell r="F1318" t="str">
            <v>中国</v>
          </cell>
          <cell r="G1318" t="str">
            <v>身份证</v>
          </cell>
          <cell r="H1318" t="str">
            <v>43070219950712403X</v>
          </cell>
          <cell r="I1318" t="str">
            <v>柳州市人民医院</v>
          </cell>
          <cell r="J1318">
            <v>44018</v>
          </cell>
          <cell r="K1318">
            <v>45291</v>
          </cell>
          <cell r="L1318" t="str">
            <v>是</v>
          </cell>
          <cell r="M1318" t="str">
            <v>柳州</v>
          </cell>
          <cell r="N1318" t="str">
            <v>医院</v>
          </cell>
          <cell r="O1318" t="str">
            <v>硕士研究生</v>
          </cell>
          <cell r="P1318" t="str">
            <v>硕士</v>
          </cell>
          <cell r="Q1318" t="str">
            <v>广西中医药大学</v>
          </cell>
          <cell r="R1318" t="str">
            <v>中药学</v>
          </cell>
          <cell r="S1318">
            <v>44012</v>
          </cell>
          <cell r="T1318" t="str">
            <v>其他</v>
          </cell>
          <cell r="U1318" t="str">
            <v>F</v>
          </cell>
          <cell r="V1318" t="str">
            <v>F</v>
          </cell>
          <cell r="W1318" t="b">
            <v>1</v>
          </cell>
          <cell r="X1318">
            <v>3000</v>
          </cell>
          <cell r="Y1318">
            <v>750</v>
          </cell>
          <cell r="Z1318">
            <v>3750</v>
          </cell>
          <cell r="AA1318">
            <v>3000</v>
          </cell>
          <cell r="AB1318" t="b">
            <v>1</v>
          </cell>
          <cell r="AC1318">
            <v>750</v>
          </cell>
          <cell r="AD1318" t="b">
            <v>1</v>
          </cell>
          <cell r="AE1318">
            <v>3750</v>
          </cell>
          <cell r="AF1318" t="b">
            <v>1</v>
          </cell>
          <cell r="AG1318">
            <v>44018</v>
          </cell>
          <cell r="AH1318">
            <v>45108</v>
          </cell>
          <cell r="AI1318">
            <v>36</v>
          </cell>
          <cell r="AJ1318">
            <v>36</v>
          </cell>
          <cell r="AK1318" t="b">
            <v>1</v>
          </cell>
          <cell r="AL1318">
            <v>3</v>
          </cell>
          <cell r="AM1318">
            <v>39</v>
          </cell>
          <cell r="AN1318" t="e">
            <v>#N/A</v>
          </cell>
          <cell r="AO1318" t="str">
            <v>202007</v>
          </cell>
        </row>
        <row r="1319">
          <cell r="B1319" t="str">
            <v>周文涛</v>
          </cell>
          <cell r="C1319" t="str">
            <v>男</v>
          </cell>
          <cell r="D1319" t="str">
            <v>汉族</v>
          </cell>
          <cell r="E1319">
            <v>34440</v>
          </cell>
          <cell r="F1319" t="str">
            <v>中国</v>
          </cell>
          <cell r="G1319" t="str">
            <v>身份证</v>
          </cell>
          <cell r="H1319" t="str">
            <v>45031119940416351X</v>
          </cell>
          <cell r="I1319" t="str">
            <v>柳州市人民医院</v>
          </cell>
          <cell r="J1319">
            <v>44018</v>
          </cell>
          <cell r="K1319">
            <v>45291</v>
          </cell>
          <cell r="L1319" t="str">
            <v>是</v>
          </cell>
          <cell r="M1319" t="str">
            <v>柳州</v>
          </cell>
          <cell r="N1319" t="str">
            <v>医院</v>
          </cell>
          <cell r="O1319" t="str">
            <v>硕士研究生</v>
          </cell>
          <cell r="P1319" t="str">
            <v>硕士</v>
          </cell>
          <cell r="Q1319" t="str">
            <v>南方医科大学</v>
          </cell>
          <cell r="R1319" t="str">
            <v>卫生毒理学</v>
          </cell>
          <cell r="S1319">
            <v>39986</v>
          </cell>
          <cell r="T1319" t="str">
            <v>其他</v>
          </cell>
          <cell r="U1319" t="str">
            <v>F</v>
          </cell>
          <cell r="V1319" t="str">
            <v>F</v>
          </cell>
          <cell r="W1319" t="b">
            <v>1</v>
          </cell>
          <cell r="X1319">
            <v>3000</v>
          </cell>
          <cell r="Y1319">
            <v>750</v>
          </cell>
          <cell r="Z1319">
            <v>3750</v>
          </cell>
          <cell r="AA1319">
            <v>3000</v>
          </cell>
          <cell r="AB1319" t="b">
            <v>1</v>
          </cell>
          <cell r="AC1319">
            <v>750</v>
          </cell>
          <cell r="AD1319" t="b">
            <v>1</v>
          </cell>
          <cell r="AE1319">
            <v>3750</v>
          </cell>
          <cell r="AF1319" t="b">
            <v>1</v>
          </cell>
          <cell r="AG1319">
            <v>44018</v>
          </cell>
          <cell r="AH1319">
            <v>45108</v>
          </cell>
          <cell r="AI1319">
            <v>36</v>
          </cell>
          <cell r="AJ1319">
            <v>36</v>
          </cell>
          <cell r="AK1319" t="b">
            <v>1</v>
          </cell>
          <cell r="AL1319">
            <v>3</v>
          </cell>
          <cell r="AM1319">
            <v>39</v>
          </cell>
          <cell r="AN1319" t="e">
            <v>#N/A</v>
          </cell>
          <cell r="AO1319" t="str">
            <v>202007</v>
          </cell>
        </row>
        <row r="1320">
          <cell r="B1320" t="str">
            <v>李蒲瑜</v>
          </cell>
          <cell r="C1320" t="str">
            <v>女</v>
          </cell>
          <cell r="D1320" t="str">
            <v>白族</v>
          </cell>
          <cell r="E1320">
            <v>34547</v>
          </cell>
          <cell r="F1320" t="str">
            <v>中国</v>
          </cell>
          <cell r="G1320" t="str">
            <v>身份证</v>
          </cell>
          <cell r="H1320" t="str">
            <v>532901199408010045</v>
          </cell>
          <cell r="I1320" t="str">
            <v>柳州市人民医院</v>
          </cell>
          <cell r="J1320">
            <v>44063</v>
          </cell>
          <cell r="K1320">
            <v>45291</v>
          </cell>
          <cell r="L1320" t="str">
            <v>是</v>
          </cell>
          <cell r="M1320" t="str">
            <v>柳州</v>
          </cell>
          <cell r="N1320" t="str">
            <v>医院</v>
          </cell>
          <cell r="O1320" t="str">
            <v>硕士研究生</v>
          </cell>
          <cell r="P1320" t="str">
            <v>硕士</v>
          </cell>
          <cell r="Q1320" t="str">
            <v>美国杜肯大学</v>
          </cell>
          <cell r="R1320" t="str">
            <v>物理治疗</v>
          </cell>
          <cell r="S1320">
            <v>43678</v>
          </cell>
          <cell r="T1320" t="str">
            <v>国际一流大学</v>
          </cell>
          <cell r="U1320" t="str">
            <v>F</v>
          </cell>
          <cell r="V1320" t="str">
            <v>F</v>
          </cell>
          <cell r="W1320" t="b">
            <v>1</v>
          </cell>
          <cell r="X1320">
            <v>3000</v>
          </cell>
          <cell r="Y1320">
            <v>750</v>
          </cell>
          <cell r="Z1320">
            <v>3750</v>
          </cell>
          <cell r="AA1320">
            <v>3000</v>
          </cell>
          <cell r="AB1320" t="b">
            <v>1</v>
          </cell>
          <cell r="AC1320">
            <v>750</v>
          </cell>
          <cell r="AD1320" t="b">
            <v>1</v>
          </cell>
          <cell r="AE1320">
            <v>3750</v>
          </cell>
          <cell r="AF1320" t="b">
            <v>1</v>
          </cell>
          <cell r="AG1320">
            <v>44063</v>
          </cell>
          <cell r="AH1320">
            <v>45108</v>
          </cell>
          <cell r="AI1320">
            <v>35</v>
          </cell>
          <cell r="AJ1320">
            <v>35</v>
          </cell>
          <cell r="AK1320" t="b">
            <v>1</v>
          </cell>
          <cell r="AL1320">
            <v>3</v>
          </cell>
          <cell r="AM1320">
            <v>38</v>
          </cell>
          <cell r="AN1320" t="e">
            <v>#N/A</v>
          </cell>
          <cell r="AO1320" t="str">
            <v>202009</v>
          </cell>
        </row>
        <row r="1321">
          <cell r="B1321" t="str">
            <v>陆眸清</v>
          </cell>
          <cell r="C1321" t="str">
            <v>女</v>
          </cell>
          <cell r="D1321" t="str">
            <v>壮族</v>
          </cell>
          <cell r="E1321">
            <v>33922</v>
          </cell>
          <cell r="F1321" t="str">
            <v>中国</v>
          </cell>
          <cell r="G1321" t="str">
            <v>身份证</v>
          </cell>
          <cell r="H1321" t="str">
            <v>450205199211140423</v>
          </cell>
          <cell r="I1321" t="str">
            <v>柳州市人民医院</v>
          </cell>
          <cell r="J1321">
            <v>43670</v>
          </cell>
          <cell r="K1321">
            <v>44926</v>
          </cell>
          <cell r="L1321" t="str">
            <v>是</v>
          </cell>
          <cell r="M1321" t="str">
            <v>柳州</v>
          </cell>
          <cell r="N1321" t="str">
            <v>医院</v>
          </cell>
          <cell r="O1321" t="str">
            <v>硕士研究生</v>
          </cell>
          <cell r="P1321" t="str">
            <v>硕士</v>
          </cell>
          <cell r="Q1321" t="str">
            <v>首都医科大学</v>
          </cell>
          <cell r="R1321" t="str">
            <v>妇产科学</v>
          </cell>
          <cell r="S1321">
            <v>43656</v>
          </cell>
          <cell r="T1321" t="str">
            <v>其他</v>
          </cell>
          <cell r="U1321" t="str">
            <v>F</v>
          </cell>
          <cell r="V1321" t="str">
            <v>F</v>
          </cell>
          <cell r="W1321" t="b">
            <v>1</v>
          </cell>
          <cell r="X1321">
            <v>3000</v>
          </cell>
          <cell r="Y1321">
            <v>750</v>
          </cell>
          <cell r="Z1321">
            <v>3750</v>
          </cell>
          <cell r="AA1321">
            <v>3000</v>
          </cell>
          <cell r="AB1321" t="b">
            <v>1</v>
          </cell>
          <cell r="AC1321">
            <v>750</v>
          </cell>
          <cell r="AD1321" t="b">
            <v>1</v>
          </cell>
          <cell r="AE1321">
            <v>3750</v>
          </cell>
          <cell r="AF1321" t="b">
            <v>1</v>
          </cell>
          <cell r="AG1321">
            <v>43647</v>
          </cell>
          <cell r="AH1321">
            <v>45108</v>
          </cell>
          <cell r="AI1321">
            <v>48</v>
          </cell>
          <cell r="AJ1321">
            <v>48</v>
          </cell>
          <cell r="AK1321" t="b">
            <v>1</v>
          </cell>
          <cell r="AL1321">
            <v>3</v>
          </cell>
          <cell r="AM1321">
            <v>51</v>
          </cell>
          <cell r="AN1321" t="e">
            <v>#N/A</v>
          </cell>
          <cell r="AO1321" t="str">
            <v>202003</v>
          </cell>
        </row>
        <row r="1322">
          <cell r="B1322" t="str">
            <v>邢远浩</v>
          </cell>
          <cell r="C1322" t="str">
            <v>男</v>
          </cell>
          <cell r="D1322" t="str">
            <v>汉族</v>
          </cell>
          <cell r="E1322">
            <v>33974</v>
          </cell>
          <cell r="F1322" t="str">
            <v>中国</v>
          </cell>
          <cell r="G1322" t="str">
            <v>身份证</v>
          </cell>
          <cell r="H1322" t="str">
            <v>411528199301050055</v>
          </cell>
          <cell r="I1322" t="str">
            <v>柳州市人民医院</v>
          </cell>
          <cell r="J1322">
            <v>43977</v>
          </cell>
          <cell r="K1322">
            <v>45291</v>
          </cell>
          <cell r="L1322" t="str">
            <v>是</v>
          </cell>
          <cell r="M1322" t="str">
            <v>柳州</v>
          </cell>
          <cell r="N1322" t="str">
            <v>医院</v>
          </cell>
          <cell r="O1322" t="str">
            <v>硕士研究生</v>
          </cell>
          <cell r="P1322" t="str">
            <v>硕士</v>
          </cell>
          <cell r="Q1322" t="str">
            <v>广西医科大学</v>
          </cell>
          <cell r="R1322" t="str">
            <v>内科学</v>
          </cell>
          <cell r="S1322">
            <v>43634</v>
          </cell>
          <cell r="T1322" t="str">
            <v>其他</v>
          </cell>
          <cell r="U1322" t="str">
            <v>F</v>
          </cell>
          <cell r="V1322" t="str">
            <v>F</v>
          </cell>
          <cell r="W1322" t="b">
            <v>1</v>
          </cell>
          <cell r="X1322">
            <v>3000</v>
          </cell>
          <cell r="Y1322">
            <v>750</v>
          </cell>
          <cell r="Z1322">
            <v>3750</v>
          </cell>
          <cell r="AA1322">
            <v>3000</v>
          </cell>
          <cell r="AB1322" t="b">
            <v>1</v>
          </cell>
          <cell r="AC1322">
            <v>750</v>
          </cell>
          <cell r="AD1322" t="b">
            <v>1</v>
          </cell>
          <cell r="AE1322">
            <v>3750</v>
          </cell>
          <cell r="AF1322" t="b">
            <v>1</v>
          </cell>
          <cell r="AG1322">
            <v>43952</v>
          </cell>
          <cell r="AH1322">
            <v>45108</v>
          </cell>
          <cell r="AI1322">
            <v>38</v>
          </cell>
          <cell r="AJ1322">
            <v>38</v>
          </cell>
          <cell r="AK1322" t="b">
            <v>1</v>
          </cell>
          <cell r="AL1322">
            <v>3</v>
          </cell>
          <cell r="AM1322">
            <v>41</v>
          </cell>
          <cell r="AN1322" t="e">
            <v>#N/A</v>
          </cell>
          <cell r="AO1322" t="str">
            <v>202006</v>
          </cell>
        </row>
        <row r="1323">
          <cell r="B1323" t="str">
            <v>贾凤梅</v>
          </cell>
          <cell r="C1323" t="str">
            <v>女</v>
          </cell>
          <cell r="D1323" t="str">
            <v>汉族</v>
          </cell>
          <cell r="E1323">
            <v>33887</v>
          </cell>
          <cell r="F1323" t="str">
            <v>中国</v>
          </cell>
          <cell r="G1323" t="str">
            <v>身份证</v>
          </cell>
          <cell r="H1323" t="str">
            <v>452229199210101062</v>
          </cell>
          <cell r="I1323" t="str">
            <v>柳州市人民医院</v>
          </cell>
          <cell r="J1323">
            <v>44046</v>
          </cell>
          <cell r="K1323">
            <v>45291</v>
          </cell>
          <cell r="L1323" t="str">
            <v>是</v>
          </cell>
          <cell r="M1323" t="str">
            <v>柳州</v>
          </cell>
          <cell r="N1323" t="str">
            <v>医院</v>
          </cell>
          <cell r="O1323" t="str">
            <v>硕士研究生</v>
          </cell>
          <cell r="P1323" t="str">
            <v>硕士</v>
          </cell>
          <cell r="Q1323" t="str">
            <v>昆明医科大学</v>
          </cell>
          <cell r="R1323" t="str">
            <v>口腔临床医学</v>
          </cell>
          <cell r="S1323">
            <v>44043</v>
          </cell>
          <cell r="T1323" t="str">
            <v>其他</v>
          </cell>
          <cell r="U1323" t="str">
            <v>F</v>
          </cell>
          <cell r="V1323" t="str">
            <v>F</v>
          </cell>
          <cell r="W1323" t="b">
            <v>1</v>
          </cell>
          <cell r="X1323">
            <v>3000</v>
          </cell>
          <cell r="Y1323">
            <v>750</v>
          </cell>
          <cell r="Z1323">
            <v>3750</v>
          </cell>
          <cell r="AA1323">
            <v>3000</v>
          </cell>
          <cell r="AB1323" t="b">
            <v>1</v>
          </cell>
          <cell r="AC1323">
            <v>750</v>
          </cell>
          <cell r="AD1323" t="b">
            <v>1</v>
          </cell>
          <cell r="AE1323">
            <v>3750</v>
          </cell>
          <cell r="AF1323" t="b">
            <v>1</v>
          </cell>
          <cell r="AG1323">
            <v>44044</v>
          </cell>
          <cell r="AH1323">
            <v>45108</v>
          </cell>
          <cell r="AI1323">
            <v>35</v>
          </cell>
          <cell r="AJ1323">
            <v>35</v>
          </cell>
          <cell r="AK1323" t="b">
            <v>1</v>
          </cell>
          <cell r="AL1323">
            <v>3</v>
          </cell>
          <cell r="AM1323">
            <v>38</v>
          </cell>
          <cell r="AN1323" t="e">
            <v>#N/A</v>
          </cell>
          <cell r="AO1323" t="str">
            <v>202106</v>
          </cell>
        </row>
        <row r="1324">
          <cell r="B1324" t="str">
            <v>周娟</v>
          </cell>
          <cell r="C1324" t="str">
            <v>女</v>
          </cell>
          <cell r="D1324" t="str">
            <v>汉族</v>
          </cell>
          <cell r="E1324">
            <v>34455</v>
          </cell>
          <cell r="F1324" t="str">
            <v>中国</v>
          </cell>
          <cell r="G1324" t="str">
            <v>身份证</v>
          </cell>
          <cell r="H1324" t="str">
            <v>450204199405010620</v>
          </cell>
          <cell r="I1324" t="str">
            <v>柳州市人民医院</v>
          </cell>
          <cell r="J1324">
            <v>44063</v>
          </cell>
          <cell r="K1324">
            <v>45291</v>
          </cell>
          <cell r="L1324" t="str">
            <v>是</v>
          </cell>
          <cell r="M1324" t="str">
            <v>柳州</v>
          </cell>
          <cell r="N1324" t="str">
            <v>医院</v>
          </cell>
          <cell r="O1324" t="str">
            <v>硕士研究生</v>
          </cell>
          <cell r="P1324" t="str">
            <v>硕士</v>
          </cell>
          <cell r="Q1324" t="str">
            <v>广西医科大学</v>
          </cell>
          <cell r="R1324" t="str">
            <v>外科学</v>
          </cell>
          <cell r="S1324">
            <v>44025</v>
          </cell>
          <cell r="T1324" t="str">
            <v>其他</v>
          </cell>
          <cell r="U1324" t="str">
            <v>F</v>
          </cell>
          <cell r="V1324" t="str">
            <v>F</v>
          </cell>
          <cell r="W1324" t="b">
            <v>1</v>
          </cell>
          <cell r="X1324">
            <v>3000</v>
          </cell>
          <cell r="Y1324">
            <v>750</v>
          </cell>
          <cell r="Z1324">
            <v>3750</v>
          </cell>
          <cell r="AA1324">
            <v>3000</v>
          </cell>
          <cell r="AB1324" t="b">
            <v>1</v>
          </cell>
          <cell r="AC1324">
            <v>750</v>
          </cell>
          <cell r="AD1324" t="b">
            <v>1</v>
          </cell>
          <cell r="AE1324">
            <v>3750</v>
          </cell>
          <cell r="AF1324" t="b">
            <v>1</v>
          </cell>
          <cell r="AG1324">
            <v>44063</v>
          </cell>
          <cell r="AH1324">
            <v>45108</v>
          </cell>
          <cell r="AI1324">
            <v>35</v>
          </cell>
          <cell r="AJ1324">
            <v>35</v>
          </cell>
          <cell r="AK1324" t="b">
            <v>1</v>
          </cell>
          <cell r="AL1324">
            <v>3</v>
          </cell>
          <cell r="AM1324">
            <v>38</v>
          </cell>
          <cell r="AN1324" t="e">
            <v>#N/A</v>
          </cell>
          <cell r="AO1324" t="str">
            <v>202009</v>
          </cell>
        </row>
        <row r="1325">
          <cell r="B1325" t="str">
            <v>石才够</v>
          </cell>
          <cell r="C1325" t="str">
            <v>男</v>
          </cell>
          <cell r="D1325" t="str">
            <v>壮族</v>
          </cell>
          <cell r="E1325">
            <v>33437</v>
          </cell>
          <cell r="F1325" t="str">
            <v>中国</v>
          </cell>
          <cell r="G1325" t="str">
            <v>身份证</v>
          </cell>
          <cell r="H1325" t="str">
            <v>451302199107185119</v>
          </cell>
          <cell r="I1325" t="str">
            <v>柳州市人民医院</v>
          </cell>
          <cell r="J1325">
            <v>44018</v>
          </cell>
          <cell r="K1325">
            <v>45291</v>
          </cell>
          <cell r="L1325" t="str">
            <v>是</v>
          </cell>
          <cell r="M1325" t="str">
            <v>柳州</v>
          </cell>
          <cell r="N1325" t="str">
            <v>医院</v>
          </cell>
          <cell r="O1325" t="str">
            <v>硕士研究生</v>
          </cell>
          <cell r="P1325" t="str">
            <v>硕士</v>
          </cell>
          <cell r="Q1325" t="str">
            <v>中山大学</v>
          </cell>
          <cell r="R1325" t="str">
            <v>临床医学（影像医学与核医学）</v>
          </cell>
          <cell r="S1325">
            <v>43994</v>
          </cell>
          <cell r="T1325" t="str">
            <v>一流建设高校</v>
          </cell>
          <cell r="U1325" t="str">
            <v>F</v>
          </cell>
          <cell r="V1325" t="str">
            <v>F</v>
          </cell>
          <cell r="W1325" t="b">
            <v>1</v>
          </cell>
          <cell r="X1325">
            <v>3000</v>
          </cell>
          <cell r="Y1325">
            <v>750</v>
          </cell>
          <cell r="Z1325">
            <v>3750</v>
          </cell>
          <cell r="AA1325">
            <v>3000</v>
          </cell>
          <cell r="AB1325" t="b">
            <v>1</v>
          </cell>
          <cell r="AC1325">
            <v>750</v>
          </cell>
          <cell r="AD1325" t="b">
            <v>1</v>
          </cell>
          <cell r="AE1325">
            <v>3750</v>
          </cell>
          <cell r="AF1325" t="b">
            <v>1</v>
          </cell>
          <cell r="AG1325">
            <v>44018</v>
          </cell>
          <cell r="AH1325">
            <v>45108</v>
          </cell>
          <cell r="AI1325">
            <v>36</v>
          </cell>
          <cell r="AJ1325">
            <v>36</v>
          </cell>
          <cell r="AK1325" t="b">
            <v>1</v>
          </cell>
          <cell r="AL1325">
            <v>3</v>
          </cell>
          <cell r="AM1325">
            <v>39</v>
          </cell>
          <cell r="AN1325" t="e">
            <v>#N/A</v>
          </cell>
          <cell r="AO1325" t="str">
            <v>202007</v>
          </cell>
        </row>
        <row r="1326">
          <cell r="B1326" t="str">
            <v>王丽</v>
          </cell>
          <cell r="C1326" t="str">
            <v>女</v>
          </cell>
          <cell r="D1326" t="str">
            <v>汉族</v>
          </cell>
          <cell r="E1326">
            <v>34013</v>
          </cell>
          <cell r="F1326" t="str">
            <v>中国</v>
          </cell>
          <cell r="G1326" t="str">
            <v>身份证</v>
          </cell>
          <cell r="H1326" t="str">
            <v>522424199302130028</v>
          </cell>
          <cell r="I1326" t="str">
            <v>柳州市人民医院</v>
          </cell>
          <cell r="J1326">
            <v>43973</v>
          </cell>
          <cell r="K1326">
            <v>45291</v>
          </cell>
          <cell r="L1326" t="str">
            <v>是</v>
          </cell>
          <cell r="M1326" t="str">
            <v>柳州</v>
          </cell>
          <cell r="N1326" t="str">
            <v>医院</v>
          </cell>
          <cell r="O1326" t="str">
            <v>硕士研究生</v>
          </cell>
          <cell r="P1326" t="str">
            <v>硕士</v>
          </cell>
          <cell r="Q1326" t="str">
            <v>贵州中医药大学</v>
          </cell>
          <cell r="R1326" t="str">
            <v>中医外科学</v>
          </cell>
          <cell r="S1326">
            <v>43647</v>
          </cell>
          <cell r="T1326" t="str">
            <v>其他</v>
          </cell>
          <cell r="U1326" t="str">
            <v>F</v>
          </cell>
          <cell r="V1326" t="str">
            <v>F</v>
          </cell>
          <cell r="W1326" t="b">
            <v>1</v>
          </cell>
          <cell r="X1326">
            <v>3000</v>
          </cell>
          <cell r="Y1326">
            <v>750</v>
          </cell>
          <cell r="Z1326">
            <v>3750</v>
          </cell>
          <cell r="AA1326">
            <v>3000</v>
          </cell>
          <cell r="AB1326" t="b">
            <v>1</v>
          </cell>
          <cell r="AC1326">
            <v>750</v>
          </cell>
          <cell r="AD1326" t="b">
            <v>1</v>
          </cell>
          <cell r="AE1326">
            <v>3750</v>
          </cell>
          <cell r="AF1326" t="b">
            <v>1</v>
          </cell>
          <cell r="AG1326">
            <v>43952</v>
          </cell>
          <cell r="AH1326">
            <v>45108</v>
          </cell>
          <cell r="AI1326">
            <v>38</v>
          </cell>
          <cell r="AJ1326">
            <v>38</v>
          </cell>
          <cell r="AK1326" t="b">
            <v>1</v>
          </cell>
          <cell r="AL1326">
            <v>3</v>
          </cell>
          <cell r="AM1326">
            <v>41</v>
          </cell>
          <cell r="AN1326" t="e">
            <v>#N/A</v>
          </cell>
          <cell r="AO1326" t="str">
            <v>202106</v>
          </cell>
        </row>
        <row r="1327">
          <cell r="B1327" t="str">
            <v>何天基</v>
          </cell>
          <cell r="C1327" t="str">
            <v>男</v>
          </cell>
          <cell r="D1327" t="str">
            <v>汉族</v>
          </cell>
          <cell r="E1327">
            <v>33562</v>
          </cell>
          <cell r="F1327" t="str">
            <v>中国</v>
          </cell>
          <cell r="G1327" t="str">
            <v>身份证</v>
          </cell>
          <cell r="H1327" t="str">
            <v>440982199111205911</v>
          </cell>
          <cell r="I1327" t="str">
            <v>柳州市人民医院</v>
          </cell>
          <cell r="J1327">
            <v>44063</v>
          </cell>
          <cell r="K1327">
            <v>45291</v>
          </cell>
          <cell r="L1327" t="str">
            <v>是</v>
          </cell>
          <cell r="M1327" t="str">
            <v>柳州</v>
          </cell>
          <cell r="N1327" t="str">
            <v>医院</v>
          </cell>
          <cell r="O1327" t="str">
            <v>硕士研究生</v>
          </cell>
          <cell r="P1327" t="str">
            <v>硕士</v>
          </cell>
          <cell r="Q1327" t="str">
            <v>桂林医学院</v>
          </cell>
          <cell r="R1327" t="str">
            <v>外科学</v>
          </cell>
          <cell r="S1327">
            <v>44063</v>
          </cell>
          <cell r="T1327" t="str">
            <v>其他</v>
          </cell>
          <cell r="U1327" t="str">
            <v>F</v>
          </cell>
          <cell r="V1327" t="str">
            <v>F</v>
          </cell>
          <cell r="W1327" t="b">
            <v>1</v>
          </cell>
          <cell r="X1327">
            <v>3000</v>
          </cell>
          <cell r="Y1327">
            <v>750</v>
          </cell>
          <cell r="Z1327">
            <v>3750</v>
          </cell>
          <cell r="AA1327">
            <v>3000</v>
          </cell>
          <cell r="AB1327" t="b">
            <v>1</v>
          </cell>
          <cell r="AC1327">
            <v>750</v>
          </cell>
          <cell r="AD1327" t="b">
            <v>1</v>
          </cell>
          <cell r="AE1327">
            <v>3750</v>
          </cell>
          <cell r="AF1327" t="b">
            <v>1</v>
          </cell>
          <cell r="AG1327">
            <v>44063</v>
          </cell>
          <cell r="AH1327">
            <v>45108</v>
          </cell>
          <cell r="AI1327">
            <v>35</v>
          </cell>
          <cell r="AJ1327">
            <v>35</v>
          </cell>
          <cell r="AK1327" t="b">
            <v>1</v>
          </cell>
          <cell r="AL1327">
            <v>3</v>
          </cell>
          <cell r="AM1327">
            <v>38</v>
          </cell>
          <cell r="AN1327" t="e">
            <v>#N/A</v>
          </cell>
          <cell r="AO1327" t="str">
            <v>202106</v>
          </cell>
        </row>
        <row r="1328">
          <cell r="B1328" t="str">
            <v>覃桂珍</v>
          </cell>
          <cell r="C1328" t="str">
            <v>女</v>
          </cell>
          <cell r="D1328" t="str">
            <v>壮族</v>
          </cell>
          <cell r="E1328">
            <v>34065</v>
          </cell>
          <cell r="F1328" t="str">
            <v>中国</v>
          </cell>
          <cell r="G1328" t="str">
            <v>身份证</v>
          </cell>
          <cell r="H1328" t="str">
            <v>450881199304062320</v>
          </cell>
          <cell r="I1328" t="str">
            <v>柳州市人民医院</v>
          </cell>
          <cell r="J1328">
            <v>44068</v>
          </cell>
          <cell r="K1328">
            <v>45291</v>
          </cell>
          <cell r="L1328" t="str">
            <v>是</v>
          </cell>
          <cell r="M1328" t="str">
            <v>柳州</v>
          </cell>
          <cell r="N1328" t="str">
            <v>医院</v>
          </cell>
          <cell r="O1328" t="str">
            <v>硕士研究生</v>
          </cell>
          <cell r="P1328" t="str">
            <v>硕士</v>
          </cell>
          <cell r="Q1328" t="str">
            <v>武汉大学</v>
          </cell>
          <cell r="R1328" t="str">
            <v>肿瘤学</v>
          </cell>
          <cell r="S1328">
            <v>43981</v>
          </cell>
          <cell r="T1328" t="str">
            <v>一流建设高校</v>
          </cell>
          <cell r="U1328" t="str">
            <v>F</v>
          </cell>
          <cell r="V1328" t="str">
            <v>F</v>
          </cell>
          <cell r="W1328" t="b">
            <v>1</v>
          </cell>
          <cell r="X1328">
            <v>3000</v>
          </cell>
          <cell r="Y1328">
            <v>750</v>
          </cell>
          <cell r="Z1328">
            <v>3750</v>
          </cell>
          <cell r="AA1328">
            <v>3000</v>
          </cell>
          <cell r="AB1328" t="b">
            <v>1</v>
          </cell>
          <cell r="AC1328">
            <v>750</v>
          </cell>
          <cell r="AD1328" t="b">
            <v>1</v>
          </cell>
          <cell r="AE1328">
            <v>3750</v>
          </cell>
          <cell r="AF1328" t="b">
            <v>1</v>
          </cell>
          <cell r="AG1328">
            <v>44068</v>
          </cell>
          <cell r="AH1328">
            <v>45108</v>
          </cell>
          <cell r="AI1328">
            <v>35</v>
          </cell>
          <cell r="AJ1328">
            <v>35</v>
          </cell>
          <cell r="AK1328" t="b">
            <v>1</v>
          </cell>
          <cell r="AL1328">
            <v>3</v>
          </cell>
          <cell r="AM1328">
            <v>38</v>
          </cell>
          <cell r="AN1328" t="e">
            <v>#N/A</v>
          </cell>
          <cell r="AO1328" t="str">
            <v>202106</v>
          </cell>
        </row>
        <row r="1329">
          <cell r="B1329" t="str">
            <v>周祥隆</v>
          </cell>
          <cell r="C1329" t="str">
            <v>男</v>
          </cell>
          <cell r="D1329" t="str">
            <v>壮族</v>
          </cell>
          <cell r="E1329">
            <v>34442</v>
          </cell>
          <cell r="F1329" t="str">
            <v>中国</v>
          </cell>
          <cell r="G1329" t="str">
            <v>身份证</v>
          </cell>
          <cell r="H1329" t="str">
            <v>452727199404182512</v>
          </cell>
          <cell r="I1329" t="str">
            <v>柳州市人民医院</v>
          </cell>
          <cell r="J1329">
            <v>44063</v>
          </cell>
          <cell r="K1329">
            <v>45291</v>
          </cell>
          <cell r="L1329" t="str">
            <v>是</v>
          </cell>
          <cell r="M1329" t="str">
            <v>柳州</v>
          </cell>
          <cell r="N1329" t="str">
            <v>医院</v>
          </cell>
          <cell r="O1329" t="str">
            <v>硕士研究生</v>
          </cell>
          <cell r="P1329" t="str">
            <v>硕士</v>
          </cell>
          <cell r="Q1329" t="str">
            <v>广西医科大学</v>
          </cell>
          <cell r="R1329" t="str">
            <v>内科学</v>
          </cell>
          <cell r="S1329">
            <v>44025</v>
          </cell>
          <cell r="T1329" t="str">
            <v>其他</v>
          </cell>
          <cell r="U1329" t="str">
            <v>F</v>
          </cell>
          <cell r="V1329" t="str">
            <v>F</v>
          </cell>
          <cell r="W1329" t="b">
            <v>1</v>
          </cell>
          <cell r="X1329">
            <v>2000</v>
          </cell>
          <cell r="Y1329">
            <v>500</v>
          </cell>
          <cell r="Z1329">
            <v>2500</v>
          </cell>
          <cell r="AA1329">
            <v>2000</v>
          </cell>
          <cell r="AB1329" t="b">
            <v>1</v>
          </cell>
          <cell r="AC1329">
            <v>500</v>
          </cell>
          <cell r="AD1329" t="b">
            <v>1</v>
          </cell>
          <cell r="AE1329">
            <v>2500</v>
          </cell>
          <cell r="AF1329" t="b">
            <v>1</v>
          </cell>
          <cell r="AG1329">
            <v>44063</v>
          </cell>
          <cell r="AH1329">
            <v>45108</v>
          </cell>
          <cell r="AI1329">
            <v>35</v>
          </cell>
          <cell r="AJ1329">
            <v>35</v>
          </cell>
          <cell r="AK1329" t="b">
            <v>1</v>
          </cell>
          <cell r="AL1329">
            <v>2</v>
          </cell>
          <cell r="AM1329">
            <v>37</v>
          </cell>
          <cell r="AN1329" t="e">
            <v>#N/A</v>
          </cell>
          <cell r="AO1329" t="str">
            <v>202009</v>
          </cell>
        </row>
        <row r="1330">
          <cell r="B1330" t="str">
            <v>齐鲁</v>
          </cell>
          <cell r="C1330" t="str">
            <v>男</v>
          </cell>
          <cell r="D1330" t="str">
            <v>汉族</v>
          </cell>
          <cell r="E1330">
            <v>33901</v>
          </cell>
          <cell r="F1330" t="str">
            <v>中国</v>
          </cell>
          <cell r="G1330" t="str">
            <v>身份证</v>
          </cell>
          <cell r="H1330" t="str">
            <v>370786199210241834</v>
          </cell>
          <cell r="I1330" t="str">
            <v>柳州市人民医院</v>
          </cell>
          <cell r="J1330">
            <v>44097</v>
          </cell>
          <cell r="K1330">
            <v>45291</v>
          </cell>
          <cell r="L1330" t="str">
            <v>是</v>
          </cell>
          <cell r="M1330" t="str">
            <v>柳州</v>
          </cell>
          <cell r="N1330" t="str">
            <v>医院</v>
          </cell>
          <cell r="O1330" t="str">
            <v>硕士研究生</v>
          </cell>
          <cell r="P1330" t="str">
            <v>硕士</v>
          </cell>
          <cell r="Q1330" t="str">
            <v>滨州医学院</v>
          </cell>
          <cell r="R1330" t="str">
            <v>影像医学与核医学</v>
          </cell>
          <cell r="S1330">
            <v>44013</v>
          </cell>
          <cell r="T1330" t="str">
            <v>其他</v>
          </cell>
          <cell r="U1330" t="str">
            <v>F</v>
          </cell>
          <cell r="V1330" t="str">
            <v>F</v>
          </cell>
          <cell r="W1330" t="b">
            <v>1</v>
          </cell>
          <cell r="X1330">
            <v>3000</v>
          </cell>
          <cell r="Y1330">
            <v>750</v>
          </cell>
          <cell r="Z1330">
            <v>3750</v>
          </cell>
          <cell r="AA1330">
            <v>3000</v>
          </cell>
          <cell r="AB1330" t="b">
            <v>1</v>
          </cell>
          <cell r="AC1330">
            <v>750</v>
          </cell>
          <cell r="AD1330" t="b">
            <v>1</v>
          </cell>
          <cell r="AE1330">
            <v>3750</v>
          </cell>
          <cell r="AF1330" t="b">
            <v>1</v>
          </cell>
          <cell r="AG1330">
            <v>44075</v>
          </cell>
          <cell r="AH1330">
            <v>45108</v>
          </cell>
          <cell r="AI1330">
            <v>34</v>
          </cell>
          <cell r="AJ1330">
            <v>34</v>
          </cell>
          <cell r="AK1330" t="b">
            <v>1</v>
          </cell>
          <cell r="AL1330">
            <v>3</v>
          </cell>
          <cell r="AM1330">
            <v>37</v>
          </cell>
          <cell r="AN1330" t="e">
            <v>#N/A</v>
          </cell>
          <cell r="AO1330" t="str">
            <v>202106</v>
          </cell>
        </row>
        <row r="1331">
          <cell r="B1331" t="str">
            <v>胡善林</v>
          </cell>
          <cell r="C1331" t="str">
            <v>男</v>
          </cell>
          <cell r="D1331" t="str">
            <v>汉族</v>
          </cell>
          <cell r="E1331">
            <v>34599</v>
          </cell>
          <cell r="F1331" t="str">
            <v>中国</v>
          </cell>
          <cell r="G1331" t="str">
            <v>身份证</v>
          </cell>
          <cell r="H1331" t="str">
            <v>450821199409223614</v>
          </cell>
          <cell r="I1331" t="str">
            <v>柳州市人民医院</v>
          </cell>
          <cell r="J1331">
            <v>44063</v>
          </cell>
          <cell r="K1331">
            <v>45291</v>
          </cell>
          <cell r="L1331" t="str">
            <v>是</v>
          </cell>
          <cell r="M1331" t="str">
            <v>柳州</v>
          </cell>
          <cell r="N1331" t="str">
            <v>医院</v>
          </cell>
          <cell r="O1331" t="str">
            <v>硕士研究生</v>
          </cell>
          <cell r="P1331" t="str">
            <v>硕士</v>
          </cell>
          <cell r="Q1331" t="str">
            <v>广西医科大学</v>
          </cell>
          <cell r="R1331" t="str">
            <v>外科学</v>
          </cell>
          <cell r="S1331">
            <v>44013</v>
          </cell>
          <cell r="T1331" t="str">
            <v>其他</v>
          </cell>
          <cell r="U1331" t="str">
            <v>F</v>
          </cell>
          <cell r="V1331" t="str">
            <v>F</v>
          </cell>
          <cell r="W1331" t="b">
            <v>1</v>
          </cell>
          <cell r="X1331">
            <v>3000</v>
          </cell>
          <cell r="Y1331">
            <v>750</v>
          </cell>
          <cell r="Z1331">
            <v>3750</v>
          </cell>
          <cell r="AA1331">
            <v>3000</v>
          </cell>
          <cell r="AB1331" t="b">
            <v>1</v>
          </cell>
          <cell r="AC1331">
            <v>750</v>
          </cell>
          <cell r="AD1331" t="b">
            <v>1</v>
          </cell>
          <cell r="AE1331">
            <v>3750</v>
          </cell>
          <cell r="AF1331" t="b">
            <v>1</v>
          </cell>
          <cell r="AG1331">
            <v>44063</v>
          </cell>
          <cell r="AH1331">
            <v>45108</v>
          </cell>
          <cell r="AI1331">
            <v>35</v>
          </cell>
          <cell r="AJ1331">
            <v>35</v>
          </cell>
          <cell r="AK1331" t="b">
            <v>1</v>
          </cell>
          <cell r="AL1331">
            <v>3</v>
          </cell>
          <cell r="AM1331">
            <v>38</v>
          </cell>
          <cell r="AN1331" t="e">
            <v>#N/A</v>
          </cell>
          <cell r="AO1331" t="str">
            <v>202106</v>
          </cell>
        </row>
        <row r="1332">
          <cell r="B1332" t="str">
            <v>陈艳妮</v>
          </cell>
          <cell r="C1332" t="str">
            <v>女</v>
          </cell>
          <cell r="D1332" t="str">
            <v>汉族</v>
          </cell>
          <cell r="E1332">
            <v>33744</v>
          </cell>
          <cell r="F1332" t="str">
            <v>中国</v>
          </cell>
          <cell r="G1332" t="str">
            <v>身份证</v>
          </cell>
          <cell r="H1332" t="str">
            <v>341224199205207446</v>
          </cell>
          <cell r="I1332" t="str">
            <v>柳州市人民医院</v>
          </cell>
          <cell r="J1332">
            <v>43655</v>
          </cell>
          <cell r="K1332">
            <v>44926</v>
          </cell>
          <cell r="L1332" t="str">
            <v>是</v>
          </cell>
          <cell r="M1332" t="str">
            <v>柳州</v>
          </cell>
          <cell r="N1332" t="str">
            <v>医院</v>
          </cell>
          <cell r="O1332" t="str">
            <v>硕士研究生</v>
          </cell>
          <cell r="P1332" t="str">
            <v>硕士</v>
          </cell>
          <cell r="Q1332" t="str">
            <v>安徽医科大学</v>
          </cell>
          <cell r="R1332" t="str">
            <v>麻醉学</v>
          </cell>
          <cell r="S1332">
            <v>43647</v>
          </cell>
          <cell r="T1332" t="str">
            <v>其他</v>
          </cell>
          <cell r="U1332" t="str">
            <v>F</v>
          </cell>
          <cell r="V1332" t="str">
            <v>F</v>
          </cell>
          <cell r="W1332" t="b">
            <v>1</v>
          </cell>
          <cell r="X1332">
            <v>3000</v>
          </cell>
          <cell r="Y1332">
            <v>750</v>
          </cell>
          <cell r="Z1332">
            <v>3750</v>
          </cell>
          <cell r="AA1332">
            <v>3000</v>
          </cell>
          <cell r="AB1332" t="b">
            <v>1</v>
          </cell>
          <cell r="AC1332">
            <v>750</v>
          </cell>
          <cell r="AD1332" t="b">
            <v>1</v>
          </cell>
          <cell r="AE1332">
            <v>3750</v>
          </cell>
          <cell r="AF1332" t="b">
            <v>1</v>
          </cell>
          <cell r="AG1332">
            <v>43647</v>
          </cell>
          <cell r="AH1332">
            <v>45108</v>
          </cell>
          <cell r="AI1332">
            <v>48</v>
          </cell>
          <cell r="AJ1332">
            <v>48</v>
          </cell>
          <cell r="AK1332" t="b">
            <v>1</v>
          </cell>
          <cell r="AL1332">
            <v>3</v>
          </cell>
          <cell r="AM1332">
            <v>51</v>
          </cell>
          <cell r="AN1332" t="e">
            <v>#N/A</v>
          </cell>
          <cell r="AO1332" t="str">
            <v>202008</v>
          </cell>
        </row>
        <row r="1333">
          <cell r="B1333" t="str">
            <v>成迎迎</v>
          </cell>
          <cell r="C1333" t="str">
            <v>女</v>
          </cell>
          <cell r="D1333" t="str">
            <v>汉族</v>
          </cell>
          <cell r="E1333">
            <v>34125</v>
          </cell>
          <cell r="F1333" t="str">
            <v>中国</v>
          </cell>
          <cell r="G1333" t="str">
            <v>身份证</v>
          </cell>
          <cell r="H1333" t="str">
            <v>421302199306051222</v>
          </cell>
          <cell r="I1333" t="str">
            <v>柳州市人民医院</v>
          </cell>
          <cell r="J1333">
            <v>44063</v>
          </cell>
          <cell r="K1333">
            <v>45291</v>
          </cell>
          <cell r="L1333" t="str">
            <v>是</v>
          </cell>
          <cell r="M1333" t="str">
            <v>柳州</v>
          </cell>
          <cell r="N1333" t="str">
            <v>医院</v>
          </cell>
          <cell r="O1333" t="str">
            <v>硕士研究生</v>
          </cell>
          <cell r="P1333" t="str">
            <v>硕士</v>
          </cell>
          <cell r="Q1333" t="str">
            <v>右江民族医学院</v>
          </cell>
          <cell r="R1333" t="str">
            <v>临床病理学</v>
          </cell>
          <cell r="S1333">
            <v>44023</v>
          </cell>
          <cell r="T1333" t="str">
            <v>其他</v>
          </cell>
          <cell r="U1333" t="str">
            <v>F</v>
          </cell>
          <cell r="V1333" t="str">
            <v>F</v>
          </cell>
          <cell r="W1333" t="b">
            <v>1</v>
          </cell>
          <cell r="X1333">
            <v>3000</v>
          </cell>
          <cell r="Y1333">
            <v>750</v>
          </cell>
          <cell r="Z1333">
            <v>3750</v>
          </cell>
          <cell r="AA1333">
            <v>3000</v>
          </cell>
          <cell r="AB1333" t="b">
            <v>1</v>
          </cell>
          <cell r="AC1333">
            <v>750</v>
          </cell>
          <cell r="AD1333" t="b">
            <v>1</v>
          </cell>
          <cell r="AE1333">
            <v>3750</v>
          </cell>
          <cell r="AF1333" t="b">
            <v>1</v>
          </cell>
          <cell r="AG1333">
            <v>44063</v>
          </cell>
          <cell r="AH1333">
            <v>45108</v>
          </cell>
          <cell r="AI1333">
            <v>35</v>
          </cell>
          <cell r="AJ1333">
            <v>35</v>
          </cell>
          <cell r="AK1333" t="b">
            <v>1</v>
          </cell>
          <cell r="AL1333">
            <v>3</v>
          </cell>
          <cell r="AM1333">
            <v>38</v>
          </cell>
          <cell r="AN1333" t="e">
            <v>#N/A</v>
          </cell>
          <cell r="AO1333" t="str">
            <v>202009</v>
          </cell>
        </row>
        <row r="1334">
          <cell r="B1334" t="str">
            <v>李韩</v>
          </cell>
          <cell r="C1334" t="str">
            <v>男</v>
          </cell>
          <cell r="D1334" t="str">
            <v>苗族</v>
          </cell>
          <cell r="E1334">
            <v>33546</v>
          </cell>
          <cell r="F1334" t="str">
            <v>中国</v>
          </cell>
          <cell r="G1334" t="str">
            <v>身份证</v>
          </cell>
          <cell r="H1334" t="str">
            <v>430527199111044216</v>
          </cell>
          <cell r="I1334" t="str">
            <v>柳州市人民医院</v>
          </cell>
          <cell r="J1334">
            <v>44063</v>
          </cell>
          <cell r="K1334">
            <v>45291</v>
          </cell>
          <cell r="L1334" t="str">
            <v>是</v>
          </cell>
          <cell r="M1334" t="str">
            <v>柳州</v>
          </cell>
          <cell r="N1334" t="str">
            <v>医院</v>
          </cell>
          <cell r="O1334" t="str">
            <v>硕士研究生</v>
          </cell>
          <cell r="P1334" t="str">
            <v>硕士</v>
          </cell>
          <cell r="Q1334" t="str">
            <v>广西医科大学</v>
          </cell>
          <cell r="R1334" t="str">
            <v>心内科</v>
          </cell>
          <cell r="S1334">
            <v>44025</v>
          </cell>
          <cell r="T1334" t="str">
            <v>其他</v>
          </cell>
          <cell r="U1334" t="str">
            <v>F</v>
          </cell>
          <cell r="V1334" t="str">
            <v>F</v>
          </cell>
          <cell r="W1334" t="b">
            <v>1</v>
          </cell>
          <cell r="X1334">
            <v>3000</v>
          </cell>
          <cell r="Y1334">
            <v>750</v>
          </cell>
          <cell r="Z1334">
            <v>3750</v>
          </cell>
          <cell r="AA1334">
            <v>3000</v>
          </cell>
          <cell r="AB1334" t="b">
            <v>1</v>
          </cell>
          <cell r="AC1334">
            <v>750</v>
          </cell>
          <cell r="AD1334" t="b">
            <v>1</v>
          </cell>
          <cell r="AE1334">
            <v>3750</v>
          </cell>
          <cell r="AF1334" t="b">
            <v>1</v>
          </cell>
          <cell r="AG1334">
            <v>44063</v>
          </cell>
          <cell r="AH1334">
            <v>45108</v>
          </cell>
          <cell r="AI1334">
            <v>35</v>
          </cell>
          <cell r="AJ1334">
            <v>35</v>
          </cell>
          <cell r="AK1334" t="b">
            <v>1</v>
          </cell>
          <cell r="AL1334">
            <v>3</v>
          </cell>
          <cell r="AM1334">
            <v>38</v>
          </cell>
          <cell r="AN1334" t="e">
            <v>#N/A</v>
          </cell>
          <cell r="AO1334" t="str">
            <v>202009</v>
          </cell>
        </row>
        <row r="1335">
          <cell r="B1335" t="str">
            <v>黄思芳</v>
          </cell>
          <cell r="C1335" t="str">
            <v>女</v>
          </cell>
          <cell r="D1335" t="str">
            <v>壮族</v>
          </cell>
          <cell r="E1335">
            <v>34254</v>
          </cell>
          <cell r="F1335" t="str">
            <v>中国</v>
          </cell>
          <cell r="G1335" t="str">
            <v>身份证</v>
          </cell>
          <cell r="H1335" t="str">
            <v>452127199310123623</v>
          </cell>
          <cell r="I1335" t="str">
            <v>柳州市人民医院</v>
          </cell>
          <cell r="J1335">
            <v>44046</v>
          </cell>
          <cell r="K1335">
            <v>45291</v>
          </cell>
          <cell r="L1335" t="str">
            <v>是</v>
          </cell>
          <cell r="M1335" t="str">
            <v>柳州</v>
          </cell>
          <cell r="N1335" t="str">
            <v>医院</v>
          </cell>
          <cell r="O1335" t="str">
            <v>硕士研究生</v>
          </cell>
          <cell r="P1335" t="str">
            <v>硕士</v>
          </cell>
          <cell r="Q1335" t="str">
            <v>广西医科大学</v>
          </cell>
          <cell r="R1335" t="str">
            <v>劳动卫生与环境卫生学</v>
          </cell>
          <cell r="S1335">
            <v>44025</v>
          </cell>
          <cell r="T1335" t="str">
            <v>其他</v>
          </cell>
          <cell r="U1335" t="str">
            <v>F</v>
          </cell>
          <cell r="V1335" t="str">
            <v>F</v>
          </cell>
          <cell r="W1335" t="b">
            <v>1</v>
          </cell>
          <cell r="X1335">
            <v>3000</v>
          </cell>
          <cell r="Y1335">
            <v>750</v>
          </cell>
          <cell r="Z1335">
            <v>3750</v>
          </cell>
          <cell r="AA1335">
            <v>3000</v>
          </cell>
          <cell r="AB1335" t="b">
            <v>1</v>
          </cell>
          <cell r="AC1335">
            <v>750</v>
          </cell>
          <cell r="AD1335" t="b">
            <v>1</v>
          </cell>
          <cell r="AE1335">
            <v>3750</v>
          </cell>
          <cell r="AF1335" t="b">
            <v>1</v>
          </cell>
          <cell r="AG1335">
            <v>44046</v>
          </cell>
          <cell r="AH1335">
            <v>45108</v>
          </cell>
          <cell r="AI1335">
            <v>35</v>
          </cell>
          <cell r="AJ1335">
            <v>35</v>
          </cell>
          <cell r="AK1335" t="b">
            <v>1</v>
          </cell>
          <cell r="AL1335">
            <v>3</v>
          </cell>
          <cell r="AM1335">
            <v>38</v>
          </cell>
          <cell r="AN1335" t="e">
            <v>#N/A</v>
          </cell>
          <cell r="AO1335" t="str">
            <v>202008</v>
          </cell>
        </row>
        <row r="1336">
          <cell r="B1336" t="str">
            <v>黄艳玲</v>
          </cell>
          <cell r="C1336" t="str">
            <v>女</v>
          </cell>
          <cell r="D1336" t="str">
            <v>瑶族</v>
          </cell>
          <cell r="E1336">
            <v>32919</v>
          </cell>
          <cell r="F1336" t="str">
            <v>中国</v>
          </cell>
          <cell r="G1336" t="str">
            <v>身份证</v>
          </cell>
          <cell r="H1336" t="str">
            <v>452127199002151841</v>
          </cell>
          <cell r="I1336" t="str">
            <v>柳州市人民医院</v>
          </cell>
          <cell r="J1336">
            <v>44046</v>
          </cell>
          <cell r="K1336">
            <v>45291</v>
          </cell>
          <cell r="L1336" t="str">
            <v>是</v>
          </cell>
          <cell r="M1336" t="str">
            <v>柳州</v>
          </cell>
          <cell r="N1336" t="str">
            <v>医院</v>
          </cell>
          <cell r="O1336" t="str">
            <v>硕士研究生</v>
          </cell>
          <cell r="P1336" t="str">
            <v>硕士</v>
          </cell>
          <cell r="Q1336" t="str">
            <v>广西医科大学</v>
          </cell>
          <cell r="R1336" t="str">
            <v>眼科学</v>
          </cell>
          <cell r="S1336">
            <v>44028</v>
          </cell>
          <cell r="T1336" t="str">
            <v>其他</v>
          </cell>
          <cell r="U1336" t="str">
            <v>F</v>
          </cell>
          <cell r="V1336" t="str">
            <v>F</v>
          </cell>
          <cell r="W1336" t="b">
            <v>1</v>
          </cell>
          <cell r="X1336">
            <v>3000</v>
          </cell>
          <cell r="Y1336">
            <v>750</v>
          </cell>
          <cell r="Z1336">
            <v>3750</v>
          </cell>
          <cell r="AA1336">
            <v>3000</v>
          </cell>
          <cell r="AB1336" t="b">
            <v>1</v>
          </cell>
          <cell r="AC1336">
            <v>750</v>
          </cell>
          <cell r="AD1336" t="b">
            <v>1</v>
          </cell>
          <cell r="AE1336">
            <v>3750</v>
          </cell>
          <cell r="AF1336" t="b">
            <v>1</v>
          </cell>
          <cell r="AG1336">
            <v>44046</v>
          </cell>
          <cell r="AH1336">
            <v>45108</v>
          </cell>
          <cell r="AI1336">
            <v>35</v>
          </cell>
          <cell r="AJ1336">
            <v>35</v>
          </cell>
          <cell r="AK1336" t="b">
            <v>1</v>
          </cell>
          <cell r="AL1336">
            <v>3</v>
          </cell>
          <cell r="AM1336">
            <v>38</v>
          </cell>
          <cell r="AN1336" t="e">
            <v>#N/A</v>
          </cell>
          <cell r="AO1336" t="str">
            <v>202008</v>
          </cell>
        </row>
        <row r="1337">
          <cell r="B1337" t="str">
            <v>李明奕</v>
          </cell>
          <cell r="C1337" t="str">
            <v>女</v>
          </cell>
          <cell r="D1337" t="str">
            <v>汉族</v>
          </cell>
          <cell r="E1337">
            <v>34250</v>
          </cell>
          <cell r="F1337" t="str">
            <v>中国</v>
          </cell>
          <cell r="G1337" t="str">
            <v>身份证</v>
          </cell>
          <cell r="H1337" t="str">
            <v>450304199310082520</v>
          </cell>
          <cell r="I1337" t="str">
            <v>柳州市人民医院</v>
          </cell>
          <cell r="J1337">
            <v>44063</v>
          </cell>
          <cell r="K1337">
            <v>45291</v>
          </cell>
          <cell r="L1337" t="str">
            <v>是</v>
          </cell>
          <cell r="M1337" t="str">
            <v>柳州</v>
          </cell>
          <cell r="N1337" t="str">
            <v>医院</v>
          </cell>
          <cell r="O1337" t="str">
            <v>硕士研究生</v>
          </cell>
          <cell r="P1337" t="str">
            <v>硕士</v>
          </cell>
          <cell r="Q1337" t="str">
            <v>广西医科大学</v>
          </cell>
          <cell r="R1337" t="str">
            <v>影像医学与核医学</v>
          </cell>
          <cell r="S1337">
            <v>44025</v>
          </cell>
          <cell r="T1337" t="str">
            <v>其他</v>
          </cell>
          <cell r="U1337" t="str">
            <v>F</v>
          </cell>
          <cell r="V1337" t="str">
            <v>F</v>
          </cell>
          <cell r="W1337" t="b">
            <v>1</v>
          </cell>
          <cell r="X1337">
            <v>3000</v>
          </cell>
          <cell r="Y1337">
            <v>750</v>
          </cell>
          <cell r="Z1337">
            <v>3750</v>
          </cell>
          <cell r="AA1337">
            <v>3000</v>
          </cell>
          <cell r="AB1337" t="b">
            <v>1</v>
          </cell>
          <cell r="AC1337">
            <v>750</v>
          </cell>
          <cell r="AD1337" t="b">
            <v>1</v>
          </cell>
          <cell r="AE1337">
            <v>3750</v>
          </cell>
          <cell r="AF1337" t="b">
            <v>1</v>
          </cell>
          <cell r="AG1337">
            <v>44063</v>
          </cell>
          <cell r="AH1337">
            <v>45108</v>
          </cell>
          <cell r="AI1337">
            <v>35</v>
          </cell>
          <cell r="AJ1337">
            <v>35</v>
          </cell>
          <cell r="AK1337" t="b">
            <v>1</v>
          </cell>
          <cell r="AL1337">
            <v>3</v>
          </cell>
          <cell r="AM1337">
            <v>38</v>
          </cell>
          <cell r="AN1337" t="e">
            <v>#N/A</v>
          </cell>
          <cell r="AO1337" t="str">
            <v>202106</v>
          </cell>
        </row>
        <row r="1338">
          <cell r="B1338" t="str">
            <v>李夏榕</v>
          </cell>
          <cell r="C1338" t="str">
            <v>女</v>
          </cell>
          <cell r="D1338" t="str">
            <v>汉族</v>
          </cell>
          <cell r="E1338">
            <v>34120</v>
          </cell>
          <cell r="F1338" t="str">
            <v>中国</v>
          </cell>
          <cell r="G1338" t="str">
            <v>身份证</v>
          </cell>
          <cell r="H1338" t="str">
            <v>450481199305313628</v>
          </cell>
          <cell r="I1338" t="str">
            <v>柳州市人民医院</v>
          </cell>
          <cell r="J1338">
            <v>44063</v>
          </cell>
          <cell r="K1338">
            <v>45291</v>
          </cell>
          <cell r="L1338" t="str">
            <v>是</v>
          </cell>
          <cell r="M1338" t="str">
            <v>柳州</v>
          </cell>
          <cell r="N1338" t="str">
            <v>医院</v>
          </cell>
          <cell r="O1338" t="str">
            <v>硕士研究生</v>
          </cell>
          <cell r="P1338" t="str">
            <v>硕士</v>
          </cell>
          <cell r="Q1338" t="str">
            <v>广西医科大学</v>
          </cell>
          <cell r="R1338" t="str">
            <v>内科学</v>
          </cell>
          <cell r="S1338">
            <v>44025</v>
          </cell>
          <cell r="T1338" t="str">
            <v>其他</v>
          </cell>
          <cell r="U1338" t="str">
            <v>F</v>
          </cell>
          <cell r="V1338" t="str">
            <v>F</v>
          </cell>
          <cell r="W1338" t="b">
            <v>1</v>
          </cell>
          <cell r="X1338">
            <v>3000</v>
          </cell>
          <cell r="Y1338">
            <v>750</v>
          </cell>
          <cell r="Z1338">
            <v>3750</v>
          </cell>
          <cell r="AA1338">
            <v>3000</v>
          </cell>
          <cell r="AB1338" t="b">
            <v>1</v>
          </cell>
          <cell r="AC1338">
            <v>750</v>
          </cell>
          <cell r="AD1338" t="b">
            <v>1</v>
          </cell>
          <cell r="AE1338">
            <v>3750</v>
          </cell>
          <cell r="AF1338" t="b">
            <v>1</v>
          </cell>
          <cell r="AG1338">
            <v>44063</v>
          </cell>
          <cell r="AH1338">
            <v>45108</v>
          </cell>
          <cell r="AI1338">
            <v>35</v>
          </cell>
          <cell r="AJ1338">
            <v>35</v>
          </cell>
          <cell r="AK1338" t="b">
            <v>1</v>
          </cell>
          <cell r="AL1338">
            <v>3</v>
          </cell>
          <cell r="AM1338">
            <v>38</v>
          </cell>
          <cell r="AN1338" t="e">
            <v>#N/A</v>
          </cell>
          <cell r="AO1338" t="str">
            <v>202106</v>
          </cell>
        </row>
        <row r="1339">
          <cell r="B1339" t="str">
            <v>彭望</v>
          </cell>
          <cell r="C1339" t="str">
            <v>男</v>
          </cell>
          <cell r="D1339" t="str">
            <v>汉族</v>
          </cell>
          <cell r="E1339">
            <v>33340</v>
          </cell>
          <cell r="F1339" t="str">
            <v>中国</v>
          </cell>
          <cell r="G1339" t="str">
            <v>身份证</v>
          </cell>
          <cell r="H1339" t="str">
            <v>432501199104127011</v>
          </cell>
          <cell r="I1339" t="str">
            <v>柳州市人民医院</v>
          </cell>
          <cell r="J1339">
            <v>44018</v>
          </cell>
          <cell r="K1339">
            <v>45291</v>
          </cell>
          <cell r="L1339" t="str">
            <v>是</v>
          </cell>
          <cell r="M1339" t="str">
            <v>柳州</v>
          </cell>
          <cell r="N1339" t="str">
            <v>医院</v>
          </cell>
          <cell r="O1339" t="str">
            <v>硕士研究生</v>
          </cell>
          <cell r="P1339" t="str">
            <v>硕士</v>
          </cell>
          <cell r="Q1339" t="str">
            <v>南华大学</v>
          </cell>
          <cell r="R1339" t="str">
            <v>核能与核技术工程</v>
          </cell>
          <cell r="S1339">
            <v>44012</v>
          </cell>
          <cell r="T1339" t="str">
            <v>其他</v>
          </cell>
          <cell r="U1339" t="str">
            <v>F</v>
          </cell>
          <cell r="V1339" t="str">
            <v>F</v>
          </cell>
          <cell r="W1339" t="b">
            <v>1</v>
          </cell>
          <cell r="X1339">
            <v>3000</v>
          </cell>
          <cell r="Y1339">
            <v>750</v>
          </cell>
          <cell r="Z1339">
            <v>3750</v>
          </cell>
          <cell r="AA1339">
            <v>3000</v>
          </cell>
          <cell r="AB1339" t="b">
            <v>1</v>
          </cell>
          <cell r="AC1339">
            <v>750</v>
          </cell>
          <cell r="AD1339" t="b">
            <v>1</v>
          </cell>
          <cell r="AE1339">
            <v>3750</v>
          </cell>
          <cell r="AF1339" t="b">
            <v>1</v>
          </cell>
          <cell r="AG1339">
            <v>44013</v>
          </cell>
          <cell r="AH1339">
            <v>45108</v>
          </cell>
          <cell r="AI1339">
            <v>36</v>
          </cell>
          <cell r="AJ1339">
            <v>36</v>
          </cell>
          <cell r="AK1339" t="b">
            <v>1</v>
          </cell>
          <cell r="AL1339">
            <v>3</v>
          </cell>
          <cell r="AM1339">
            <v>39</v>
          </cell>
          <cell r="AN1339" t="e">
            <v>#N/A</v>
          </cell>
          <cell r="AO1339" t="str">
            <v>201307</v>
          </cell>
        </row>
        <row r="1340">
          <cell r="B1340" t="str">
            <v>韦小红</v>
          </cell>
          <cell r="C1340" t="str">
            <v>女</v>
          </cell>
          <cell r="D1340" t="str">
            <v>壮族</v>
          </cell>
          <cell r="E1340">
            <v>33796</v>
          </cell>
          <cell r="F1340" t="str">
            <v>中国</v>
          </cell>
          <cell r="G1340" t="str">
            <v>身份证</v>
          </cell>
          <cell r="H1340" t="str">
            <v>450221199207112921</v>
          </cell>
          <cell r="I1340" t="str">
            <v>柳州市人民医院</v>
          </cell>
          <cell r="J1340">
            <v>43766</v>
          </cell>
          <cell r="K1340">
            <v>44926</v>
          </cell>
          <cell r="L1340" t="str">
            <v>是</v>
          </cell>
          <cell r="M1340" t="str">
            <v>柳州</v>
          </cell>
          <cell r="N1340" t="str">
            <v>医院</v>
          </cell>
          <cell r="O1340" t="str">
            <v>硕士研究生</v>
          </cell>
          <cell r="P1340" t="str">
            <v>硕士</v>
          </cell>
          <cell r="Q1340" t="str">
            <v>广西医科大学</v>
          </cell>
          <cell r="R1340" t="str">
            <v>儿科学</v>
          </cell>
          <cell r="S1340">
            <v>43647</v>
          </cell>
          <cell r="T1340" t="str">
            <v>其他</v>
          </cell>
          <cell r="U1340" t="str">
            <v>F</v>
          </cell>
          <cell r="V1340" t="str">
            <v>F</v>
          </cell>
          <cell r="W1340" t="b">
            <v>1</v>
          </cell>
          <cell r="X1340">
            <v>3000</v>
          </cell>
          <cell r="Y1340">
            <v>750</v>
          </cell>
          <cell r="Z1340">
            <v>3750</v>
          </cell>
          <cell r="AA1340">
            <v>3000</v>
          </cell>
          <cell r="AB1340" t="b">
            <v>1</v>
          </cell>
          <cell r="AC1340">
            <v>750</v>
          </cell>
          <cell r="AD1340" t="b">
            <v>1</v>
          </cell>
          <cell r="AE1340">
            <v>3750</v>
          </cell>
          <cell r="AF1340" t="b">
            <v>1</v>
          </cell>
          <cell r="AG1340">
            <v>43739</v>
          </cell>
          <cell r="AH1340">
            <v>45108</v>
          </cell>
          <cell r="AI1340">
            <v>45</v>
          </cell>
          <cell r="AJ1340">
            <v>45</v>
          </cell>
          <cell r="AK1340" t="b">
            <v>1</v>
          </cell>
          <cell r="AL1340">
            <v>3</v>
          </cell>
          <cell r="AM1340">
            <v>48</v>
          </cell>
          <cell r="AN1340" t="e">
            <v>#N/A</v>
          </cell>
          <cell r="AO1340" t="str">
            <v>202005</v>
          </cell>
        </row>
        <row r="1341">
          <cell r="B1341" t="str">
            <v>杨雪</v>
          </cell>
          <cell r="C1341" t="str">
            <v>女</v>
          </cell>
          <cell r="D1341" t="str">
            <v>壮族</v>
          </cell>
          <cell r="E1341">
            <v>33993</v>
          </cell>
          <cell r="F1341" t="str">
            <v>中国</v>
          </cell>
          <cell r="G1341" t="str">
            <v>身份证</v>
          </cell>
          <cell r="H1341" t="str">
            <v>452223199301242022</v>
          </cell>
          <cell r="I1341" t="str">
            <v>柳州市人民医院</v>
          </cell>
          <cell r="J1341">
            <v>44063</v>
          </cell>
          <cell r="K1341">
            <v>45291</v>
          </cell>
          <cell r="L1341" t="str">
            <v>是</v>
          </cell>
          <cell r="M1341" t="str">
            <v>柳州</v>
          </cell>
          <cell r="N1341" t="str">
            <v>医院</v>
          </cell>
          <cell r="O1341" t="str">
            <v>硕士研究生</v>
          </cell>
          <cell r="P1341" t="str">
            <v>硕士</v>
          </cell>
          <cell r="Q1341" t="str">
            <v>右江民族医学院</v>
          </cell>
          <cell r="R1341" t="str">
            <v>口腔医学</v>
          </cell>
          <cell r="S1341">
            <v>44023</v>
          </cell>
          <cell r="T1341" t="str">
            <v>其他</v>
          </cell>
          <cell r="U1341" t="str">
            <v>F</v>
          </cell>
          <cell r="V1341" t="str">
            <v>F</v>
          </cell>
          <cell r="W1341" t="b">
            <v>1</v>
          </cell>
          <cell r="X1341">
            <v>3000</v>
          </cell>
          <cell r="Y1341">
            <v>750</v>
          </cell>
          <cell r="Z1341">
            <v>3750</v>
          </cell>
          <cell r="AA1341">
            <v>3000</v>
          </cell>
          <cell r="AB1341" t="b">
            <v>1</v>
          </cell>
          <cell r="AC1341">
            <v>750</v>
          </cell>
          <cell r="AD1341" t="b">
            <v>1</v>
          </cell>
          <cell r="AE1341">
            <v>3750</v>
          </cell>
          <cell r="AF1341" t="b">
            <v>1</v>
          </cell>
          <cell r="AG1341">
            <v>44063</v>
          </cell>
          <cell r="AH1341">
            <v>45108</v>
          </cell>
          <cell r="AI1341">
            <v>35</v>
          </cell>
          <cell r="AJ1341">
            <v>35</v>
          </cell>
          <cell r="AK1341" t="b">
            <v>1</v>
          </cell>
          <cell r="AL1341">
            <v>3</v>
          </cell>
          <cell r="AM1341">
            <v>38</v>
          </cell>
          <cell r="AN1341" t="e">
            <v>#N/A</v>
          </cell>
          <cell r="AO1341" t="str">
            <v>202106</v>
          </cell>
        </row>
        <row r="1342">
          <cell r="B1342" t="str">
            <v>叶亮</v>
          </cell>
          <cell r="C1342" t="str">
            <v>男</v>
          </cell>
          <cell r="D1342" t="str">
            <v>汉族</v>
          </cell>
          <cell r="E1342">
            <v>32306</v>
          </cell>
          <cell r="F1342" t="str">
            <v>中国</v>
          </cell>
          <cell r="G1342" t="str">
            <v>身份证</v>
          </cell>
          <cell r="H1342" t="str">
            <v>511923198806140012</v>
          </cell>
          <cell r="I1342" t="str">
            <v>柳州市人民医院</v>
          </cell>
          <cell r="J1342">
            <v>44018</v>
          </cell>
          <cell r="K1342">
            <v>45291</v>
          </cell>
          <cell r="L1342" t="str">
            <v>是</v>
          </cell>
          <cell r="M1342" t="str">
            <v>柳州</v>
          </cell>
          <cell r="N1342" t="str">
            <v>医院</v>
          </cell>
          <cell r="O1342" t="str">
            <v>硕士研究生</v>
          </cell>
          <cell r="P1342" t="str">
            <v>硕士</v>
          </cell>
          <cell r="Q1342" t="str">
            <v>桂林医学院</v>
          </cell>
          <cell r="R1342" t="str">
            <v>内科学</v>
          </cell>
          <cell r="S1342">
            <v>44012</v>
          </cell>
          <cell r="T1342" t="str">
            <v>其他</v>
          </cell>
          <cell r="U1342" t="str">
            <v>F</v>
          </cell>
          <cell r="V1342" t="str">
            <v>F</v>
          </cell>
          <cell r="W1342" t="b">
            <v>1</v>
          </cell>
          <cell r="X1342">
            <v>3000</v>
          </cell>
          <cell r="Y1342">
            <v>750</v>
          </cell>
          <cell r="Z1342">
            <v>3750</v>
          </cell>
          <cell r="AA1342">
            <v>3000</v>
          </cell>
          <cell r="AB1342" t="b">
            <v>1</v>
          </cell>
          <cell r="AC1342">
            <v>750</v>
          </cell>
          <cell r="AD1342" t="b">
            <v>1</v>
          </cell>
          <cell r="AE1342">
            <v>3750</v>
          </cell>
          <cell r="AF1342" t="b">
            <v>1</v>
          </cell>
          <cell r="AG1342">
            <v>44013</v>
          </cell>
          <cell r="AH1342">
            <v>45108</v>
          </cell>
          <cell r="AI1342">
            <v>36</v>
          </cell>
          <cell r="AJ1342">
            <v>36</v>
          </cell>
          <cell r="AK1342" t="b">
            <v>1</v>
          </cell>
          <cell r="AL1342">
            <v>3</v>
          </cell>
          <cell r="AM1342">
            <v>39</v>
          </cell>
          <cell r="AN1342" t="e">
            <v>#N/A</v>
          </cell>
          <cell r="AO1342" t="str">
            <v>201404</v>
          </cell>
        </row>
        <row r="1343">
          <cell r="B1343" t="str">
            <v>杨鸿荣</v>
          </cell>
          <cell r="C1343" t="str">
            <v>男</v>
          </cell>
          <cell r="D1343" t="str">
            <v>汉族</v>
          </cell>
          <cell r="E1343">
            <v>34135</v>
          </cell>
          <cell r="F1343" t="str">
            <v>中国</v>
          </cell>
          <cell r="G1343" t="str">
            <v>身份证</v>
          </cell>
          <cell r="H1343" t="str">
            <v>450481199306151456</v>
          </cell>
          <cell r="I1343" t="str">
            <v>柳州市人民医院</v>
          </cell>
          <cell r="J1343">
            <v>44063</v>
          </cell>
          <cell r="K1343">
            <v>45291</v>
          </cell>
          <cell r="L1343" t="str">
            <v>是</v>
          </cell>
          <cell r="M1343" t="str">
            <v>柳州</v>
          </cell>
          <cell r="N1343" t="str">
            <v>医院</v>
          </cell>
          <cell r="O1343" t="str">
            <v>硕士研究生</v>
          </cell>
          <cell r="P1343" t="str">
            <v>硕士</v>
          </cell>
          <cell r="Q1343" t="str">
            <v>广西医科大学</v>
          </cell>
          <cell r="R1343" t="str">
            <v>外科学</v>
          </cell>
          <cell r="S1343">
            <v>44025</v>
          </cell>
          <cell r="T1343" t="str">
            <v>其他</v>
          </cell>
          <cell r="U1343" t="str">
            <v>F</v>
          </cell>
          <cell r="V1343" t="str">
            <v>F</v>
          </cell>
          <cell r="W1343" t="b">
            <v>1</v>
          </cell>
          <cell r="X1343">
            <v>3000</v>
          </cell>
          <cell r="Y1343">
            <v>750</v>
          </cell>
          <cell r="Z1343">
            <v>3750</v>
          </cell>
          <cell r="AA1343">
            <v>3000</v>
          </cell>
          <cell r="AB1343" t="b">
            <v>1</v>
          </cell>
          <cell r="AC1343">
            <v>750</v>
          </cell>
          <cell r="AD1343" t="b">
            <v>1</v>
          </cell>
          <cell r="AE1343">
            <v>3750</v>
          </cell>
          <cell r="AF1343" t="b">
            <v>1</v>
          </cell>
          <cell r="AG1343">
            <v>44063</v>
          </cell>
          <cell r="AH1343">
            <v>45108</v>
          </cell>
          <cell r="AI1343">
            <v>35</v>
          </cell>
          <cell r="AJ1343">
            <v>35</v>
          </cell>
          <cell r="AK1343" t="b">
            <v>1</v>
          </cell>
          <cell r="AL1343">
            <v>3</v>
          </cell>
          <cell r="AM1343">
            <v>38</v>
          </cell>
          <cell r="AN1343" t="e">
            <v>#N/A</v>
          </cell>
          <cell r="AO1343" t="str">
            <v>202106</v>
          </cell>
        </row>
        <row r="1344">
          <cell r="B1344" t="str">
            <v>雷延昌</v>
          </cell>
          <cell r="C1344" t="str">
            <v>男</v>
          </cell>
          <cell r="D1344" t="str">
            <v>汉族</v>
          </cell>
          <cell r="E1344">
            <v>25089</v>
          </cell>
          <cell r="F1344" t="str">
            <v>中国</v>
          </cell>
          <cell r="G1344" t="str">
            <v>身份证</v>
          </cell>
          <cell r="H1344" t="str">
            <v>410482196809088511</v>
          </cell>
          <cell r="I1344" t="str">
            <v>柳州市人民医院</v>
          </cell>
          <cell r="J1344">
            <v>43886</v>
          </cell>
          <cell r="K1344">
            <v>46022</v>
          </cell>
          <cell r="L1344" t="str">
            <v>是</v>
          </cell>
          <cell r="M1344" t="str">
            <v>柳州</v>
          </cell>
          <cell r="N1344" t="str">
            <v>医院</v>
          </cell>
          <cell r="O1344" t="str">
            <v>博士研究生</v>
          </cell>
          <cell r="P1344" t="str">
            <v>博士</v>
          </cell>
          <cell r="Q1344" t="str">
            <v>华中科技大学</v>
          </cell>
          <cell r="R1344" t="str">
            <v>内科学</v>
          </cell>
          <cell r="S1344">
            <v>37802</v>
          </cell>
          <cell r="T1344" t="str">
            <v>一流建设高校</v>
          </cell>
          <cell r="U1344" t="str">
            <v>D</v>
          </cell>
          <cell r="V1344" t="str">
            <v>D</v>
          </cell>
          <cell r="W1344" t="b">
            <v>1</v>
          </cell>
          <cell r="X1344">
            <v>4500</v>
          </cell>
          <cell r="Y1344">
            <v>1125</v>
          </cell>
          <cell r="Z1344">
            <v>5625</v>
          </cell>
          <cell r="AA1344">
            <v>4500</v>
          </cell>
          <cell r="AB1344" t="b">
            <v>1</v>
          </cell>
          <cell r="AC1344">
            <v>1125</v>
          </cell>
          <cell r="AD1344" t="b">
            <v>1</v>
          </cell>
          <cell r="AE1344">
            <v>5625</v>
          </cell>
          <cell r="AF1344" t="b">
            <v>1</v>
          </cell>
          <cell r="AG1344">
            <v>43862</v>
          </cell>
          <cell r="AH1344">
            <v>45108</v>
          </cell>
          <cell r="AI1344">
            <v>41</v>
          </cell>
          <cell r="AJ1344">
            <v>41</v>
          </cell>
          <cell r="AK1344" t="b">
            <v>1</v>
          </cell>
          <cell r="AL1344">
            <v>3</v>
          </cell>
          <cell r="AM1344">
            <v>44</v>
          </cell>
          <cell r="AN1344" t="e">
            <v>#N/A</v>
          </cell>
          <cell r="AO1344" t="str">
            <v>202003</v>
          </cell>
        </row>
        <row r="1345">
          <cell r="B1345" t="str">
            <v>任伟民</v>
          </cell>
          <cell r="C1345" t="str">
            <v>男</v>
          </cell>
          <cell r="D1345" t="str">
            <v>汉族</v>
          </cell>
          <cell r="E1345">
            <v>27414</v>
          </cell>
          <cell r="F1345" t="str">
            <v>中国</v>
          </cell>
          <cell r="G1345" t="str">
            <v>身份证</v>
          </cell>
          <cell r="H1345" t="str">
            <v>220102197501205030</v>
          </cell>
          <cell r="I1345" t="str">
            <v>柳州市人民医院</v>
          </cell>
          <cell r="J1345">
            <v>43939</v>
          </cell>
          <cell r="K1345">
            <v>46022</v>
          </cell>
          <cell r="L1345" t="str">
            <v>是</v>
          </cell>
          <cell r="M1345" t="str">
            <v>柳州</v>
          </cell>
          <cell r="N1345" t="str">
            <v>医院</v>
          </cell>
          <cell r="O1345" t="str">
            <v>博士研究生</v>
          </cell>
          <cell r="P1345" t="str">
            <v>博士</v>
          </cell>
          <cell r="Q1345" t="str">
            <v>吉林大学</v>
          </cell>
          <cell r="R1345" t="str">
            <v>外科学</v>
          </cell>
          <cell r="S1345">
            <v>42913</v>
          </cell>
          <cell r="T1345" t="str">
            <v>一流建设高校</v>
          </cell>
          <cell r="U1345" t="str">
            <v>D</v>
          </cell>
          <cell r="V1345" t="str">
            <v>D</v>
          </cell>
          <cell r="W1345" t="b">
            <v>1</v>
          </cell>
          <cell r="X1345">
            <v>4500</v>
          </cell>
          <cell r="Y1345">
            <v>1125</v>
          </cell>
          <cell r="Z1345">
            <v>5625</v>
          </cell>
          <cell r="AA1345">
            <v>4500</v>
          </cell>
          <cell r="AB1345" t="b">
            <v>1</v>
          </cell>
          <cell r="AC1345">
            <v>1125</v>
          </cell>
          <cell r="AD1345" t="b">
            <v>1</v>
          </cell>
          <cell r="AE1345">
            <v>5625</v>
          </cell>
          <cell r="AF1345" t="b">
            <v>1</v>
          </cell>
          <cell r="AG1345">
            <v>43923</v>
          </cell>
          <cell r="AH1345">
            <v>45108</v>
          </cell>
          <cell r="AI1345">
            <v>39</v>
          </cell>
          <cell r="AJ1345">
            <v>39</v>
          </cell>
          <cell r="AK1345" t="b">
            <v>1</v>
          </cell>
          <cell r="AL1345">
            <v>3</v>
          </cell>
          <cell r="AM1345">
            <v>42</v>
          </cell>
          <cell r="AN1345" t="e">
            <v>#N/A</v>
          </cell>
          <cell r="AO1345" t="str">
            <v>202005</v>
          </cell>
        </row>
        <row r="1346">
          <cell r="B1346" t="str">
            <v>刘媛</v>
          </cell>
          <cell r="C1346" t="str">
            <v>女</v>
          </cell>
          <cell r="D1346" t="str">
            <v>汉族</v>
          </cell>
          <cell r="E1346">
            <v>29956</v>
          </cell>
          <cell r="F1346" t="str">
            <v>中国</v>
          </cell>
          <cell r="G1346" t="str">
            <v>身份证</v>
          </cell>
          <cell r="H1346" t="str">
            <v>152801198201051228</v>
          </cell>
          <cell r="I1346" t="str">
            <v>柳州市人民医院</v>
          </cell>
          <cell r="J1346">
            <v>43780</v>
          </cell>
          <cell r="K1346">
            <v>45657</v>
          </cell>
          <cell r="L1346" t="str">
            <v>是</v>
          </cell>
          <cell r="M1346" t="str">
            <v>柳州</v>
          </cell>
          <cell r="N1346" t="str">
            <v>医院</v>
          </cell>
          <cell r="O1346" t="str">
            <v>博士研究生</v>
          </cell>
          <cell r="P1346" t="str">
            <v>博士</v>
          </cell>
          <cell r="Q1346" t="str">
            <v>首都医科大学</v>
          </cell>
          <cell r="R1346" t="str">
            <v>内科学</v>
          </cell>
          <cell r="S1346">
            <v>42979</v>
          </cell>
          <cell r="T1346" t="str">
            <v>其他</v>
          </cell>
          <cell r="U1346" t="str">
            <v>D</v>
          </cell>
          <cell r="V1346" t="str">
            <v>D</v>
          </cell>
          <cell r="W1346" t="b">
            <v>1</v>
          </cell>
          <cell r="X1346">
            <v>4500</v>
          </cell>
          <cell r="Y1346">
            <v>1125</v>
          </cell>
          <cell r="Z1346">
            <v>5625</v>
          </cell>
          <cell r="AA1346">
            <v>4500</v>
          </cell>
          <cell r="AB1346" t="b">
            <v>1</v>
          </cell>
          <cell r="AC1346">
            <v>1125</v>
          </cell>
          <cell r="AD1346" t="b">
            <v>1</v>
          </cell>
          <cell r="AE1346">
            <v>5625</v>
          </cell>
          <cell r="AF1346" t="b">
            <v>1</v>
          </cell>
          <cell r="AG1346">
            <v>43770</v>
          </cell>
          <cell r="AH1346">
            <v>45108</v>
          </cell>
          <cell r="AI1346">
            <v>44</v>
          </cell>
          <cell r="AJ1346">
            <v>44</v>
          </cell>
          <cell r="AK1346" t="b">
            <v>1</v>
          </cell>
          <cell r="AL1346">
            <v>3</v>
          </cell>
          <cell r="AM1346">
            <v>47</v>
          </cell>
          <cell r="AN1346" t="e">
            <v>#N/A</v>
          </cell>
          <cell r="AO1346" t="str">
            <v>202005</v>
          </cell>
        </row>
        <row r="1347">
          <cell r="B1347" t="str">
            <v>陈彦好</v>
          </cell>
          <cell r="C1347" t="str">
            <v>女</v>
          </cell>
          <cell r="D1347" t="str">
            <v>壮族</v>
          </cell>
          <cell r="E1347">
            <v>33356</v>
          </cell>
          <cell r="F1347" t="str">
            <v>中国</v>
          </cell>
          <cell r="G1347" t="str">
            <v>身份证</v>
          </cell>
          <cell r="H1347" t="str">
            <v>452224199104281547</v>
          </cell>
          <cell r="I1347" t="str">
            <v>柳州市人民医院</v>
          </cell>
          <cell r="J1347">
            <v>43655</v>
          </cell>
          <cell r="K1347">
            <v>44926</v>
          </cell>
          <cell r="L1347" t="str">
            <v>是</v>
          </cell>
          <cell r="M1347" t="str">
            <v>柳州</v>
          </cell>
          <cell r="N1347" t="str">
            <v>医院</v>
          </cell>
          <cell r="O1347" t="str">
            <v>硕士研究生</v>
          </cell>
          <cell r="P1347" t="str">
            <v>硕士</v>
          </cell>
          <cell r="Q1347" t="str">
            <v>广西医科大学</v>
          </cell>
          <cell r="R1347" t="str">
            <v>影像医学与核医学</v>
          </cell>
          <cell r="S1347">
            <v>43634</v>
          </cell>
          <cell r="T1347" t="str">
            <v>其他</v>
          </cell>
          <cell r="U1347" t="str">
            <v>F</v>
          </cell>
          <cell r="V1347" t="str">
            <v>F</v>
          </cell>
          <cell r="W1347" t="b">
            <v>1</v>
          </cell>
          <cell r="X1347">
            <v>3000</v>
          </cell>
          <cell r="Y1347">
            <v>750</v>
          </cell>
          <cell r="Z1347">
            <v>3750</v>
          </cell>
          <cell r="AA1347">
            <v>3000</v>
          </cell>
          <cell r="AB1347" t="b">
            <v>1</v>
          </cell>
          <cell r="AC1347">
            <v>750</v>
          </cell>
          <cell r="AD1347" t="b">
            <v>1</v>
          </cell>
          <cell r="AE1347">
            <v>3750</v>
          </cell>
          <cell r="AF1347" t="b">
            <v>1</v>
          </cell>
          <cell r="AG1347">
            <v>43647</v>
          </cell>
          <cell r="AH1347">
            <v>45108</v>
          </cell>
          <cell r="AI1347">
            <v>48</v>
          </cell>
          <cell r="AJ1347">
            <v>48</v>
          </cell>
          <cell r="AK1347" t="b">
            <v>1</v>
          </cell>
          <cell r="AL1347">
            <v>3</v>
          </cell>
          <cell r="AM1347">
            <v>51</v>
          </cell>
          <cell r="AN1347" t="e">
            <v>#N/A</v>
          </cell>
          <cell r="AO1347" t="str">
            <v>202003</v>
          </cell>
        </row>
        <row r="1348">
          <cell r="B1348" t="str">
            <v>卜文婧</v>
          </cell>
          <cell r="C1348" t="str">
            <v>女</v>
          </cell>
          <cell r="D1348" t="str">
            <v>汉族</v>
          </cell>
          <cell r="E1348">
            <v>33362</v>
          </cell>
          <cell r="F1348" t="str">
            <v>中国</v>
          </cell>
          <cell r="G1348" t="str">
            <v>身份证</v>
          </cell>
          <cell r="H1348" t="str">
            <v>622426199105046720</v>
          </cell>
          <cell r="I1348" t="str">
            <v>柳州市人民医院</v>
          </cell>
          <cell r="J1348">
            <v>43970</v>
          </cell>
          <cell r="K1348">
            <v>45291</v>
          </cell>
          <cell r="L1348" t="str">
            <v>是</v>
          </cell>
          <cell r="M1348" t="str">
            <v>柳州</v>
          </cell>
          <cell r="N1348" t="str">
            <v>医院</v>
          </cell>
          <cell r="O1348" t="str">
            <v>硕士研究生</v>
          </cell>
          <cell r="P1348" t="str">
            <v>硕士</v>
          </cell>
          <cell r="Q1348" t="str">
            <v>昆明医科大学</v>
          </cell>
          <cell r="R1348" t="str">
            <v>全科医学</v>
          </cell>
          <cell r="S1348">
            <v>43271</v>
          </cell>
          <cell r="T1348" t="str">
            <v>其他</v>
          </cell>
          <cell r="U1348" t="str">
            <v>F</v>
          </cell>
          <cell r="V1348" t="str">
            <v>F</v>
          </cell>
          <cell r="W1348" t="b">
            <v>1</v>
          </cell>
          <cell r="X1348">
            <v>3000</v>
          </cell>
          <cell r="Y1348">
            <v>750</v>
          </cell>
          <cell r="Z1348">
            <v>3750</v>
          </cell>
          <cell r="AA1348">
            <v>3000</v>
          </cell>
          <cell r="AB1348" t="b">
            <v>1</v>
          </cell>
          <cell r="AC1348">
            <v>750</v>
          </cell>
          <cell r="AD1348" t="b">
            <v>1</v>
          </cell>
          <cell r="AE1348">
            <v>3750</v>
          </cell>
          <cell r="AF1348" t="b">
            <v>1</v>
          </cell>
          <cell r="AG1348">
            <v>43952</v>
          </cell>
          <cell r="AH1348">
            <v>45108</v>
          </cell>
          <cell r="AI1348">
            <v>38</v>
          </cell>
          <cell r="AJ1348">
            <v>38</v>
          </cell>
          <cell r="AK1348" t="b">
            <v>1</v>
          </cell>
          <cell r="AL1348">
            <v>3</v>
          </cell>
          <cell r="AM1348">
            <v>41</v>
          </cell>
          <cell r="AN1348" t="e">
            <v>#N/A</v>
          </cell>
          <cell r="AO1348" t="str">
            <v>202006</v>
          </cell>
        </row>
        <row r="1349">
          <cell r="B1349" t="str">
            <v>周永明</v>
          </cell>
          <cell r="C1349" t="str">
            <v>男</v>
          </cell>
          <cell r="D1349" t="str">
            <v>汉族</v>
          </cell>
          <cell r="E1349">
            <v>33376</v>
          </cell>
          <cell r="F1349" t="str">
            <v>中国</v>
          </cell>
          <cell r="G1349" t="str">
            <v>身份证</v>
          </cell>
          <cell r="H1349" t="str">
            <v>360423199105182912</v>
          </cell>
          <cell r="I1349" t="str">
            <v>柳州市人民医院</v>
          </cell>
          <cell r="J1349">
            <v>43813</v>
          </cell>
          <cell r="K1349">
            <v>44926</v>
          </cell>
          <cell r="L1349" t="str">
            <v>是</v>
          </cell>
          <cell r="M1349" t="str">
            <v>柳州</v>
          </cell>
          <cell r="N1349" t="str">
            <v>医院</v>
          </cell>
          <cell r="O1349" t="str">
            <v>硕士研究生</v>
          </cell>
          <cell r="P1349" t="str">
            <v>硕士</v>
          </cell>
          <cell r="Q1349" t="str">
            <v>昆明医科大学</v>
          </cell>
          <cell r="R1349" t="str">
            <v>肿瘤学</v>
          </cell>
          <cell r="S1349">
            <v>43271</v>
          </cell>
          <cell r="T1349" t="str">
            <v>其他</v>
          </cell>
          <cell r="U1349" t="str">
            <v>F</v>
          </cell>
          <cell r="V1349" t="str">
            <v>F</v>
          </cell>
          <cell r="W1349" t="b">
            <v>1</v>
          </cell>
          <cell r="X1349">
            <v>3000</v>
          </cell>
          <cell r="Y1349">
            <v>750</v>
          </cell>
          <cell r="Z1349">
            <v>3750</v>
          </cell>
          <cell r="AA1349">
            <v>3000</v>
          </cell>
          <cell r="AB1349" t="b">
            <v>1</v>
          </cell>
          <cell r="AC1349">
            <v>750</v>
          </cell>
          <cell r="AD1349" t="b">
            <v>1</v>
          </cell>
          <cell r="AE1349">
            <v>3750</v>
          </cell>
          <cell r="AF1349" t="b">
            <v>1</v>
          </cell>
          <cell r="AG1349">
            <v>43800</v>
          </cell>
          <cell r="AH1349">
            <v>45108</v>
          </cell>
          <cell r="AI1349">
            <v>43</v>
          </cell>
          <cell r="AJ1349">
            <v>43</v>
          </cell>
          <cell r="AK1349" t="b">
            <v>1</v>
          </cell>
          <cell r="AL1349">
            <v>3</v>
          </cell>
          <cell r="AM1349">
            <v>46</v>
          </cell>
          <cell r="AN1349" t="e">
            <v>#N/A</v>
          </cell>
          <cell r="AO1349" t="str">
            <v>202006</v>
          </cell>
        </row>
        <row r="1350">
          <cell r="B1350" t="str">
            <v>梁妮</v>
          </cell>
          <cell r="C1350" t="str">
            <v>女</v>
          </cell>
          <cell r="D1350" t="str">
            <v>壮族</v>
          </cell>
          <cell r="E1350">
            <v>33691</v>
          </cell>
          <cell r="F1350" t="str">
            <v>中国</v>
          </cell>
          <cell r="G1350" t="str">
            <v>身份证</v>
          </cell>
          <cell r="H1350" t="str">
            <v>450221199203281920</v>
          </cell>
          <cell r="I1350" t="str">
            <v>柳州市人民医院</v>
          </cell>
          <cell r="J1350">
            <v>43647</v>
          </cell>
          <cell r="K1350">
            <v>44926</v>
          </cell>
          <cell r="L1350" t="str">
            <v>是</v>
          </cell>
          <cell r="M1350" t="str">
            <v>柳州</v>
          </cell>
          <cell r="N1350" t="str">
            <v>医院</v>
          </cell>
          <cell r="O1350" t="str">
            <v>硕士研究生</v>
          </cell>
          <cell r="P1350" t="str">
            <v>硕士</v>
          </cell>
          <cell r="Q1350" t="str">
            <v>广西医科大学</v>
          </cell>
          <cell r="R1350" t="str">
            <v>内科学</v>
          </cell>
          <cell r="S1350">
            <v>43634</v>
          </cell>
          <cell r="T1350" t="str">
            <v>其他</v>
          </cell>
          <cell r="U1350" t="str">
            <v>F</v>
          </cell>
          <cell r="V1350" t="str">
            <v>F</v>
          </cell>
          <cell r="W1350" t="b">
            <v>1</v>
          </cell>
          <cell r="X1350">
            <v>3000</v>
          </cell>
          <cell r="Y1350">
            <v>750</v>
          </cell>
          <cell r="Z1350">
            <v>3750</v>
          </cell>
          <cell r="AA1350">
            <v>3000</v>
          </cell>
          <cell r="AB1350" t="b">
            <v>1</v>
          </cell>
          <cell r="AC1350">
            <v>750</v>
          </cell>
          <cell r="AD1350" t="b">
            <v>1</v>
          </cell>
          <cell r="AE1350">
            <v>3750</v>
          </cell>
          <cell r="AF1350" t="b">
            <v>1</v>
          </cell>
          <cell r="AG1350">
            <v>43648</v>
          </cell>
          <cell r="AH1350">
            <v>45108</v>
          </cell>
          <cell r="AI1350">
            <v>48</v>
          </cell>
          <cell r="AJ1350">
            <v>48</v>
          </cell>
          <cell r="AK1350" t="b">
            <v>1</v>
          </cell>
          <cell r="AL1350">
            <v>3</v>
          </cell>
          <cell r="AM1350">
            <v>51</v>
          </cell>
          <cell r="AN1350" t="e">
            <v>#N/A</v>
          </cell>
          <cell r="AO1350" t="str">
            <v>201907</v>
          </cell>
        </row>
        <row r="1351">
          <cell r="B1351" t="str">
            <v>石青梅</v>
          </cell>
          <cell r="C1351" t="str">
            <v>女</v>
          </cell>
          <cell r="D1351" t="str">
            <v>壮族</v>
          </cell>
          <cell r="E1351">
            <v>34305</v>
          </cell>
          <cell r="F1351" t="str">
            <v>中国</v>
          </cell>
          <cell r="G1351" t="str">
            <v>身份证</v>
          </cell>
          <cell r="H1351" t="str">
            <v>450321199312026027</v>
          </cell>
          <cell r="I1351" t="str">
            <v>柳州市人民医院</v>
          </cell>
          <cell r="J1351">
            <v>43725</v>
          </cell>
          <cell r="K1351">
            <v>44926</v>
          </cell>
          <cell r="L1351" t="str">
            <v>是</v>
          </cell>
          <cell r="M1351" t="str">
            <v>柳州</v>
          </cell>
          <cell r="N1351" t="str">
            <v>医院</v>
          </cell>
          <cell r="O1351" t="str">
            <v>硕士研究生</v>
          </cell>
          <cell r="P1351" t="str">
            <v>硕士</v>
          </cell>
          <cell r="Q1351" t="str">
            <v>中南大学</v>
          </cell>
          <cell r="R1351" t="str">
            <v>外科学</v>
          </cell>
          <cell r="S1351">
            <v>43611</v>
          </cell>
          <cell r="T1351" t="str">
            <v>一流建设高校</v>
          </cell>
          <cell r="U1351" t="str">
            <v>F</v>
          </cell>
          <cell r="V1351" t="str">
            <v>F</v>
          </cell>
          <cell r="W1351" t="b">
            <v>1</v>
          </cell>
          <cell r="X1351">
            <v>3000</v>
          </cell>
          <cell r="Y1351">
            <v>750</v>
          </cell>
          <cell r="Z1351">
            <v>3750</v>
          </cell>
          <cell r="AA1351">
            <v>3000</v>
          </cell>
          <cell r="AB1351" t="b">
            <v>1</v>
          </cell>
          <cell r="AC1351">
            <v>750</v>
          </cell>
          <cell r="AD1351" t="b">
            <v>1</v>
          </cell>
          <cell r="AE1351">
            <v>3750</v>
          </cell>
          <cell r="AF1351" t="b">
            <v>1</v>
          </cell>
          <cell r="AG1351">
            <v>43709</v>
          </cell>
          <cell r="AH1351">
            <v>45108</v>
          </cell>
          <cell r="AI1351">
            <v>46</v>
          </cell>
          <cell r="AJ1351">
            <v>46</v>
          </cell>
          <cell r="AK1351" t="b">
            <v>1</v>
          </cell>
          <cell r="AL1351">
            <v>3</v>
          </cell>
          <cell r="AM1351">
            <v>49</v>
          </cell>
          <cell r="AN1351" t="e">
            <v>#N/A</v>
          </cell>
          <cell r="AO1351" t="str">
            <v>201910</v>
          </cell>
        </row>
        <row r="1352">
          <cell r="B1352" t="str">
            <v>周至品</v>
          </cell>
          <cell r="C1352" t="str">
            <v>男</v>
          </cell>
          <cell r="D1352" t="str">
            <v>瑶族</v>
          </cell>
          <cell r="E1352">
            <v>27893</v>
          </cell>
          <cell r="F1352" t="str">
            <v>中国</v>
          </cell>
          <cell r="G1352" t="str">
            <v>身份证</v>
          </cell>
          <cell r="H1352" t="str">
            <v>450103197605131039</v>
          </cell>
          <cell r="I1352" t="str">
            <v>柳州市人民医院</v>
          </cell>
          <cell r="J1352">
            <v>43770</v>
          </cell>
          <cell r="K1352">
            <v>45657</v>
          </cell>
          <cell r="L1352" t="str">
            <v>是</v>
          </cell>
          <cell r="M1352" t="str">
            <v>柳州</v>
          </cell>
          <cell r="N1352" t="str">
            <v>医院</v>
          </cell>
          <cell r="O1352" t="str">
            <v>博士研究生</v>
          </cell>
          <cell r="P1352" t="str">
            <v>博士</v>
          </cell>
          <cell r="Q1352" t="str">
            <v>南方医科大学</v>
          </cell>
          <cell r="R1352" t="str">
            <v>药理学</v>
          </cell>
          <cell r="S1352">
            <v>40724</v>
          </cell>
          <cell r="T1352" t="str">
            <v>其他</v>
          </cell>
          <cell r="U1352" t="str">
            <v>D</v>
          </cell>
          <cell r="V1352" t="str">
            <v>D</v>
          </cell>
          <cell r="W1352" t="b">
            <v>1</v>
          </cell>
          <cell r="X1352">
            <v>4500</v>
          </cell>
          <cell r="Y1352">
            <v>1125</v>
          </cell>
          <cell r="Z1352">
            <v>5625</v>
          </cell>
          <cell r="AA1352">
            <v>4500</v>
          </cell>
          <cell r="AB1352" t="b">
            <v>1</v>
          </cell>
          <cell r="AC1352">
            <v>1125</v>
          </cell>
          <cell r="AD1352" t="b">
            <v>1</v>
          </cell>
          <cell r="AE1352">
            <v>5625</v>
          </cell>
          <cell r="AF1352" t="b">
            <v>1</v>
          </cell>
          <cell r="AG1352">
            <v>43770</v>
          </cell>
          <cell r="AH1352">
            <v>45108</v>
          </cell>
          <cell r="AI1352">
            <v>44</v>
          </cell>
          <cell r="AJ1352">
            <v>44</v>
          </cell>
          <cell r="AK1352" t="b">
            <v>1</v>
          </cell>
          <cell r="AL1352">
            <v>3</v>
          </cell>
          <cell r="AM1352">
            <v>47</v>
          </cell>
          <cell r="AN1352" t="e">
            <v>#N/A</v>
          </cell>
          <cell r="AO1352" t="str">
            <v>201911</v>
          </cell>
        </row>
        <row r="1353">
          <cell r="B1353" t="str">
            <v>席智杰</v>
          </cell>
          <cell r="C1353" t="str">
            <v>男</v>
          </cell>
          <cell r="D1353" t="str">
            <v>汉族</v>
          </cell>
          <cell r="E1353">
            <v>28543</v>
          </cell>
          <cell r="F1353" t="str">
            <v>中国</v>
          </cell>
          <cell r="G1353" t="str">
            <v>身份证</v>
          </cell>
          <cell r="H1353" t="str">
            <v>620102197802225339</v>
          </cell>
          <cell r="I1353" t="str">
            <v>柳州市人民医院</v>
          </cell>
          <cell r="J1353">
            <v>43647</v>
          </cell>
          <cell r="K1353">
            <v>45657</v>
          </cell>
          <cell r="L1353" t="str">
            <v>是</v>
          </cell>
          <cell r="M1353" t="str">
            <v>柳州</v>
          </cell>
          <cell r="N1353" t="str">
            <v>医院</v>
          </cell>
          <cell r="O1353" t="str">
            <v>博士研究生</v>
          </cell>
          <cell r="P1353" t="str">
            <v>博士</v>
          </cell>
          <cell r="Q1353" t="str">
            <v>上海中医药大学</v>
          </cell>
          <cell r="R1353" t="str">
            <v>中医骨伤科学</v>
          </cell>
          <cell r="S1353">
            <v>40361</v>
          </cell>
          <cell r="T1353" t="str">
            <v>其他</v>
          </cell>
          <cell r="U1353" t="str">
            <v>E</v>
          </cell>
          <cell r="V1353" t="str">
            <v>E</v>
          </cell>
          <cell r="W1353" t="b">
            <v>1</v>
          </cell>
          <cell r="X1353">
            <v>4500</v>
          </cell>
          <cell r="Y1353">
            <v>1125</v>
          </cell>
          <cell r="Z1353">
            <v>5625</v>
          </cell>
          <cell r="AA1353">
            <v>4500</v>
          </cell>
          <cell r="AB1353" t="b">
            <v>1</v>
          </cell>
          <cell r="AC1353">
            <v>1125</v>
          </cell>
          <cell r="AD1353" t="b">
            <v>1</v>
          </cell>
          <cell r="AE1353">
            <v>5625</v>
          </cell>
          <cell r="AF1353" t="b">
            <v>1</v>
          </cell>
          <cell r="AG1353">
            <v>43647</v>
          </cell>
          <cell r="AH1353">
            <v>45108</v>
          </cell>
          <cell r="AI1353">
            <v>48</v>
          </cell>
          <cell r="AJ1353">
            <v>48</v>
          </cell>
          <cell r="AK1353" t="b">
            <v>1</v>
          </cell>
          <cell r="AL1353">
            <v>3</v>
          </cell>
          <cell r="AM1353">
            <v>51</v>
          </cell>
          <cell r="AN1353" t="e">
            <v>#N/A</v>
          </cell>
          <cell r="AO1353" t="str">
            <v>202008</v>
          </cell>
        </row>
        <row r="1354">
          <cell r="B1354" t="str">
            <v>卢宇</v>
          </cell>
          <cell r="C1354" t="str">
            <v>女</v>
          </cell>
          <cell r="D1354" t="str">
            <v>汉族</v>
          </cell>
          <cell r="E1354">
            <v>31986</v>
          </cell>
          <cell r="F1354" t="str">
            <v>中国</v>
          </cell>
          <cell r="G1354" t="str">
            <v>身份证</v>
          </cell>
          <cell r="H1354" t="str">
            <v>450411198707281020</v>
          </cell>
          <cell r="I1354" t="str">
            <v>柳州市人民医院</v>
          </cell>
          <cell r="J1354">
            <v>43678</v>
          </cell>
          <cell r="K1354">
            <v>45657</v>
          </cell>
          <cell r="L1354" t="str">
            <v>是</v>
          </cell>
          <cell r="M1354" t="str">
            <v>柳州</v>
          </cell>
          <cell r="N1354" t="str">
            <v>医院</v>
          </cell>
          <cell r="O1354" t="str">
            <v>博士研究生</v>
          </cell>
          <cell r="P1354" t="str">
            <v>博士</v>
          </cell>
          <cell r="Q1354" t="str">
            <v>广西医科大学</v>
          </cell>
          <cell r="R1354" t="str">
            <v>临床检验诊断学</v>
          </cell>
          <cell r="S1354">
            <v>42916</v>
          </cell>
          <cell r="T1354" t="str">
            <v>其他</v>
          </cell>
          <cell r="U1354" t="str">
            <v>E</v>
          </cell>
          <cell r="V1354" t="str">
            <v>E</v>
          </cell>
          <cell r="W1354" t="b">
            <v>1</v>
          </cell>
          <cell r="X1354">
            <v>4500</v>
          </cell>
          <cell r="Y1354">
            <v>1125</v>
          </cell>
          <cell r="Z1354">
            <v>5625</v>
          </cell>
          <cell r="AA1354">
            <v>4500</v>
          </cell>
          <cell r="AB1354" t="b">
            <v>1</v>
          </cell>
          <cell r="AC1354">
            <v>1125</v>
          </cell>
          <cell r="AD1354" t="b">
            <v>1</v>
          </cell>
          <cell r="AE1354">
            <v>5625</v>
          </cell>
          <cell r="AF1354" t="b">
            <v>1</v>
          </cell>
          <cell r="AG1354" t="str">
            <v>2019年8月</v>
          </cell>
          <cell r="AH1354">
            <v>45108</v>
          </cell>
          <cell r="AI1354">
            <v>47</v>
          </cell>
          <cell r="AJ1354">
            <v>47</v>
          </cell>
          <cell r="AK1354" t="b">
            <v>1</v>
          </cell>
          <cell r="AL1354">
            <v>3</v>
          </cell>
          <cell r="AM1354">
            <v>50</v>
          </cell>
          <cell r="AN1354" t="e">
            <v>#N/A</v>
          </cell>
          <cell r="AO1354" t="str">
            <v>201908</v>
          </cell>
        </row>
        <row r="1355">
          <cell r="B1355" t="str">
            <v>高正军</v>
          </cell>
          <cell r="C1355" t="str">
            <v>男</v>
          </cell>
          <cell r="D1355" t="str">
            <v>汉族</v>
          </cell>
          <cell r="E1355">
            <v>32602</v>
          </cell>
          <cell r="F1355" t="str">
            <v>中国</v>
          </cell>
          <cell r="G1355" t="str">
            <v>身份证</v>
          </cell>
          <cell r="H1355" t="str">
            <v>430426198904048931</v>
          </cell>
          <cell r="I1355" t="str">
            <v>柳州市人民医院</v>
          </cell>
          <cell r="J1355">
            <v>43655</v>
          </cell>
          <cell r="K1355">
            <v>44926</v>
          </cell>
          <cell r="L1355" t="str">
            <v>是</v>
          </cell>
          <cell r="M1355" t="str">
            <v>柳州</v>
          </cell>
          <cell r="N1355" t="str">
            <v>医院</v>
          </cell>
          <cell r="O1355" t="str">
            <v>硕士研究生</v>
          </cell>
          <cell r="P1355" t="str">
            <v>硕士</v>
          </cell>
          <cell r="Q1355" t="str">
            <v>贵州医科大学</v>
          </cell>
          <cell r="R1355" t="str">
            <v>外科学</v>
          </cell>
          <cell r="S1355">
            <v>43647</v>
          </cell>
          <cell r="T1355" t="str">
            <v>其他</v>
          </cell>
          <cell r="U1355" t="str">
            <v>F</v>
          </cell>
          <cell r="V1355" t="str">
            <v>F</v>
          </cell>
          <cell r="W1355" t="b">
            <v>1</v>
          </cell>
          <cell r="X1355">
            <v>3000</v>
          </cell>
          <cell r="Y1355">
            <v>750</v>
          </cell>
          <cell r="Z1355">
            <v>3750</v>
          </cell>
          <cell r="AA1355">
            <v>3000</v>
          </cell>
          <cell r="AB1355" t="b">
            <v>1</v>
          </cell>
          <cell r="AC1355">
            <v>750</v>
          </cell>
          <cell r="AD1355" t="b">
            <v>1</v>
          </cell>
          <cell r="AE1355">
            <v>3750</v>
          </cell>
          <cell r="AF1355" t="b">
            <v>1</v>
          </cell>
          <cell r="AG1355">
            <v>43647</v>
          </cell>
          <cell r="AH1355">
            <v>45108</v>
          </cell>
          <cell r="AI1355">
            <v>48</v>
          </cell>
          <cell r="AJ1355">
            <v>48</v>
          </cell>
          <cell r="AK1355" t="b">
            <v>1</v>
          </cell>
          <cell r="AL1355">
            <v>3</v>
          </cell>
          <cell r="AM1355">
            <v>51</v>
          </cell>
          <cell r="AN1355" t="e">
            <v>#N/A</v>
          </cell>
          <cell r="AO1355" t="str">
            <v>202003</v>
          </cell>
        </row>
        <row r="1356">
          <cell r="B1356" t="str">
            <v>覃海敏</v>
          </cell>
          <cell r="C1356" t="str">
            <v>女</v>
          </cell>
          <cell r="D1356" t="str">
            <v>壮族</v>
          </cell>
          <cell r="E1356">
            <v>34235</v>
          </cell>
          <cell r="F1356" t="str">
            <v>中国</v>
          </cell>
          <cell r="G1356" t="str">
            <v>身份证</v>
          </cell>
          <cell r="H1356" t="str">
            <v>450802199309232960</v>
          </cell>
          <cell r="I1356" t="str">
            <v>柳州市人民医院</v>
          </cell>
          <cell r="J1356">
            <v>43647</v>
          </cell>
          <cell r="K1356">
            <v>44926</v>
          </cell>
          <cell r="L1356" t="str">
            <v>是</v>
          </cell>
          <cell r="M1356" t="str">
            <v>柳州</v>
          </cell>
          <cell r="N1356" t="str">
            <v>医院</v>
          </cell>
          <cell r="O1356" t="str">
            <v>硕士研究生</v>
          </cell>
          <cell r="P1356" t="str">
            <v>硕士</v>
          </cell>
          <cell r="Q1356" t="str">
            <v>广西医科大学</v>
          </cell>
          <cell r="R1356" t="str">
            <v>护理学</v>
          </cell>
          <cell r="S1356">
            <v>43634</v>
          </cell>
          <cell r="T1356" t="str">
            <v>其他</v>
          </cell>
          <cell r="U1356" t="str">
            <v>F</v>
          </cell>
          <cell r="V1356" t="str">
            <v>F</v>
          </cell>
          <cell r="W1356" t="b">
            <v>1</v>
          </cell>
          <cell r="X1356">
            <v>3000</v>
          </cell>
          <cell r="Y1356">
            <v>750</v>
          </cell>
          <cell r="Z1356">
            <v>3750</v>
          </cell>
          <cell r="AA1356">
            <v>3000</v>
          </cell>
          <cell r="AB1356" t="b">
            <v>1</v>
          </cell>
          <cell r="AC1356">
            <v>750</v>
          </cell>
          <cell r="AD1356" t="b">
            <v>1</v>
          </cell>
          <cell r="AE1356">
            <v>3750</v>
          </cell>
          <cell r="AF1356" t="b">
            <v>1</v>
          </cell>
          <cell r="AG1356">
            <v>43647</v>
          </cell>
          <cell r="AH1356">
            <v>45108</v>
          </cell>
          <cell r="AI1356">
            <v>48</v>
          </cell>
          <cell r="AJ1356">
            <v>48</v>
          </cell>
          <cell r="AK1356" t="b">
            <v>1</v>
          </cell>
          <cell r="AL1356">
            <v>3</v>
          </cell>
          <cell r="AM1356">
            <v>51</v>
          </cell>
          <cell r="AN1356" t="e">
            <v>#N/A</v>
          </cell>
          <cell r="AO1356" t="str">
            <v>202003</v>
          </cell>
        </row>
        <row r="1357">
          <cell r="B1357" t="str">
            <v>李红梅</v>
          </cell>
          <cell r="C1357" t="str">
            <v>女</v>
          </cell>
          <cell r="D1357" t="str">
            <v>汉族</v>
          </cell>
          <cell r="E1357">
            <v>34150</v>
          </cell>
          <cell r="F1357" t="str">
            <v>中国</v>
          </cell>
          <cell r="G1357" t="str">
            <v>身份证</v>
          </cell>
          <cell r="H1357" t="str">
            <v>522401199306304828</v>
          </cell>
          <cell r="I1357" t="str">
            <v>柳州市人民医院</v>
          </cell>
          <cell r="J1357">
            <v>43655</v>
          </cell>
          <cell r="K1357">
            <v>44926</v>
          </cell>
          <cell r="L1357" t="str">
            <v>是</v>
          </cell>
          <cell r="M1357" t="str">
            <v>柳州</v>
          </cell>
          <cell r="N1357" t="str">
            <v>医院</v>
          </cell>
          <cell r="O1357" t="str">
            <v>硕士研究生</v>
          </cell>
          <cell r="P1357" t="str">
            <v>硕士</v>
          </cell>
          <cell r="Q1357" t="str">
            <v>南方医科大学</v>
          </cell>
          <cell r="R1357" t="str">
            <v>药物分析学</v>
          </cell>
          <cell r="S1357">
            <v>43644</v>
          </cell>
          <cell r="T1357" t="str">
            <v>其他</v>
          </cell>
          <cell r="U1357" t="str">
            <v>F</v>
          </cell>
          <cell r="V1357" t="str">
            <v>F</v>
          </cell>
          <cell r="W1357" t="b">
            <v>1</v>
          </cell>
          <cell r="X1357">
            <v>3000</v>
          </cell>
          <cell r="Y1357">
            <v>750</v>
          </cell>
          <cell r="Z1357">
            <v>3750</v>
          </cell>
          <cell r="AA1357">
            <v>3000</v>
          </cell>
          <cell r="AB1357" t="b">
            <v>1</v>
          </cell>
          <cell r="AC1357">
            <v>750</v>
          </cell>
          <cell r="AD1357" t="b">
            <v>1</v>
          </cell>
          <cell r="AE1357">
            <v>3750</v>
          </cell>
          <cell r="AF1357" t="b">
            <v>1</v>
          </cell>
          <cell r="AG1357">
            <v>43647</v>
          </cell>
          <cell r="AH1357">
            <v>45108</v>
          </cell>
          <cell r="AI1357">
            <v>48</v>
          </cell>
          <cell r="AJ1357">
            <v>48</v>
          </cell>
          <cell r="AK1357" t="b">
            <v>1</v>
          </cell>
          <cell r="AL1357">
            <v>3</v>
          </cell>
          <cell r="AM1357">
            <v>51</v>
          </cell>
          <cell r="AN1357" t="e">
            <v>#N/A</v>
          </cell>
          <cell r="AO1357" t="str">
            <v>202003</v>
          </cell>
        </row>
        <row r="1358">
          <cell r="B1358" t="str">
            <v>高卫勤</v>
          </cell>
          <cell r="C1358" t="str">
            <v>男</v>
          </cell>
          <cell r="D1358" t="str">
            <v>汉族</v>
          </cell>
          <cell r="E1358">
            <v>33225</v>
          </cell>
          <cell r="F1358" t="str">
            <v>中国</v>
          </cell>
          <cell r="G1358" t="str">
            <v>身份证</v>
          </cell>
          <cell r="H1358" t="str">
            <v>141124199012180133</v>
          </cell>
          <cell r="I1358" t="str">
            <v>柳州市人民医院</v>
          </cell>
          <cell r="J1358">
            <v>43655</v>
          </cell>
          <cell r="K1358">
            <v>44926</v>
          </cell>
          <cell r="L1358" t="str">
            <v>是</v>
          </cell>
          <cell r="M1358" t="str">
            <v>柳州</v>
          </cell>
          <cell r="N1358" t="str">
            <v>医院</v>
          </cell>
          <cell r="O1358" t="str">
            <v>硕士研究生</v>
          </cell>
          <cell r="P1358" t="str">
            <v>硕士</v>
          </cell>
          <cell r="Q1358" t="str">
            <v>山西医科大学</v>
          </cell>
          <cell r="R1358" t="str">
            <v>外科学</v>
          </cell>
          <cell r="S1358">
            <v>43643</v>
          </cell>
          <cell r="T1358" t="str">
            <v>其他</v>
          </cell>
          <cell r="U1358" t="str">
            <v>F</v>
          </cell>
          <cell r="V1358" t="str">
            <v>F</v>
          </cell>
          <cell r="W1358" t="b">
            <v>1</v>
          </cell>
          <cell r="X1358">
            <v>3000</v>
          </cell>
          <cell r="Y1358">
            <v>750</v>
          </cell>
          <cell r="Z1358">
            <v>3750</v>
          </cell>
          <cell r="AA1358">
            <v>3000</v>
          </cell>
          <cell r="AB1358" t="b">
            <v>1</v>
          </cell>
          <cell r="AC1358">
            <v>750</v>
          </cell>
          <cell r="AD1358" t="b">
            <v>1</v>
          </cell>
          <cell r="AE1358">
            <v>3750</v>
          </cell>
          <cell r="AF1358" t="b">
            <v>1</v>
          </cell>
          <cell r="AG1358">
            <v>43647</v>
          </cell>
          <cell r="AH1358">
            <v>45108</v>
          </cell>
          <cell r="AI1358">
            <v>48</v>
          </cell>
          <cell r="AJ1358">
            <v>48</v>
          </cell>
          <cell r="AK1358" t="b">
            <v>1</v>
          </cell>
          <cell r="AL1358">
            <v>3</v>
          </cell>
          <cell r="AM1358">
            <v>51</v>
          </cell>
          <cell r="AN1358" t="e">
            <v>#N/A</v>
          </cell>
          <cell r="AO1358" t="str">
            <v>201907</v>
          </cell>
        </row>
        <row r="1359">
          <cell r="B1359" t="str">
            <v>刘美琼</v>
          </cell>
          <cell r="C1359" t="str">
            <v>女</v>
          </cell>
          <cell r="D1359" t="str">
            <v>瑶族</v>
          </cell>
          <cell r="E1359">
            <v>34531</v>
          </cell>
          <cell r="F1359" t="str">
            <v>中国</v>
          </cell>
          <cell r="G1359" t="str">
            <v>身份证</v>
          </cell>
          <cell r="H1359" t="str">
            <v>431129199407162627</v>
          </cell>
          <cell r="I1359" t="str">
            <v>柳州市人民医院</v>
          </cell>
          <cell r="J1359">
            <v>43655</v>
          </cell>
          <cell r="K1359">
            <v>44926</v>
          </cell>
          <cell r="L1359" t="str">
            <v>是</v>
          </cell>
          <cell r="M1359" t="str">
            <v>柳州</v>
          </cell>
          <cell r="N1359" t="str">
            <v>医院</v>
          </cell>
          <cell r="O1359" t="str">
            <v>硕士研究生</v>
          </cell>
          <cell r="P1359" t="str">
            <v>硕士</v>
          </cell>
          <cell r="Q1359" t="str">
            <v>广西医科大学</v>
          </cell>
          <cell r="R1359" t="str">
            <v>药物化学</v>
          </cell>
          <cell r="S1359">
            <v>43634</v>
          </cell>
          <cell r="T1359" t="str">
            <v>其他</v>
          </cell>
          <cell r="U1359" t="str">
            <v>F</v>
          </cell>
          <cell r="V1359" t="str">
            <v>F</v>
          </cell>
          <cell r="W1359" t="b">
            <v>1</v>
          </cell>
          <cell r="X1359">
            <v>3000</v>
          </cell>
          <cell r="Y1359">
            <v>750</v>
          </cell>
          <cell r="Z1359">
            <v>3750</v>
          </cell>
          <cell r="AA1359">
            <v>3000</v>
          </cell>
          <cell r="AB1359" t="b">
            <v>1</v>
          </cell>
          <cell r="AC1359">
            <v>750</v>
          </cell>
          <cell r="AD1359" t="b">
            <v>1</v>
          </cell>
          <cell r="AE1359">
            <v>3750</v>
          </cell>
          <cell r="AF1359" t="b">
            <v>1</v>
          </cell>
          <cell r="AG1359">
            <v>43647</v>
          </cell>
          <cell r="AH1359">
            <v>45108</v>
          </cell>
          <cell r="AI1359">
            <v>48</v>
          </cell>
          <cell r="AJ1359">
            <v>48</v>
          </cell>
          <cell r="AK1359" t="b">
            <v>1</v>
          </cell>
          <cell r="AL1359">
            <v>3</v>
          </cell>
          <cell r="AM1359">
            <v>51</v>
          </cell>
          <cell r="AN1359" t="e">
            <v>#N/A</v>
          </cell>
          <cell r="AO1359" t="str">
            <v>202003</v>
          </cell>
        </row>
        <row r="1360">
          <cell r="B1360" t="str">
            <v>艾飞飞</v>
          </cell>
          <cell r="C1360" t="str">
            <v>女</v>
          </cell>
          <cell r="D1360" t="str">
            <v>汉族</v>
          </cell>
          <cell r="E1360">
            <v>34058</v>
          </cell>
          <cell r="F1360" t="str">
            <v>中国</v>
          </cell>
          <cell r="G1360" t="str">
            <v>身份证</v>
          </cell>
          <cell r="H1360" t="str">
            <v>43052319930330542X</v>
          </cell>
          <cell r="I1360" t="str">
            <v>柳州市人民医院</v>
          </cell>
          <cell r="J1360">
            <v>43655</v>
          </cell>
          <cell r="K1360">
            <v>44926</v>
          </cell>
          <cell r="L1360" t="str">
            <v>是</v>
          </cell>
          <cell r="M1360" t="str">
            <v>柳州</v>
          </cell>
          <cell r="N1360" t="str">
            <v>医院</v>
          </cell>
          <cell r="O1360" t="str">
            <v>硕士研究生</v>
          </cell>
          <cell r="P1360" t="str">
            <v>硕士</v>
          </cell>
          <cell r="Q1360" t="str">
            <v>广西医科大学</v>
          </cell>
          <cell r="R1360" t="str">
            <v>神经病学</v>
          </cell>
          <cell r="S1360">
            <v>43634</v>
          </cell>
          <cell r="T1360" t="str">
            <v>其他</v>
          </cell>
          <cell r="U1360" t="str">
            <v>F</v>
          </cell>
          <cell r="V1360" t="str">
            <v>F</v>
          </cell>
          <cell r="W1360" t="b">
            <v>1</v>
          </cell>
          <cell r="X1360">
            <v>3000</v>
          </cell>
          <cell r="Y1360">
            <v>750</v>
          </cell>
          <cell r="Z1360">
            <v>3750</v>
          </cell>
          <cell r="AA1360">
            <v>3000</v>
          </cell>
          <cell r="AB1360" t="b">
            <v>1</v>
          </cell>
          <cell r="AC1360">
            <v>750</v>
          </cell>
          <cell r="AD1360" t="b">
            <v>1</v>
          </cell>
          <cell r="AE1360">
            <v>3750</v>
          </cell>
          <cell r="AF1360" t="b">
            <v>1</v>
          </cell>
          <cell r="AG1360">
            <v>43647</v>
          </cell>
          <cell r="AH1360">
            <v>45108</v>
          </cell>
          <cell r="AI1360">
            <v>48</v>
          </cell>
          <cell r="AJ1360">
            <v>48</v>
          </cell>
          <cell r="AK1360" t="b">
            <v>1</v>
          </cell>
          <cell r="AL1360">
            <v>3</v>
          </cell>
          <cell r="AM1360">
            <v>51</v>
          </cell>
          <cell r="AN1360" t="e">
            <v>#N/A</v>
          </cell>
          <cell r="AO1360" t="str">
            <v>201907</v>
          </cell>
        </row>
        <row r="1361">
          <cell r="B1361" t="str">
            <v>罗秀梅</v>
          </cell>
          <cell r="C1361" t="str">
            <v>女</v>
          </cell>
          <cell r="D1361" t="str">
            <v>瑶族</v>
          </cell>
          <cell r="E1361">
            <v>33518</v>
          </cell>
          <cell r="F1361" t="str">
            <v>中国</v>
          </cell>
          <cell r="G1361" t="str">
            <v>身份证</v>
          </cell>
          <cell r="H1361" t="str">
            <v>452124199110071823</v>
          </cell>
          <cell r="I1361" t="str">
            <v>柳州市人民医院</v>
          </cell>
          <cell r="J1361">
            <v>43655</v>
          </cell>
          <cell r="K1361">
            <v>44926</v>
          </cell>
          <cell r="L1361" t="str">
            <v>是</v>
          </cell>
          <cell r="M1361" t="str">
            <v>柳州</v>
          </cell>
          <cell r="N1361" t="str">
            <v>医院</v>
          </cell>
          <cell r="O1361" t="str">
            <v>硕士研究生</v>
          </cell>
          <cell r="P1361" t="str">
            <v>硕士</v>
          </cell>
          <cell r="Q1361" t="str">
            <v>广西医科大学</v>
          </cell>
          <cell r="R1361" t="str">
            <v>神经病学</v>
          </cell>
          <cell r="S1361">
            <v>43634</v>
          </cell>
          <cell r="T1361" t="str">
            <v>其他</v>
          </cell>
          <cell r="U1361" t="str">
            <v>F</v>
          </cell>
          <cell r="V1361" t="str">
            <v>F</v>
          </cell>
          <cell r="W1361" t="b">
            <v>1</v>
          </cell>
          <cell r="X1361">
            <v>3000</v>
          </cell>
          <cell r="Y1361">
            <v>750</v>
          </cell>
          <cell r="Z1361">
            <v>3750</v>
          </cell>
          <cell r="AA1361">
            <v>3000</v>
          </cell>
          <cell r="AB1361" t="b">
            <v>1</v>
          </cell>
          <cell r="AC1361">
            <v>750</v>
          </cell>
          <cell r="AD1361" t="b">
            <v>1</v>
          </cell>
          <cell r="AE1361">
            <v>3750</v>
          </cell>
          <cell r="AF1361" t="b">
            <v>1</v>
          </cell>
          <cell r="AG1361">
            <v>43647</v>
          </cell>
          <cell r="AH1361">
            <v>45108</v>
          </cell>
          <cell r="AI1361">
            <v>48</v>
          </cell>
          <cell r="AJ1361">
            <v>48</v>
          </cell>
          <cell r="AK1361" t="b">
            <v>1</v>
          </cell>
          <cell r="AL1361">
            <v>3</v>
          </cell>
          <cell r="AM1361">
            <v>51</v>
          </cell>
          <cell r="AN1361" t="e">
            <v>#N/A</v>
          </cell>
          <cell r="AO1361" t="str">
            <v>201907</v>
          </cell>
        </row>
        <row r="1362">
          <cell r="B1362" t="str">
            <v>覃婧</v>
          </cell>
          <cell r="C1362" t="str">
            <v>女</v>
          </cell>
          <cell r="D1362" t="str">
            <v>壮族</v>
          </cell>
          <cell r="E1362">
            <v>33838</v>
          </cell>
          <cell r="F1362" t="str">
            <v>中国</v>
          </cell>
          <cell r="G1362" t="str">
            <v>身份证</v>
          </cell>
          <cell r="H1362" t="str">
            <v>452226199208221226</v>
          </cell>
          <cell r="I1362" t="str">
            <v>柳州市人民医院</v>
          </cell>
          <cell r="J1362">
            <v>43655</v>
          </cell>
          <cell r="K1362">
            <v>44926</v>
          </cell>
          <cell r="L1362" t="str">
            <v>是</v>
          </cell>
          <cell r="M1362" t="str">
            <v>柳州</v>
          </cell>
          <cell r="N1362" t="str">
            <v>医院</v>
          </cell>
          <cell r="O1362" t="str">
            <v>硕士研究生</v>
          </cell>
          <cell r="P1362" t="str">
            <v>硕士</v>
          </cell>
          <cell r="Q1362" t="str">
            <v>广西医科大学</v>
          </cell>
          <cell r="R1362" t="str">
            <v>内科学</v>
          </cell>
          <cell r="S1362">
            <v>43634</v>
          </cell>
          <cell r="T1362" t="str">
            <v>其他</v>
          </cell>
          <cell r="U1362" t="str">
            <v>F</v>
          </cell>
          <cell r="V1362" t="str">
            <v>F</v>
          </cell>
          <cell r="W1362" t="b">
            <v>1</v>
          </cell>
          <cell r="X1362">
            <v>3000</v>
          </cell>
          <cell r="Y1362">
            <v>750</v>
          </cell>
          <cell r="Z1362">
            <v>3750</v>
          </cell>
          <cell r="AA1362">
            <v>3000</v>
          </cell>
          <cell r="AB1362" t="b">
            <v>1</v>
          </cell>
          <cell r="AC1362">
            <v>750</v>
          </cell>
          <cell r="AD1362" t="b">
            <v>1</v>
          </cell>
          <cell r="AE1362">
            <v>3750</v>
          </cell>
          <cell r="AF1362" t="b">
            <v>1</v>
          </cell>
          <cell r="AG1362">
            <v>43647</v>
          </cell>
          <cell r="AH1362">
            <v>45108</v>
          </cell>
          <cell r="AI1362">
            <v>48</v>
          </cell>
          <cell r="AJ1362">
            <v>48</v>
          </cell>
          <cell r="AK1362" t="b">
            <v>1</v>
          </cell>
          <cell r="AL1362">
            <v>3</v>
          </cell>
          <cell r="AM1362">
            <v>51</v>
          </cell>
          <cell r="AN1362" t="e">
            <v>#N/A</v>
          </cell>
          <cell r="AO1362" t="str">
            <v>202003</v>
          </cell>
        </row>
        <row r="1363">
          <cell r="B1363" t="str">
            <v>柴潇</v>
          </cell>
          <cell r="C1363" t="str">
            <v>女</v>
          </cell>
          <cell r="D1363" t="str">
            <v>汉族</v>
          </cell>
          <cell r="E1363">
            <v>34065</v>
          </cell>
          <cell r="F1363" t="str">
            <v>中国</v>
          </cell>
          <cell r="G1363" t="str">
            <v>身份证</v>
          </cell>
          <cell r="H1363" t="str">
            <v>430903199304060344</v>
          </cell>
          <cell r="I1363" t="str">
            <v>柳州市人民医院</v>
          </cell>
          <cell r="J1363">
            <v>43655</v>
          </cell>
          <cell r="K1363">
            <v>44926</v>
          </cell>
          <cell r="L1363" t="str">
            <v>是</v>
          </cell>
          <cell r="M1363" t="str">
            <v>柳州</v>
          </cell>
          <cell r="N1363" t="str">
            <v>医院</v>
          </cell>
          <cell r="O1363" t="str">
            <v>硕士研究生</v>
          </cell>
          <cell r="P1363" t="str">
            <v>硕士</v>
          </cell>
          <cell r="Q1363" t="str">
            <v>广西医科大学</v>
          </cell>
          <cell r="R1363" t="str">
            <v>外科学</v>
          </cell>
          <cell r="S1363">
            <v>43634</v>
          </cell>
          <cell r="T1363" t="str">
            <v>其他</v>
          </cell>
          <cell r="U1363" t="str">
            <v>F</v>
          </cell>
          <cell r="V1363" t="str">
            <v>F</v>
          </cell>
          <cell r="W1363" t="b">
            <v>1</v>
          </cell>
          <cell r="X1363">
            <v>3000</v>
          </cell>
          <cell r="Y1363">
            <v>750</v>
          </cell>
          <cell r="Z1363">
            <v>3750</v>
          </cell>
          <cell r="AA1363">
            <v>3000</v>
          </cell>
          <cell r="AB1363" t="b">
            <v>1</v>
          </cell>
          <cell r="AC1363">
            <v>750</v>
          </cell>
          <cell r="AD1363" t="b">
            <v>1</v>
          </cell>
          <cell r="AE1363">
            <v>3750</v>
          </cell>
          <cell r="AF1363" t="b">
            <v>1</v>
          </cell>
          <cell r="AG1363">
            <v>43647</v>
          </cell>
          <cell r="AH1363">
            <v>45108</v>
          </cell>
          <cell r="AI1363">
            <v>48</v>
          </cell>
          <cell r="AJ1363">
            <v>48</v>
          </cell>
          <cell r="AK1363" t="b">
            <v>1</v>
          </cell>
          <cell r="AL1363">
            <v>3</v>
          </cell>
          <cell r="AM1363">
            <v>51</v>
          </cell>
          <cell r="AN1363" t="e">
            <v>#N/A</v>
          </cell>
          <cell r="AO1363" t="str">
            <v>201907</v>
          </cell>
        </row>
        <row r="1364">
          <cell r="B1364" t="str">
            <v>李华兰</v>
          </cell>
          <cell r="C1364" t="str">
            <v>女</v>
          </cell>
          <cell r="D1364" t="str">
            <v>汉族</v>
          </cell>
          <cell r="E1364">
            <v>33522</v>
          </cell>
          <cell r="F1364" t="str">
            <v>中国</v>
          </cell>
          <cell r="G1364" t="str">
            <v>身份证</v>
          </cell>
          <cell r="H1364" t="str">
            <v>450881199110115148</v>
          </cell>
          <cell r="I1364" t="str">
            <v>柳州市人民医院</v>
          </cell>
          <cell r="J1364">
            <v>43655</v>
          </cell>
          <cell r="K1364">
            <v>44926</v>
          </cell>
          <cell r="L1364" t="str">
            <v>是</v>
          </cell>
          <cell r="M1364" t="str">
            <v>柳州</v>
          </cell>
          <cell r="N1364" t="str">
            <v>医院</v>
          </cell>
          <cell r="O1364" t="str">
            <v>硕士研究生</v>
          </cell>
          <cell r="P1364" t="str">
            <v>硕士</v>
          </cell>
          <cell r="Q1364" t="str">
            <v>广西医科大学</v>
          </cell>
          <cell r="R1364" t="str">
            <v>内科学</v>
          </cell>
          <cell r="S1364">
            <v>43634</v>
          </cell>
          <cell r="T1364" t="str">
            <v>其他</v>
          </cell>
          <cell r="U1364" t="str">
            <v>F</v>
          </cell>
          <cell r="V1364" t="str">
            <v>F</v>
          </cell>
          <cell r="W1364" t="b">
            <v>1</v>
          </cell>
          <cell r="X1364">
            <v>3000</v>
          </cell>
          <cell r="Y1364">
            <v>750</v>
          </cell>
          <cell r="Z1364">
            <v>3750</v>
          </cell>
          <cell r="AA1364">
            <v>3000</v>
          </cell>
          <cell r="AB1364" t="b">
            <v>1</v>
          </cell>
          <cell r="AC1364">
            <v>750</v>
          </cell>
          <cell r="AD1364" t="b">
            <v>1</v>
          </cell>
          <cell r="AE1364">
            <v>3750</v>
          </cell>
          <cell r="AF1364" t="b">
            <v>1</v>
          </cell>
          <cell r="AG1364">
            <v>43647</v>
          </cell>
          <cell r="AH1364">
            <v>45108</v>
          </cell>
          <cell r="AI1364">
            <v>48</v>
          </cell>
          <cell r="AJ1364">
            <v>48</v>
          </cell>
          <cell r="AK1364" t="b">
            <v>1</v>
          </cell>
          <cell r="AL1364">
            <v>3</v>
          </cell>
          <cell r="AM1364">
            <v>51</v>
          </cell>
          <cell r="AN1364" t="e">
            <v>#N/A</v>
          </cell>
          <cell r="AO1364" t="str">
            <v>202003</v>
          </cell>
        </row>
        <row r="1365">
          <cell r="B1365" t="str">
            <v>黄科团</v>
          </cell>
          <cell r="C1365" t="str">
            <v>男</v>
          </cell>
          <cell r="D1365" t="str">
            <v>汉族</v>
          </cell>
          <cell r="E1365">
            <v>33899</v>
          </cell>
          <cell r="F1365" t="str">
            <v>中国</v>
          </cell>
          <cell r="G1365" t="str">
            <v>身份证</v>
          </cell>
          <cell r="H1365" t="str">
            <v>450923199210226971</v>
          </cell>
          <cell r="I1365" t="str">
            <v>柳州市人民医院</v>
          </cell>
          <cell r="J1365">
            <v>43655</v>
          </cell>
          <cell r="K1365">
            <v>44926</v>
          </cell>
          <cell r="L1365" t="str">
            <v>是</v>
          </cell>
          <cell r="M1365" t="str">
            <v>柳州</v>
          </cell>
          <cell r="N1365" t="str">
            <v>医院</v>
          </cell>
          <cell r="O1365" t="str">
            <v>硕士研究生</v>
          </cell>
          <cell r="P1365" t="str">
            <v>硕士</v>
          </cell>
          <cell r="Q1365" t="str">
            <v>广西医科大学</v>
          </cell>
          <cell r="R1365" t="str">
            <v>外科学</v>
          </cell>
          <cell r="S1365">
            <v>43634</v>
          </cell>
          <cell r="T1365" t="str">
            <v>其他</v>
          </cell>
          <cell r="U1365" t="str">
            <v>F</v>
          </cell>
          <cell r="V1365" t="str">
            <v>F</v>
          </cell>
          <cell r="W1365" t="b">
            <v>1</v>
          </cell>
          <cell r="X1365">
            <v>3000</v>
          </cell>
          <cell r="Y1365">
            <v>750</v>
          </cell>
          <cell r="Z1365">
            <v>3750</v>
          </cell>
          <cell r="AA1365">
            <v>3000</v>
          </cell>
          <cell r="AB1365" t="b">
            <v>1</v>
          </cell>
          <cell r="AC1365">
            <v>750</v>
          </cell>
          <cell r="AD1365" t="b">
            <v>1</v>
          </cell>
          <cell r="AE1365">
            <v>3750</v>
          </cell>
          <cell r="AF1365" t="b">
            <v>1</v>
          </cell>
          <cell r="AG1365">
            <v>43647</v>
          </cell>
          <cell r="AH1365">
            <v>45108</v>
          </cell>
          <cell r="AI1365">
            <v>48</v>
          </cell>
          <cell r="AJ1365">
            <v>48</v>
          </cell>
          <cell r="AK1365" t="b">
            <v>1</v>
          </cell>
          <cell r="AL1365">
            <v>3</v>
          </cell>
          <cell r="AM1365">
            <v>51</v>
          </cell>
          <cell r="AN1365" t="e">
            <v>#N/A</v>
          </cell>
          <cell r="AO1365" t="str">
            <v>202003</v>
          </cell>
        </row>
        <row r="1366">
          <cell r="B1366" t="str">
            <v>邱俊</v>
          </cell>
          <cell r="C1366" t="str">
            <v>男</v>
          </cell>
          <cell r="D1366" t="str">
            <v>水族</v>
          </cell>
          <cell r="E1366">
            <v>33577</v>
          </cell>
          <cell r="F1366" t="str">
            <v>中国</v>
          </cell>
          <cell r="G1366" t="str">
            <v>身份证</v>
          </cell>
          <cell r="H1366" t="str">
            <v>452229199112051073</v>
          </cell>
          <cell r="I1366" t="str">
            <v>柳州市人民医院</v>
          </cell>
          <cell r="J1366">
            <v>43655</v>
          </cell>
          <cell r="K1366">
            <v>44926</v>
          </cell>
          <cell r="L1366" t="str">
            <v>是</v>
          </cell>
          <cell r="M1366" t="str">
            <v>柳州</v>
          </cell>
          <cell r="N1366" t="str">
            <v>医院</v>
          </cell>
          <cell r="O1366" t="str">
            <v>硕士研究生</v>
          </cell>
          <cell r="P1366" t="str">
            <v>硕士</v>
          </cell>
          <cell r="Q1366" t="str">
            <v>广西医科大学</v>
          </cell>
          <cell r="R1366" t="str">
            <v>外科学</v>
          </cell>
          <cell r="S1366">
            <v>43634</v>
          </cell>
          <cell r="T1366" t="str">
            <v>其他</v>
          </cell>
          <cell r="U1366" t="str">
            <v>F</v>
          </cell>
          <cell r="V1366" t="str">
            <v>F</v>
          </cell>
          <cell r="W1366" t="b">
            <v>1</v>
          </cell>
          <cell r="X1366">
            <v>3000</v>
          </cell>
          <cell r="Y1366">
            <v>750</v>
          </cell>
          <cell r="Z1366">
            <v>3750</v>
          </cell>
          <cell r="AA1366">
            <v>3000</v>
          </cell>
          <cell r="AB1366" t="b">
            <v>1</v>
          </cell>
          <cell r="AC1366">
            <v>750</v>
          </cell>
          <cell r="AD1366" t="b">
            <v>1</v>
          </cell>
          <cell r="AE1366">
            <v>3750</v>
          </cell>
          <cell r="AF1366" t="b">
            <v>1</v>
          </cell>
          <cell r="AG1366">
            <v>43647</v>
          </cell>
          <cell r="AH1366">
            <v>45108</v>
          </cell>
          <cell r="AI1366">
            <v>48</v>
          </cell>
          <cell r="AJ1366">
            <v>48</v>
          </cell>
          <cell r="AK1366" t="b">
            <v>1</v>
          </cell>
          <cell r="AL1366">
            <v>3</v>
          </cell>
          <cell r="AM1366">
            <v>51</v>
          </cell>
          <cell r="AN1366" t="e">
            <v>#N/A</v>
          </cell>
          <cell r="AO1366" t="str">
            <v>201907</v>
          </cell>
        </row>
        <row r="1367">
          <cell r="B1367" t="str">
            <v>韦慧妮</v>
          </cell>
          <cell r="C1367" t="str">
            <v>女</v>
          </cell>
          <cell r="D1367" t="str">
            <v>壮族</v>
          </cell>
          <cell r="E1367">
            <v>33931</v>
          </cell>
          <cell r="F1367" t="str">
            <v>中国</v>
          </cell>
          <cell r="G1367" t="str">
            <v>身份证</v>
          </cell>
          <cell r="H1367" t="str">
            <v>452702199211230760</v>
          </cell>
          <cell r="I1367" t="str">
            <v>柳州市人民医院</v>
          </cell>
          <cell r="J1367">
            <v>43655</v>
          </cell>
          <cell r="K1367">
            <v>44926</v>
          </cell>
          <cell r="L1367" t="str">
            <v>是</v>
          </cell>
          <cell r="M1367" t="str">
            <v>柳州</v>
          </cell>
          <cell r="N1367" t="str">
            <v>医院</v>
          </cell>
          <cell r="O1367" t="str">
            <v>硕士研究生</v>
          </cell>
          <cell r="P1367" t="str">
            <v>硕士</v>
          </cell>
          <cell r="Q1367" t="str">
            <v>广西医科大学</v>
          </cell>
          <cell r="R1367" t="str">
            <v>口腔临床医学</v>
          </cell>
          <cell r="S1367">
            <v>43634</v>
          </cell>
          <cell r="T1367" t="str">
            <v>其他</v>
          </cell>
          <cell r="U1367" t="str">
            <v>F</v>
          </cell>
          <cell r="V1367" t="str">
            <v>F</v>
          </cell>
          <cell r="W1367" t="b">
            <v>1</v>
          </cell>
          <cell r="X1367">
            <v>3000</v>
          </cell>
          <cell r="Y1367">
            <v>750</v>
          </cell>
          <cell r="Z1367">
            <v>3750</v>
          </cell>
          <cell r="AA1367">
            <v>3000</v>
          </cell>
          <cell r="AB1367" t="b">
            <v>1</v>
          </cell>
          <cell r="AC1367">
            <v>750</v>
          </cell>
          <cell r="AD1367" t="b">
            <v>1</v>
          </cell>
          <cell r="AE1367">
            <v>3750</v>
          </cell>
          <cell r="AF1367" t="b">
            <v>1</v>
          </cell>
          <cell r="AG1367">
            <v>43647</v>
          </cell>
          <cell r="AH1367">
            <v>45108</v>
          </cell>
          <cell r="AI1367">
            <v>48</v>
          </cell>
          <cell r="AJ1367">
            <v>48</v>
          </cell>
          <cell r="AK1367" t="b">
            <v>1</v>
          </cell>
          <cell r="AL1367">
            <v>3</v>
          </cell>
          <cell r="AM1367">
            <v>51</v>
          </cell>
          <cell r="AN1367" t="e">
            <v>#N/A</v>
          </cell>
          <cell r="AO1367" t="str">
            <v>202007</v>
          </cell>
        </row>
        <row r="1368">
          <cell r="B1368" t="str">
            <v>廖恒青</v>
          </cell>
          <cell r="C1368" t="str">
            <v>女</v>
          </cell>
          <cell r="D1368" t="str">
            <v>壮族</v>
          </cell>
          <cell r="E1368">
            <v>33770</v>
          </cell>
          <cell r="F1368" t="str">
            <v>中国</v>
          </cell>
          <cell r="G1368" t="str">
            <v>身份证</v>
          </cell>
          <cell r="H1368" t="str">
            <v>452226199206152749</v>
          </cell>
          <cell r="I1368" t="str">
            <v>柳州市人民医院</v>
          </cell>
          <cell r="J1368">
            <v>43655</v>
          </cell>
          <cell r="K1368">
            <v>44926</v>
          </cell>
          <cell r="L1368" t="str">
            <v>是</v>
          </cell>
          <cell r="M1368" t="str">
            <v>柳州</v>
          </cell>
          <cell r="N1368" t="str">
            <v>医院</v>
          </cell>
          <cell r="O1368" t="str">
            <v>硕士研究生</v>
          </cell>
          <cell r="P1368" t="str">
            <v>硕士</v>
          </cell>
          <cell r="Q1368" t="str">
            <v>南京医科大学</v>
          </cell>
          <cell r="R1368" t="str">
            <v>病理学与病理生理学</v>
          </cell>
          <cell r="S1368">
            <v>43646</v>
          </cell>
          <cell r="T1368" t="str">
            <v>其他</v>
          </cell>
          <cell r="U1368" t="str">
            <v>F</v>
          </cell>
          <cell r="V1368" t="str">
            <v>F</v>
          </cell>
          <cell r="W1368" t="b">
            <v>1</v>
          </cell>
          <cell r="X1368">
            <v>3000</v>
          </cell>
          <cell r="Y1368">
            <v>750</v>
          </cell>
          <cell r="Z1368">
            <v>3750</v>
          </cell>
          <cell r="AA1368">
            <v>3000</v>
          </cell>
          <cell r="AB1368" t="b">
            <v>1</v>
          </cell>
          <cell r="AC1368">
            <v>750</v>
          </cell>
          <cell r="AD1368" t="b">
            <v>1</v>
          </cell>
          <cell r="AE1368">
            <v>3750</v>
          </cell>
          <cell r="AF1368" t="b">
            <v>1</v>
          </cell>
          <cell r="AG1368">
            <v>43647</v>
          </cell>
          <cell r="AH1368">
            <v>45108</v>
          </cell>
          <cell r="AI1368">
            <v>48</v>
          </cell>
          <cell r="AJ1368">
            <v>48</v>
          </cell>
          <cell r="AK1368" t="b">
            <v>1</v>
          </cell>
          <cell r="AL1368">
            <v>3</v>
          </cell>
          <cell r="AM1368">
            <v>51</v>
          </cell>
          <cell r="AN1368" t="e">
            <v>#N/A</v>
          </cell>
          <cell r="AO1368" t="str">
            <v>202003</v>
          </cell>
        </row>
        <row r="1369">
          <cell r="B1369" t="str">
            <v>刘敏</v>
          </cell>
          <cell r="C1369" t="str">
            <v>男</v>
          </cell>
          <cell r="D1369" t="str">
            <v>汉族</v>
          </cell>
          <cell r="E1369">
            <v>33525</v>
          </cell>
          <cell r="F1369" t="str">
            <v>中国</v>
          </cell>
          <cell r="G1369" t="str">
            <v>身份证</v>
          </cell>
          <cell r="H1369" t="str">
            <v>420802199110140617</v>
          </cell>
          <cell r="I1369" t="str">
            <v>柳州市人民医院</v>
          </cell>
          <cell r="J1369">
            <v>43655</v>
          </cell>
          <cell r="K1369">
            <v>44926</v>
          </cell>
          <cell r="L1369" t="str">
            <v>是</v>
          </cell>
          <cell r="M1369" t="str">
            <v>柳州</v>
          </cell>
          <cell r="N1369" t="str">
            <v>医院</v>
          </cell>
          <cell r="O1369" t="str">
            <v>硕士研究生</v>
          </cell>
          <cell r="P1369" t="str">
            <v>硕士</v>
          </cell>
          <cell r="Q1369" t="str">
            <v>广西医科大学</v>
          </cell>
          <cell r="R1369" t="str">
            <v>麻醉学</v>
          </cell>
          <cell r="S1369">
            <v>43634</v>
          </cell>
          <cell r="T1369" t="str">
            <v>其他</v>
          </cell>
          <cell r="U1369" t="str">
            <v>F</v>
          </cell>
          <cell r="V1369" t="str">
            <v>F</v>
          </cell>
          <cell r="W1369" t="b">
            <v>1</v>
          </cell>
          <cell r="X1369">
            <v>3000</v>
          </cell>
          <cell r="Y1369">
            <v>750</v>
          </cell>
          <cell r="Z1369">
            <v>3750</v>
          </cell>
          <cell r="AA1369">
            <v>3000</v>
          </cell>
          <cell r="AB1369" t="b">
            <v>1</v>
          </cell>
          <cell r="AC1369">
            <v>750</v>
          </cell>
          <cell r="AD1369" t="b">
            <v>1</v>
          </cell>
          <cell r="AE1369">
            <v>3750</v>
          </cell>
          <cell r="AF1369" t="b">
            <v>1</v>
          </cell>
          <cell r="AG1369">
            <v>43648</v>
          </cell>
          <cell r="AH1369">
            <v>45108</v>
          </cell>
          <cell r="AI1369">
            <v>48</v>
          </cell>
          <cell r="AJ1369">
            <v>48</v>
          </cell>
          <cell r="AK1369" t="b">
            <v>1</v>
          </cell>
          <cell r="AL1369">
            <v>3</v>
          </cell>
          <cell r="AM1369">
            <v>51</v>
          </cell>
          <cell r="AN1369" t="e">
            <v>#N/A</v>
          </cell>
          <cell r="AO1369" t="str">
            <v>202107</v>
          </cell>
        </row>
        <row r="1370">
          <cell r="B1370" t="str">
            <v>覃柳麻</v>
          </cell>
          <cell r="C1370" t="str">
            <v>女</v>
          </cell>
          <cell r="D1370" t="str">
            <v>壮族</v>
          </cell>
          <cell r="E1370">
            <v>34135</v>
          </cell>
          <cell r="F1370" t="str">
            <v>中国</v>
          </cell>
          <cell r="G1370" t="str">
            <v>身份证</v>
          </cell>
          <cell r="H1370" t="str">
            <v>45212719930615454X</v>
          </cell>
          <cell r="I1370" t="str">
            <v>柳州市人民医院</v>
          </cell>
          <cell r="J1370">
            <v>43684</v>
          </cell>
          <cell r="K1370">
            <v>44926</v>
          </cell>
          <cell r="L1370" t="str">
            <v>是</v>
          </cell>
          <cell r="M1370" t="str">
            <v>柳州</v>
          </cell>
          <cell r="N1370" t="str">
            <v>医院</v>
          </cell>
          <cell r="O1370" t="str">
            <v>硕士研究生</v>
          </cell>
          <cell r="P1370" t="str">
            <v>硕士</v>
          </cell>
          <cell r="Q1370" t="str">
            <v>广西医科大学</v>
          </cell>
          <cell r="R1370" t="str">
            <v>医学信息管理</v>
          </cell>
          <cell r="S1370">
            <v>43634</v>
          </cell>
          <cell r="T1370" t="str">
            <v>其他</v>
          </cell>
          <cell r="U1370" t="str">
            <v>F</v>
          </cell>
          <cell r="V1370" t="str">
            <v>F</v>
          </cell>
          <cell r="W1370" t="b">
            <v>1</v>
          </cell>
          <cell r="X1370">
            <v>3000</v>
          </cell>
          <cell r="Y1370">
            <v>750</v>
          </cell>
          <cell r="Z1370">
            <v>3750</v>
          </cell>
          <cell r="AA1370">
            <v>3000</v>
          </cell>
          <cell r="AB1370" t="b">
            <v>1</v>
          </cell>
          <cell r="AC1370">
            <v>750</v>
          </cell>
          <cell r="AD1370" t="b">
            <v>1</v>
          </cell>
          <cell r="AE1370">
            <v>3750</v>
          </cell>
          <cell r="AF1370" t="b">
            <v>1</v>
          </cell>
          <cell r="AG1370">
            <v>43678</v>
          </cell>
          <cell r="AH1370">
            <v>45108</v>
          </cell>
          <cell r="AI1370">
            <v>47</v>
          </cell>
          <cell r="AJ1370">
            <v>47</v>
          </cell>
          <cell r="AK1370" t="b">
            <v>1</v>
          </cell>
          <cell r="AL1370">
            <v>3</v>
          </cell>
          <cell r="AM1370">
            <v>50</v>
          </cell>
          <cell r="AN1370" t="e">
            <v>#N/A</v>
          </cell>
          <cell r="AO1370" t="str">
            <v>201908</v>
          </cell>
        </row>
        <row r="1371">
          <cell r="B1371" t="str">
            <v>陈仕鹏</v>
          </cell>
          <cell r="C1371" t="str">
            <v>男</v>
          </cell>
          <cell r="D1371" t="str">
            <v>汉族</v>
          </cell>
          <cell r="E1371">
            <v>34542</v>
          </cell>
          <cell r="F1371" t="str">
            <v>中国</v>
          </cell>
          <cell r="G1371" t="str">
            <v>身份证</v>
          </cell>
          <cell r="H1371" t="str">
            <v>450203199407270331</v>
          </cell>
          <cell r="I1371" t="str">
            <v>柳州市人民医院</v>
          </cell>
          <cell r="J1371">
            <v>43780</v>
          </cell>
          <cell r="K1371">
            <v>44926</v>
          </cell>
          <cell r="L1371" t="str">
            <v>是</v>
          </cell>
          <cell r="M1371" t="str">
            <v>柳州</v>
          </cell>
          <cell r="N1371" t="str">
            <v>医院</v>
          </cell>
          <cell r="O1371" t="str">
            <v>硕士研究生</v>
          </cell>
          <cell r="P1371" t="str">
            <v>硕士</v>
          </cell>
          <cell r="Q1371" t="str">
            <v>广西医科大学</v>
          </cell>
          <cell r="R1371" t="str">
            <v>药物化学</v>
          </cell>
          <cell r="S1371">
            <v>43634</v>
          </cell>
          <cell r="T1371" t="str">
            <v>其他</v>
          </cell>
          <cell r="U1371" t="str">
            <v>F</v>
          </cell>
          <cell r="V1371" t="str">
            <v>F</v>
          </cell>
          <cell r="W1371" t="b">
            <v>1</v>
          </cell>
          <cell r="X1371">
            <v>3000</v>
          </cell>
          <cell r="Y1371">
            <v>750</v>
          </cell>
          <cell r="Z1371">
            <v>3750</v>
          </cell>
          <cell r="AA1371">
            <v>3000</v>
          </cell>
          <cell r="AB1371" t="b">
            <v>1</v>
          </cell>
          <cell r="AC1371">
            <v>750</v>
          </cell>
          <cell r="AD1371" t="b">
            <v>1</v>
          </cell>
          <cell r="AE1371">
            <v>3750</v>
          </cell>
          <cell r="AF1371" t="b">
            <v>1</v>
          </cell>
          <cell r="AG1371">
            <v>43772</v>
          </cell>
          <cell r="AH1371">
            <v>45108</v>
          </cell>
          <cell r="AI1371">
            <v>44</v>
          </cell>
          <cell r="AJ1371">
            <v>44</v>
          </cell>
          <cell r="AK1371" t="b">
            <v>1</v>
          </cell>
          <cell r="AL1371">
            <v>3</v>
          </cell>
          <cell r="AM1371">
            <v>47</v>
          </cell>
          <cell r="AN1371" t="e">
            <v>#N/A</v>
          </cell>
          <cell r="AO1371" t="str">
            <v>202005</v>
          </cell>
        </row>
        <row r="1372">
          <cell r="B1372" t="str">
            <v>黄默涵</v>
          </cell>
          <cell r="C1372" t="str">
            <v>女</v>
          </cell>
          <cell r="D1372" t="str">
            <v>满族</v>
          </cell>
          <cell r="E1372">
            <v>34137</v>
          </cell>
          <cell r="F1372" t="str">
            <v>中国</v>
          </cell>
          <cell r="G1372" t="str">
            <v>身份证</v>
          </cell>
          <cell r="H1372" t="str">
            <v>210104199306173125</v>
          </cell>
          <cell r="I1372" t="str">
            <v>柳州市人民医院</v>
          </cell>
          <cell r="J1372">
            <v>43659</v>
          </cell>
          <cell r="K1372">
            <v>44926</v>
          </cell>
          <cell r="L1372" t="str">
            <v>是</v>
          </cell>
          <cell r="M1372" t="str">
            <v>柳州</v>
          </cell>
          <cell r="N1372" t="str">
            <v>医院</v>
          </cell>
          <cell r="O1372" t="str">
            <v>硕士研究生</v>
          </cell>
          <cell r="P1372" t="str">
            <v>硕士</v>
          </cell>
          <cell r="Q1372" t="str">
            <v>桂林医学院</v>
          </cell>
          <cell r="R1372" t="str">
            <v>药学</v>
          </cell>
          <cell r="S1372">
            <v>43646</v>
          </cell>
          <cell r="T1372" t="str">
            <v>其他</v>
          </cell>
          <cell r="U1372" t="str">
            <v>F</v>
          </cell>
          <cell r="V1372" t="str">
            <v>F</v>
          </cell>
          <cell r="W1372" t="b">
            <v>1</v>
          </cell>
          <cell r="X1372">
            <v>3000</v>
          </cell>
          <cell r="Y1372">
            <v>750</v>
          </cell>
          <cell r="Z1372">
            <v>3750</v>
          </cell>
          <cell r="AA1372">
            <v>3000</v>
          </cell>
          <cell r="AB1372" t="b">
            <v>1</v>
          </cell>
          <cell r="AC1372">
            <v>750</v>
          </cell>
          <cell r="AD1372" t="b">
            <v>1</v>
          </cell>
          <cell r="AE1372">
            <v>3750</v>
          </cell>
          <cell r="AF1372" t="b">
            <v>1</v>
          </cell>
          <cell r="AG1372">
            <v>43647</v>
          </cell>
          <cell r="AH1372">
            <v>45108</v>
          </cell>
          <cell r="AI1372">
            <v>48</v>
          </cell>
          <cell r="AJ1372">
            <v>48</v>
          </cell>
          <cell r="AK1372" t="b">
            <v>1</v>
          </cell>
          <cell r="AL1372">
            <v>3</v>
          </cell>
          <cell r="AM1372">
            <v>51</v>
          </cell>
          <cell r="AN1372" t="e">
            <v>#N/A</v>
          </cell>
          <cell r="AO1372" t="str">
            <v>201907</v>
          </cell>
        </row>
        <row r="1373">
          <cell r="B1373" t="str">
            <v>张麟</v>
          </cell>
          <cell r="C1373" t="str">
            <v>男</v>
          </cell>
          <cell r="D1373" t="str">
            <v>汉族</v>
          </cell>
          <cell r="E1373">
            <v>33900</v>
          </cell>
          <cell r="F1373" t="str">
            <v>中国</v>
          </cell>
          <cell r="G1373" t="str">
            <v>身份证</v>
          </cell>
          <cell r="H1373" t="str">
            <v>450205199210231016</v>
          </cell>
          <cell r="I1373" t="str">
            <v>柳州市人民医院</v>
          </cell>
          <cell r="J1373">
            <v>43809</v>
          </cell>
          <cell r="K1373">
            <v>44926</v>
          </cell>
          <cell r="L1373" t="str">
            <v>是</v>
          </cell>
          <cell r="M1373" t="str">
            <v>柳州</v>
          </cell>
          <cell r="N1373" t="str">
            <v>医院</v>
          </cell>
          <cell r="O1373" t="str">
            <v>硕士研究生</v>
          </cell>
          <cell r="P1373" t="str">
            <v>硕士</v>
          </cell>
          <cell r="Q1373" t="str">
            <v>广西医科大学</v>
          </cell>
          <cell r="R1373" t="str">
            <v>外科学</v>
          </cell>
          <cell r="S1373">
            <v>43634</v>
          </cell>
          <cell r="T1373" t="str">
            <v>其他</v>
          </cell>
          <cell r="U1373" t="str">
            <v>F</v>
          </cell>
          <cell r="V1373" t="str">
            <v>F</v>
          </cell>
          <cell r="W1373" t="b">
            <v>1</v>
          </cell>
          <cell r="X1373">
            <v>3000</v>
          </cell>
          <cell r="Y1373">
            <v>750</v>
          </cell>
          <cell r="Z1373">
            <v>3750</v>
          </cell>
          <cell r="AA1373">
            <v>3000</v>
          </cell>
          <cell r="AB1373" t="b">
            <v>1</v>
          </cell>
          <cell r="AC1373">
            <v>750</v>
          </cell>
          <cell r="AD1373" t="b">
            <v>1</v>
          </cell>
          <cell r="AE1373">
            <v>3750</v>
          </cell>
          <cell r="AF1373" t="b">
            <v>1</v>
          </cell>
          <cell r="AG1373">
            <v>43647</v>
          </cell>
          <cell r="AH1373">
            <v>45108</v>
          </cell>
          <cell r="AI1373">
            <v>48</v>
          </cell>
          <cell r="AJ1373">
            <v>48</v>
          </cell>
          <cell r="AK1373" t="b">
            <v>1</v>
          </cell>
          <cell r="AL1373">
            <v>3</v>
          </cell>
          <cell r="AM1373">
            <v>51</v>
          </cell>
          <cell r="AN1373" t="e">
            <v>#N/A</v>
          </cell>
          <cell r="AO1373" t="str">
            <v>202005</v>
          </cell>
        </row>
        <row r="1374">
          <cell r="B1374" t="str">
            <v>蒋晶晶</v>
          </cell>
          <cell r="C1374" t="str">
            <v>女</v>
          </cell>
          <cell r="D1374" t="str">
            <v>汉族</v>
          </cell>
          <cell r="E1374">
            <v>34060</v>
          </cell>
          <cell r="F1374" t="str">
            <v>中国</v>
          </cell>
          <cell r="G1374" t="str">
            <v>身份证</v>
          </cell>
          <cell r="H1374" t="str">
            <v>450324199304016522</v>
          </cell>
          <cell r="I1374" t="str">
            <v>柳州市人民医院</v>
          </cell>
          <cell r="J1374">
            <v>43655</v>
          </cell>
          <cell r="K1374">
            <v>44926</v>
          </cell>
          <cell r="L1374" t="str">
            <v>是</v>
          </cell>
          <cell r="M1374" t="str">
            <v>柳州</v>
          </cell>
          <cell r="N1374" t="str">
            <v>医院</v>
          </cell>
          <cell r="O1374" t="str">
            <v>硕士研究生</v>
          </cell>
          <cell r="P1374" t="str">
            <v>硕士</v>
          </cell>
          <cell r="Q1374" t="str">
            <v>郑州大学</v>
          </cell>
          <cell r="R1374" t="str">
            <v>流行病与卫生统计学</v>
          </cell>
          <cell r="S1374">
            <v>43647</v>
          </cell>
          <cell r="T1374" t="str">
            <v>其他</v>
          </cell>
          <cell r="U1374" t="str">
            <v>F</v>
          </cell>
          <cell r="V1374" t="str">
            <v>F</v>
          </cell>
          <cell r="W1374" t="b">
            <v>1</v>
          </cell>
          <cell r="X1374">
            <v>3000</v>
          </cell>
          <cell r="Y1374">
            <v>750</v>
          </cell>
          <cell r="Z1374">
            <v>3750</v>
          </cell>
          <cell r="AA1374">
            <v>3000</v>
          </cell>
          <cell r="AB1374" t="b">
            <v>1</v>
          </cell>
          <cell r="AC1374">
            <v>750</v>
          </cell>
          <cell r="AD1374" t="b">
            <v>1</v>
          </cell>
          <cell r="AE1374">
            <v>3750</v>
          </cell>
          <cell r="AF1374" t="b">
            <v>1</v>
          </cell>
          <cell r="AG1374">
            <v>43647</v>
          </cell>
          <cell r="AH1374">
            <v>45108</v>
          </cell>
          <cell r="AI1374">
            <v>48</v>
          </cell>
          <cell r="AJ1374">
            <v>48</v>
          </cell>
          <cell r="AK1374" t="b">
            <v>1</v>
          </cell>
          <cell r="AL1374">
            <v>3</v>
          </cell>
          <cell r="AM1374">
            <v>51</v>
          </cell>
          <cell r="AN1374" t="e">
            <v>#N/A</v>
          </cell>
          <cell r="AO1374" t="str">
            <v>201907</v>
          </cell>
        </row>
        <row r="1375">
          <cell r="B1375" t="str">
            <v>杨晓藩</v>
          </cell>
          <cell r="C1375" t="str">
            <v>男</v>
          </cell>
          <cell r="D1375" t="str">
            <v>壮族</v>
          </cell>
          <cell r="E1375">
            <v>33798</v>
          </cell>
          <cell r="F1375" t="str">
            <v>中国</v>
          </cell>
          <cell r="G1375" t="str">
            <v>身份证</v>
          </cell>
          <cell r="H1375" t="str">
            <v>452223199207130534</v>
          </cell>
          <cell r="I1375" t="str">
            <v>柳州市人民医院</v>
          </cell>
          <cell r="J1375">
            <v>43655</v>
          </cell>
          <cell r="K1375">
            <v>44926</v>
          </cell>
          <cell r="L1375" t="str">
            <v>是</v>
          </cell>
          <cell r="M1375" t="str">
            <v>柳州</v>
          </cell>
          <cell r="N1375" t="str">
            <v>医院</v>
          </cell>
          <cell r="O1375" t="str">
            <v>硕士研究生</v>
          </cell>
          <cell r="P1375" t="str">
            <v>硕士</v>
          </cell>
          <cell r="Q1375" t="str">
            <v>中国医科大学</v>
          </cell>
          <cell r="R1375" t="str">
            <v>外科学</v>
          </cell>
          <cell r="S1375">
            <v>43640</v>
          </cell>
          <cell r="T1375" t="str">
            <v>其他</v>
          </cell>
          <cell r="U1375" t="str">
            <v>F</v>
          </cell>
          <cell r="V1375" t="str">
            <v>F</v>
          </cell>
          <cell r="W1375" t="b">
            <v>1</v>
          </cell>
          <cell r="X1375">
            <v>3000</v>
          </cell>
          <cell r="Y1375">
            <v>750</v>
          </cell>
          <cell r="Z1375">
            <v>3750</v>
          </cell>
          <cell r="AA1375">
            <v>3000</v>
          </cell>
          <cell r="AB1375" t="b">
            <v>1</v>
          </cell>
          <cell r="AC1375">
            <v>750</v>
          </cell>
          <cell r="AD1375" t="b">
            <v>1</v>
          </cell>
          <cell r="AE1375">
            <v>3750</v>
          </cell>
          <cell r="AF1375" t="b">
            <v>1</v>
          </cell>
          <cell r="AG1375">
            <v>43647</v>
          </cell>
          <cell r="AH1375">
            <v>45108</v>
          </cell>
          <cell r="AI1375">
            <v>48</v>
          </cell>
          <cell r="AJ1375">
            <v>48</v>
          </cell>
          <cell r="AK1375" t="b">
            <v>1</v>
          </cell>
          <cell r="AL1375">
            <v>3</v>
          </cell>
          <cell r="AM1375">
            <v>51</v>
          </cell>
          <cell r="AN1375" t="e">
            <v>#N/A</v>
          </cell>
          <cell r="AO1375" t="str">
            <v>202003</v>
          </cell>
        </row>
        <row r="1376">
          <cell r="B1376" t="str">
            <v>廖丽婷</v>
          </cell>
          <cell r="C1376" t="str">
            <v>女</v>
          </cell>
          <cell r="D1376" t="str">
            <v>壮族</v>
          </cell>
          <cell r="E1376">
            <v>33496</v>
          </cell>
          <cell r="F1376" t="str">
            <v>中国</v>
          </cell>
          <cell r="G1376" t="str">
            <v>身份证</v>
          </cell>
          <cell r="H1376" t="str">
            <v>452702199109153869</v>
          </cell>
          <cell r="I1376" t="str">
            <v>柳州市人民医院</v>
          </cell>
          <cell r="J1376">
            <v>43668</v>
          </cell>
          <cell r="K1376">
            <v>44926</v>
          </cell>
          <cell r="L1376" t="str">
            <v>是</v>
          </cell>
          <cell r="M1376" t="str">
            <v>柳州</v>
          </cell>
          <cell r="N1376" t="str">
            <v>医院</v>
          </cell>
          <cell r="O1376" t="str">
            <v>硕士研究生</v>
          </cell>
          <cell r="P1376" t="str">
            <v>硕士</v>
          </cell>
          <cell r="Q1376" t="str">
            <v>中国医科大学</v>
          </cell>
          <cell r="R1376" t="str">
            <v>内科学</v>
          </cell>
          <cell r="S1376">
            <v>43640</v>
          </cell>
          <cell r="T1376" t="str">
            <v>其他</v>
          </cell>
          <cell r="U1376" t="str">
            <v>F</v>
          </cell>
          <cell r="V1376" t="str">
            <v>F</v>
          </cell>
          <cell r="W1376" t="b">
            <v>1</v>
          </cell>
          <cell r="X1376">
            <v>3000</v>
          </cell>
          <cell r="Y1376">
            <v>750</v>
          </cell>
          <cell r="Z1376">
            <v>3750</v>
          </cell>
          <cell r="AA1376">
            <v>3000</v>
          </cell>
          <cell r="AB1376" t="b">
            <v>1</v>
          </cell>
          <cell r="AC1376">
            <v>750</v>
          </cell>
          <cell r="AD1376" t="b">
            <v>1</v>
          </cell>
          <cell r="AE1376">
            <v>3750</v>
          </cell>
          <cell r="AF1376" t="b">
            <v>1</v>
          </cell>
          <cell r="AG1376">
            <v>43647</v>
          </cell>
          <cell r="AH1376">
            <v>45108</v>
          </cell>
          <cell r="AI1376">
            <v>48</v>
          </cell>
          <cell r="AJ1376">
            <v>48</v>
          </cell>
          <cell r="AK1376" t="b">
            <v>1</v>
          </cell>
          <cell r="AL1376">
            <v>3</v>
          </cell>
          <cell r="AM1376">
            <v>51</v>
          </cell>
          <cell r="AN1376" t="e">
            <v>#N/A</v>
          </cell>
          <cell r="AO1376" t="str">
            <v>201908</v>
          </cell>
        </row>
        <row r="1377">
          <cell r="B1377" t="str">
            <v>韦邦妮</v>
          </cell>
          <cell r="C1377" t="str">
            <v>女</v>
          </cell>
          <cell r="D1377" t="str">
            <v>壮族</v>
          </cell>
          <cell r="E1377">
            <v>34675</v>
          </cell>
          <cell r="F1377" t="str">
            <v>中国</v>
          </cell>
          <cell r="G1377" t="str">
            <v>身份证</v>
          </cell>
          <cell r="H1377" t="str">
            <v>452225199412070027</v>
          </cell>
          <cell r="I1377" t="str">
            <v>柳州市人民医院</v>
          </cell>
          <cell r="J1377">
            <v>43655</v>
          </cell>
          <cell r="K1377">
            <v>44926</v>
          </cell>
          <cell r="L1377" t="str">
            <v>是</v>
          </cell>
          <cell r="M1377" t="str">
            <v>柳州</v>
          </cell>
          <cell r="N1377" t="str">
            <v>医院</v>
          </cell>
          <cell r="O1377" t="str">
            <v>硕士研究生</v>
          </cell>
          <cell r="P1377" t="str">
            <v>硕士</v>
          </cell>
          <cell r="Q1377" t="str">
            <v>广西医科大学</v>
          </cell>
          <cell r="R1377" t="str">
            <v>药学</v>
          </cell>
          <cell r="S1377">
            <v>43634</v>
          </cell>
          <cell r="T1377" t="str">
            <v>其他</v>
          </cell>
          <cell r="U1377" t="str">
            <v>F</v>
          </cell>
          <cell r="V1377" t="str">
            <v>F</v>
          </cell>
          <cell r="W1377" t="b">
            <v>1</v>
          </cell>
          <cell r="X1377">
            <v>3000</v>
          </cell>
          <cell r="Y1377">
            <v>750</v>
          </cell>
          <cell r="Z1377">
            <v>3750</v>
          </cell>
          <cell r="AA1377">
            <v>3000</v>
          </cell>
          <cell r="AB1377" t="b">
            <v>1</v>
          </cell>
          <cell r="AC1377">
            <v>750</v>
          </cell>
          <cell r="AD1377" t="b">
            <v>1</v>
          </cell>
          <cell r="AE1377">
            <v>3750</v>
          </cell>
          <cell r="AF1377" t="b">
            <v>1</v>
          </cell>
          <cell r="AG1377">
            <v>43647</v>
          </cell>
          <cell r="AH1377">
            <v>45108</v>
          </cell>
          <cell r="AI1377">
            <v>48</v>
          </cell>
          <cell r="AJ1377">
            <v>48</v>
          </cell>
          <cell r="AK1377" t="b">
            <v>1</v>
          </cell>
          <cell r="AL1377">
            <v>3</v>
          </cell>
          <cell r="AM1377">
            <v>51</v>
          </cell>
          <cell r="AN1377" t="e">
            <v>#N/A</v>
          </cell>
          <cell r="AO1377" t="str">
            <v>201907</v>
          </cell>
        </row>
        <row r="1378">
          <cell r="B1378" t="str">
            <v>袁淑芳</v>
          </cell>
          <cell r="C1378" t="str">
            <v>女</v>
          </cell>
          <cell r="D1378" t="str">
            <v>汉族</v>
          </cell>
          <cell r="E1378">
            <v>26470</v>
          </cell>
          <cell r="F1378" t="str">
            <v>中国</v>
          </cell>
          <cell r="G1378" t="str">
            <v>身份证</v>
          </cell>
          <cell r="H1378" t="str">
            <v>652301197206203223</v>
          </cell>
          <cell r="I1378" t="str">
            <v>柳州市人民医院</v>
          </cell>
          <cell r="J1378">
            <v>43636</v>
          </cell>
          <cell r="K1378">
            <v>45657</v>
          </cell>
          <cell r="L1378" t="str">
            <v>是</v>
          </cell>
          <cell r="M1378" t="str">
            <v>柳州</v>
          </cell>
          <cell r="N1378" t="str">
            <v>医院</v>
          </cell>
          <cell r="O1378" t="str">
            <v>硕士研究生</v>
          </cell>
          <cell r="P1378" t="str">
            <v>硕士</v>
          </cell>
          <cell r="Q1378" t="str">
            <v>新疆医科大学</v>
          </cell>
          <cell r="R1378" t="str">
            <v>病理学与病理生理学</v>
          </cell>
          <cell r="S1378">
            <v>38156</v>
          </cell>
          <cell r="T1378" t="str">
            <v>其他</v>
          </cell>
          <cell r="U1378" t="str">
            <v>D</v>
          </cell>
          <cell r="V1378" t="str">
            <v>D</v>
          </cell>
          <cell r="W1378" t="b">
            <v>1</v>
          </cell>
          <cell r="X1378">
            <v>3000</v>
          </cell>
          <cell r="Y1378">
            <v>750</v>
          </cell>
          <cell r="Z1378">
            <v>3750</v>
          </cell>
          <cell r="AA1378">
            <v>3000</v>
          </cell>
          <cell r="AB1378" t="b">
            <v>1</v>
          </cell>
          <cell r="AC1378">
            <v>750</v>
          </cell>
          <cell r="AD1378" t="b">
            <v>1</v>
          </cell>
          <cell r="AE1378">
            <v>3750</v>
          </cell>
          <cell r="AF1378" t="b">
            <v>1</v>
          </cell>
          <cell r="AG1378">
            <v>43617</v>
          </cell>
          <cell r="AH1378">
            <v>45108</v>
          </cell>
          <cell r="AI1378">
            <v>49</v>
          </cell>
          <cell r="AJ1378">
            <v>49</v>
          </cell>
          <cell r="AK1378" t="b">
            <v>1</v>
          </cell>
          <cell r="AL1378">
            <v>3</v>
          </cell>
          <cell r="AM1378">
            <v>52</v>
          </cell>
          <cell r="AN1378" t="e">
            <v>#N/A</v>
          </cell>
          <cell r="AO1378" t="str">
            <v>202003</v>
          </cell>
        </row>
        <row r="1378">
          <cell r="AQ1378" t="str">
            <v>在职博士</v>
          </cell>
        </row>
        <row r="1379">
          <cell r="B1379" t="str">
            <v>麦均靖</v>
          </cell>
          <cell r="C1379" t="str">
            <v>男</v>
          </cell>
          <cell r="D1379" t="str">
            <v>壮族</v>
          </cell>
          <cell r="E1379">
            <v>34957</v>
          </cell>
          <cell r="F1379" t="str">
            <v>中国</v>
          </cell>
          <cell r="G1379" t="str">
            <v>身份证</v>
          </cell>
          <cell r="H1379" t="str">
            <v>450221199509155732</v>
          </cell>
          <cell r="I1379" t="str">
            <v>柳州市人民医院</v>
          </cell>
          <cell r="J1379">
            <v>44765</v>
          </cell>
          <cell r="K1379">
            <v>46022</v>
          </cell>
          <cell r="L1379" t="str">
            <v>是</v>
          </cell>
          <cell r="M1379" t="str">
            <v>柳州</v>
          </cell>
          <cell r="N1379" t="str">
            <v>医院</v>
          </cell>
          <cell r="O1379" t="str">
            <v>硕士研究生</v>
          </cell>
          <cell r="P1379" t="str">
            <v>硕士</v>
          </cell>
          <cell r="Q1379" t="str">
            <v>广西医科大学</v>
          </cell>
          <cell r="R1379" t="str">
            <v>耳鼻咽喉科学</v>
          </cell>
          <cell r="S1379">
            <v>44733</v>
          </cell>
          <cell r="T1379" t="str">
            <v>其他</v>
          </cell>
          <cell r="U1379" t="str">
            <v>F</v>
          </cell>
          <cell r="V1379" t="str">
            <v>F</v>
          </cell>
          <cell r="W1379" t="b">
            <v>1</v>
          </cell>
          <cell r="X1379">
            <v>3000</v>
          </cell>
          <cell r="Y1379">
            <v>750</v>
          </cell>
          <cell r="Z1379">
            <v>3750</v>
          </cell>
          <cell r="AA1379">
            <v>3000</v>
          </cell>
          <cell r="AB1379" t="b">
            <v>1</v>
          </cell>
          <cell r="AC1379">
            <v>750</v>
          </cell>
          <cell r="AD1379" t="b">
            <v>1</v>
          </cell>
          <cell r="AE1379">
            <v>3750</v>
          </cell>
          <cell r="AF1379" t="b">
            <v>1</v>
          </cell>
          <cell r="AG1379">
            <v>44743</v>
          </cell>
          <cell r="AH1379">
            <v>45108</v>
          </cell>
          <cell r="AI1379">
            <v>12</v>
          </cell>
          <cell r="AJ1379">
            <v>12</v>
          </cell>
          <cell r="AK1379" t="b">
            <v>1</v>
          </cell>
          <cell r="AL1379">
            <v>3</v>
          </cell>
          <cell r="AM1379">
            <v>15</v>
          </cell>
          <cell r="AN1379" t="e">
            <v>#N/A</v>
          </cell>
          <cell r="AO1379" t="str">
            <v>202302</v>
          </cell>
        </row>
        <row r="1380">
          <cell r="B1380" t="str">
            <v>言彩念</v>
          </cell>
          <cell r="C1380" t="str">
            <v>女</v>
          </cell>
          <cell r="D1380" t="str">
            <v>壮族</v>
          </cell>
          <cell r="E1380">
            <v>32909</v>
          </cell>
          <cell r="F1380" t="str">
            <v>中国</v>
          </cell>
          <cell r="G1380" t="str">
            <v>身份证</v>
          </cell>
          <cell r="H1380" t="str">
            <v>452625199002050949</v>
          </cell>
          <cell r="I1380" t="str">
            <v>柳州市人民医院</v>
          </cell>
          <cell r="J1380">
            <v>44765</v>
          </cell>
          <cell r="K1380">
            <v>46022</v>
          </cell>
          <cell r="L1380" t="str">
            <v>是</v>
          </cell>
          <cell r="M1380" t="str">
            <v>柳州</v>
          </cell>
          <cell r="N1380" t="str">
            <v>医院</v>
          </cell>
          <cell r="O1380" t="str">
            <v>硕士研究生</v>
          </cell>
          <cell r="P1380" t="str">
            <v>硕士</v>
          </cell>
          <cell r="Q1380" t="str">
            <v>广西医科大学</v>
          </cell>
          <cell r="R1380" t="str">
            <v>影像医学与核医学</v>
          </cell>
          <cell r="S1380">
            <v>44733</v>
          </cell>
          <cell r="T1380" t="str">
            <v>其他</v>
          </cell>
          <cell r="U1380" t="str">
            <v>F</v>
          </cell>
          <cell r="V1380" t="str">
            <v>F</v>
          </cell>
          <cell r="W1380" t="b">
            <v>1</v>
          </cell>
          <cell r="X1380">
            <v>3000</v>
          </cell>
          <cell r="Y1380">
            <v>750</v>
          </cell>
          <cell r="Z1380">
            <v>3750</v>
          </cell>
          <cell r="AA1380">
            <v>3000</v>
          </cell>
          <cell r="AB1380" t="b">
            <v>1</v>
          </cell>
          <cell r="AC1380">
            <v>750</v>
          </cell>
          <cell r="AD1380" t="b">
            <v>1</v>
          </cell>
          <cell r="AE1380">
            <v>3750</v>
          </cell>
          <cell r="AF1380" t="b">
            <v>1</v>
          </cell>
          <cell r="AG1380">
            <v>44743</v>
          </cell>
          <cell r="AH1380">
            <v>45108</v>
          </cell>
          <cell r="AI1380">
            <v>12</v>
          </cell>
          <cell r="AJ1380">
            <v>12</v>
          </cell>
          <cell r="AK1380" t="b">
            <v>1</v>
          </cell>
          <cell r="AL1380">
            <v>3</v>
          </cell>
          <cell r="AM1380">
            <v>15</v>
          </cell>
          <cell r="AN1380" t="e">
            <v>#N/A</v>
          </cell>
          <cell r="AO1380" t="str">
            <v>202208</v>
          </cell>
        </row>
        <row r="1381">
          <cell r="B1381" t="str">
            <v>赖秋荣</v>
          </cell>
          <cell r="C1381" t="str">
            <v>男</v>
          </cell>
          <cell r="D1381" t="str">
            <v>汉族</v>
          </cell>
          <cell r="E1381">
            <v>34860</v>
          </cell>
          <cell r="F1381" t="str">
            <v>中国</v>
          </cell>
          <cell r="G1381" t="str">
            <v>身份证</v>
          </cell>
          <cell r="H1381" t="str">
            <v>450721199506100039</v>
          </cell>
          <cell r="I1381" t="str">
            <v>柳州市人民医院</v>
          </cell>
          <cell r="J1381">
            <v>44765</v>
          </cell>
          <cell r="K1381">
            <v>46022</v>
          </cell>
          <cell r="L1381" t="str">
            <v>是</v>
          </cell>
          <cell r="M1381" t="str">
            <v>柳州</v>
          </cell>
          <cell r="N1381" t="str">
            <v>医院</v>
          </cell>
          <cell r="O1381" t="str">
            <v>硕士研究生</v>
          </cell>
          <cell r="P1381" t="str">
            <v>硕士</v>
          </cell>
          <cell r="Q1381" t="str">
            <v>广西医科大学</v>
          </cell>
          <cell r="R1381" t="str">
            <v>影像医学与核医学</v>
          </cell>
          <cell r="S1381">
            <v>44733</v>
          </cell>
          <cell r="T1381" t="str">
            <v>其他</v>
          </cell>
          <cell r="U1381" t="str">
            <v>F</v>
          </cell>
          <cell r="V1381" t="str">
            <v>F</v>
          </cell>
          <cell r="W1381" t="b">
            <v>1</v>
          </cell>
          <cell r="X1381">
            <v>2000</v>
          </cell>
          <cell r="Y1381">
            <v>500</v>
          </cell>
          <cell r="Z1381">
            <v>2500</v>
          </cell>
          <cell r="AA1381">
            <v>2000</v>
          </cell>
          <cell r="AB1381" t="b">
            <v>1</v>
          </cell>
          <cell r="AC1381">
            <v>500</v>
          </cell>
          <cell r="AD1381" t="b">
            <v>1</v>
          </cell>
          <cell r="AE1381">
            <v>2500</v>
          </cell>
          <cell r="AF1381" t="b">
            <v>1</v>
          </cell>
          <cell r="AG1381">
            <v>44743</v>
          </cell>
          <cell r="AH1381">
            <v>45108</v>
          </cell>
          <cell r="AI1381">
            <v>12</v>
          </cell>
          <cell r="AJ1381">
            <v>12</v>
          </cell>
          <cell r="AK1381" t="b">
            <v>1</v>
          </cell>
          <cell r="AL1381">
            <v>2</v>
          </cell>
          <cell r="AM1381">
            <v>14</v>
          </cell>
          <cell r="AN1381" t="e">
            <v>#N/A</v>
          </cell>
          <cell r="AO1381" t="str">
            <v>202208</v>
          </cell>
        </row>
        <row r="1382">
          <cell r="B1382" t="str">
            <v>李德政</v>
          </cell>
          <cell r="C1382" t="str">
            <v>男</v>
          </cell>
          <cell r="D1382" t="str">
            <v>汉族</v>
          </cell>
          <cell r="E1382">
            <v>34998</v>
          </cell>
          <cell r="F1382" t="str">
            <v>中国</v>
          </cell>
          <cell r="G1382" t="str">
            <v>身份证</v>
          </cell>
          <cell r="H1382" t="str">
            <v>32101119951026001X</v>
          </cell>
          <cell r="I1382" t="str">
            <v>柳州市人民医院</v>
          </cell>
          <cell r="J1382">
            <v>44765</v>
          </cell>
          <cell r="K1382">
            <v>46022</v>
          </cell>
          <cell r="L1382" t="str">
            <v>是</v>
          </cell>
          <cell r="M1382" t="str">
            <v>柳州</v>
          </cell>
          <cell r="N1382" t="str">
            <v>医院</v>
          </cell>
          <cell r="O1382" t="str">
            <v>硕士研究生</v>
          </cell>
          <cell r="P1382" t="str">
            <v>硕士</v>
          </cell>
          <cell r="Q1382" t="str">
            <v>广西医科大学</v>
          </cell>
          <cell r="R1382" t="str">
            <v>神经病学</v>
          </cell>
          <cell r="S1382">
            <v>44730</v>
          </cell>
          <cell r="T1382" t="str">
            <v>其他</v>
          </cell>
          <cell r="U1382" t="str">
            <v>F</v>
          </cell>
          <cell r="V1382" t="str">
            <v>F</v>
          </cell>
          <cell r="W1382" t="b">
            <v>1</v>
          </cell>
          <cell r="X1382">
            <v>3000</v>
          </cell>
          <cell r="Y1382">
            <v>750</v>
          </cell>
          <cell r="Z1382">
            <v>3750</v>
          </cell>
          <cell r="AA1382">
            <v>3000</v>
          </cell>
          <cell r="AB1382" t="b">
            <v>1</v>
          </cell>
          <cell r="AC1382">
            <v>750</v>
          </cell>
          <cell r="AD1382" t="b">
            <v>1</v>
          </cell>
          <cell r="AE1382">
            <v>3750</v>
          </cell>
          <cell r="AF1382" t="b">
            <v>1</v>
          </cell>
          <cell r="AG1382">
            <v>44743</v>
          </cell>
          <cell r="AH1382">
            <v>45108</v>
          </cell>
          <cell r="AI1382">
            <v>12</v>
          </cell>
          <cell r="AJ1382">
            <v>12</v>
          </cell>
          <cell r="AK1382" t="b">
            <v>1</v>
          </cell>
          <cell r="AL1382">
            <v>3</v>
          </cell>
          <cell r="AM1382">
            <v>15</v>
          </cell>
          <cell r="AN1382" t="e">
            <v>#N/A</v>
          </cell>
          <cell r="AO1382" t="str">
            <v>202208</v>
          </cell>
        </row>
        <row r="1383">
          <cell r="B1383" t="str">
            <v>吕定康</v>
          </cell>
          <cell r="C1383" t="str">
            <v>男</v>
          </cell>
          <cell r="D1383" t="str">
            <v>苗族</v>
          </cell>
          <cell r="E1383">
            <v>34929</v>
          </cell>
          <cell r="F1383" t="str">
            <v>中国</v>
          </cell>
          <cell r="G1383" t="str">
            <v>身份证</v>
          </cell>
          <cell r="H1383" t="str">
            <v>450981199508185037</v>
          </cell>
          <cell r="I1383" t="str">
            <v>柳州市人民医院</v>
          </cell>
          <cell r="J1383">
            <v>44765</v>
          </cell>
          <cell r="K1383">
            <v>46022</v>
          </cell>
          <cell r="L1383" t="str">
            <v>是</v>
          </cell>
          <cell r="M1383" t="str">
            <v>柳州</v>
          </cell>
          <cell r="N1383" t="str">
            <v>医院</v>
          </cell>
          <cell r="O1383" t="str">
            <v>硕士研究生</v>
          </cell>
          <cell r="P1383" t="str">
            <v>硕士</v>
          </cell>
          <cell r="Q1383" t="str">
            <v>广西医科大学</v>
          </cell>
          <cell r="R1383" t="str">
            <v>骨外科学</v>
          </cell>
          <cell r="S1383">
            <v>44733</v>
          </cell>
          <cell r="T1383" t="str">
            <v>其他</v>
          </cell>
          <cell r="U1383" t="str">
            <v>F</v>
          </cell>
          <cell r="V1383" t="str">
            <v>F</v>
          </cell>
          <cell r="W1383" t="b">
            <v>1</v>
          </cell>
          <cell r="X1383">
            <v>3000</v>
          </cell>
          <cell r="Y1383">
            <v>750</v>
          </cell>
          <cell r="Z1383">
            <v>3750</v>
          </cell>
          <cell r="AA1383">
            <v>3000</v>
          </cell>
          <cell r="AB1383" t="b">
            <v>1</v>
          </cell>
          <cell r="AC1383">
            <v>750</v>
          </cell>
          <cell r="AD1383" t="b">
            <v>1</v>
          </cell>
          <cell r="AE1383">
            <v>3750</v>
          </cell>
          <cell r="AF1383" t="b">
            <v>1</v>
          </cell>
          <cell r="AG1383">
            <v>44743</v>
          </cell>
          <cell r="AH1383">
            <v>45108</v>
          </cell>
          <cell r="AI1383">
            <v>12</v>
          </cell>
          <cell r="AJ1383">
            <v>12</v>
          </cell>
          <cell r="AK1383" t="b">
            <v>1</v>
          </cell>
          <cell r="AL1383">
            <v>3</v>
          </cell>
          <cell r="AM1383">
            <v>15</v>
          </cell>
          <cell r="AN1383" t="e">
            <v>#N/A</v>
          </cell>
          <cell r="AO1383" t="str">
            <v>202208</v>
          </cell>
        </row>
        <row r="1384">
          <cell r="B1384" t="str">
            <v>艾克清颜</v>
          </cell>
          <cell r="C1384" t="str">
            <v>女</v>
          </cell>
          <cell r="D1384" t="str">
            <v>汉族</v>
          </cell>
          <cell r="E1384">
            <v>35161</v>
          </cell>
          <cell r="F1384" t="str">
            <v>中国</v>
          </cell>
          <cell r="G1384" t="str">
            <v>身份证</v>
          </cell>
          <cell r="H1384" t="str">
            <v>450211199604061328</v>
          </cell>
          <cell r="I1384" t="str">
            <v>柳州市人民医院</v>
          </cell>
          <cell r="J1384">
            <v>44765</v>
          </cell>
          <cell r="K1384">
            <v>46022</v>
          </cell>
          <cell r="L1384" t="str">
            <v>是</v>
          </cell>
          <cell r="M1384" t="str">
            <v>柳州</v>
          </cell>
          <cell r="N1384" t="str">
            <v>医院</v>
          </cell>
          <cell r="O1384" t="str">
            <v>硕士研究生</v>
          </cell>
          <cell r="P1384" t="str">
            <v>硕士</v>
          </cell>
          <cell r="Q1384" t="str">
            <v>兰州大学</v>
          </cell>
          <cell r="R1384" t="str">
            <v>口腔医学</v>
          </cell>
          <cell r="S1384">
            <v>44725</v>
          </cell>
          <cell r="T1384" t="str">
            <v>一流建设高校</v>
          </cell>
          <cell r="U1384" t="str">
            <v>F</v>
          </cell>
          <cell r="V1384" t="str">
            <v>F</v>
          </cell>
          <cell r="W1384" t="b">
            <v>1</v>
          </cell>
          <cell r="X1384">
            <v>3000</v>
          </cell>
          <cell r="Y1384">
            <v>750</v>
          </cell>
          <cell r="Z1384">
            <v>3750</v>
          </cell>
          <cell r="AA1384">
            <v>3000</v>
          </cell>
          <cell r="AB1384" t="b">
            <v>1</v>
          </cell>
          <cell r="AC1384">
            <v>750</v>
          </cell>
          <cell r="AD1384" t="b">
            <v>1</v>
          </cell>
          <cell r="AE1384">
            <v>3750</v>
          </cell>
          <cell r="AF1384" t="b">
            <v>1</v>
          </cell>
          <cell r="AG1384">
            <v>44767</v>
          </cell>
          <cell r="AH1384">
            <v>45108</v>
          </cell>
          <cell r="AI1384">
            <v>12</v>
          </cell>
          <cell r="AJ1384">
            <v>12</v>
          </cell>
          <cell r="AK1384" t="b">
            <v>1</v>
          </cell>
          <cell r="AL1384">
            <v>3</v>
          </cell>
          <cell r="AM1384">
            <v>15</v>
          </cell>
          <cell r="AN1384" t="e">
            <v>#N/A</v>
          </cell>
          <cell r="AO1384" t="str">
            <v>202208</v>
          </cell>
        </row>
        <row r="1385">
          <cell r="B1385" t="str">
            <v>邱越</v>
          </cell>
          <cell r="C1385" t="str">
            <v>男</v>
          </cell>
          <cell r="D1385" t="str">
            <v>汉</v>
          </cell>
          <cell r="E1385">
            <v>34823</v>
          </cell>
          <cell r="F1385" t="str">
            <v>中国</v>
          </cell>
          <cell r="G1385" t="str">
            <v>身份证</v>
          </cell>
          <cell r="H1385" t="str">
            <v>450821199505040017</v>
          </cell>
          <cell r="I1385" t="str">
            <v>柳州市人民医院</v>
          </cell>
          <cell r="J1385">
            <v>44765</v>
          </cell>
          <cell r="K1385">
            <v>46022</v>
          </cell>
          <cell r="L1385" t="str">
            <v>是</v>
          </cell>
          <cell r="M1385" t="str">
            <v>柳州</v>
          </cell>
          <cell r="N1385" t="str">
            <v>医院</v>
          </cell>
          <cell r="O1385" t="str">
            <v>硕士研究生</v>
          </cell>
          <cell r="P1385" t="str">
            <v>硕士</v>
          </cell>
          <cell r="Q1385" t="str">
            <v>广西医科大学</v>
          </cell>
          <cell r="R1385" t="str">
            <v>外科学</v>
          </cell>
          <cell r="S1385">
            <v>44733</v>
          </cell>
          <cell r="T1385" t="str">
            <v>其他</v>
          </cell>
          <cell r="U1385" t="str">
            <v>F</v>
          </cell>
          <cell r="V1385" t="str">
            <v>F</v>
          </cell>
          <cell r="W1385" t="b">
            <v>1</v>
          </cell>
          <cell r="X1385">
            <v>3000</v>
          </cell>
          <cell r="Y1385">
            <v>750</v>
          </cell>
          <cell r="Z1385">
            <v>3750</v>
          </cell>
          <cell r="AA1385">
            <v>3000</v>
          </cell>
          <cell r="AB1385" t="b">
            <v>1</v>
          </cell>
          <cell r="AC1385">
            <v>750</v>
          </cell>
          <cell r="AD1385" t="b">
            <v>1</v>
          </cell>
          <cell r="AE1385">
            <v>3750</v>
          </cell>
          <cell r="AF1385" t="b">
            <v>1</v>
          </cell>
          <cell r="AG1385">
            <v>44743</v>
          </cell>
          <cell r="AH1385">
            <v>45108</v>
          </cell>
          <cell r="AI1385">
            <v>12</v>
          </cell>
          <cell r="AJ1385">
            <v>12</v>
          </cell>
          <cell r="AK1385" t="b">
            <v>1</v>
          </cell>
          <cell r="AL1385">
            <v>3</v>
          </cell>
          <cell r="AM1385">
            <v>15</v>
          </cell>
          <cell r="AN1385" t="e">
            <v>#N/A</v>
          </cell>
          <cell r="AO1385" t="str">
            <v>202007</v>
          </cell>
        </row>
        <row r="1386">
          <cell r="B1386" t="str">
            <v>韦海妮</v>
          </cell>
          <cell r="C1386" t="str">
            <v>女</v>
          </cell>
          <cell r="D1386" t="str">
            <v>壮族</v>
          </cell>
          <cell r="E1386" t="str">
            <v>1993年10月15日</v>
          </cell>
          <cell r="F1386" t="str">
            <v>中国</v>
          </cell>
          <cell r="G1386" t="str">
            <v>身份证</v>
          </cell>
          <cell r="H1386" t="str">
            <v>452702199310154804</v>
          </cell>
          <cell r="I1386" t="str">
            <v>柳州市工人医院</v>
          </cell>
          <cell r="J1386" t="str">
            <v>2019年7月1日</v>
          </cell>
          <cell r="K1386">
            <v>46568</v>
          </cell>
          <cell r="L1386" t="str">
            <v>是</v>
          </cell>
          <cell r="M1386" t="str">
            <v>柳州市</v>
          </cell>
          <cell r="N1386" t="str">
            <v>医院</v>
          </cell>
          <cell r="O1386" t="str">
            <v>研究生</v>
          </cell>
          <cell r="P1386" t="str">
            <v>硕士</v>
          </cell>
          <cell r="Q1386" t="str">
            <v>广西医科大学</v>
          </cell>
          <cell r="R1386" t="str">
            <v>社会医学与公共卫生管理</v>
          </cell>
          <cell r="S1386" t="str">
            <v>2019年6月18日</v>
          </cell>
          <cell r="T1386" t="str">
            <v>其他</v>
          </cell>
          <cell r="U1386" t="str">
            <v>F</v>
          </cell>
          <cell r="V1386" t="str">
            <v>F</v>
          </cell>
          <cell r="W1386" t="b">
            <v>1</v>
          </cell>
          <cell r="X1386">
            <v>3000</v>
          </cell>
          <cell r="Y1386">
            <v>750</v>
          </cell>
          <cell r="Z1386">
            <v>3750</v>
          </cell>
          <cell r="AA1386">
            <v>3000</v>
          </cell>
          <cell r="AB1386" t="b">
            <v>1</v>
          </cell>
          <cell r="AC1386">
            <v>750</v>
          </cell>
          <cell r="AD1386" t="b">
            <v>1</v>
          </cell>
          <cell r="AE1386">
            <v>3750</v>
          </cell>
          <cell r="AF1386" t="b">
            <v>1</v>
          </cell>
          <cell r="AG1386">
            <v>43647</v>
          </cell>
          <cell r="AH1386">
            <v>45108</v>
          </cell>
          <cell r="AI1386">
            <v>48</v>
          </cell>
          <cell r="AJ1386">
            <v>48</v>
          </cell>
          <cell r="AK1386" t="b">
            <v>1</v>
          </cell>
          <cell r="AL1386">
            <v>3</v>
          </cell>
          <cell r="AM1386">
            <v>51</v>
          </cell>
          <cell r="AN1386" t="e">
            <v>#N/A</v>
          </cell>
          <cell r="AO1386" t="str">
            <v>201908</v>
          </cell>
        </row>
        <row r="1387">
          <cell r="B1387" t="str">
            <v>袁利</v>
          </cell>
          <cell r="C1387" t="str">
            <v>女</v>
          </cell>
          <cell r="D1387" t="str">
            <v>汉族</v>
          </cell>
          <cell r="E1387" t="str">
            <v>1989年6月21日</v>
          </cell>
          <cell r="F1387" t="str">
            <v>中国</v>
          </cell>
          <cell r="G1387" t="str">
            <v>身份证</v>
          </cell>
          <cell r="H1387" t="str">
            <v>430321198906217949</v>
          </cell>
          <cell r="I1387" t="str">
            <v>柳州市工人医院</v>
          </cell>
          <cell r="J1387" t="str">
            <v>2019年7月1日</v>
          </cell>
          <cell r="K1387">
            <v>46568</v>
          </cell>
          <cell r="L1387" t="str">
            <v>是</v>
          </cell>
          <cell r="M1387" t="str">
            <v>柳州市</v>
          </cell>
          <cell r="N1387" t="str">
            <v>医院</v>
          </cell>
          <cell r="O1387" t="str">
            <v>研究生</v>
          </cell>
          <cell r="P1387" t="str">
            <v>硕士</v>
          </cell>
          <cell r="Q1387" t="str">
            <v>广西医科大学</v>
          </cell>
          <cell r="R1387" t="str">
            <v>社会医学与卫生事业管理</v>
          </cell>
          <cell r="S1387" t="str">
            <v>2016年6月30日</v>
          </cell>
          <cell r="T1387" t="str">
            <v>其他</v>
          </cell>
          <cell r="U1387" t="str">
            <v>F</v>
          </cell>
          <cell r="V1387" t="str">
            <v>F</v>
          </cell>
          <cell r="W1387" t="b">
            <v>1</v>
          </cell>
          <cell r="X1387">
            <v>3000</v>
          </cell>
          <cell r="Y1387">
            <v>750</v>
          </cell>
          <cell r="Z1387">
            <v>3750</v>
          </cell>
          <cell r="AA1387">
            <v>3000</v>
          </cell>
          <cell r="AB1387" t="b">
            <v>1</v>
          </cell>
          <cell r="AC1387">
            <v>750</v>
          </cell>
          <cell r="AD1387" t="b">
            <v>1</v>
          </cell>
          <cell r="AE1387">
            <v>3750</v>
          </cell>
          <cell r="AF1387" t="b">
            <v>1</v>
          </cell>
          <cell r="AG1387">
            <v>43647</v>
          </cell>
          <cell r="AH1387">
            <v>45108</v>
          </cell>
          <cell r="AI1387">
            <v>48</v>
          </cell>
          <cell r="AJ1387">
            <v>48</v>
          </cell>
          <cell r="AK1387" t="b">
            <v>1</v>
          </cell>
          <cell r="AL1387">
            <v>3</v>
          </cell>
          <cell r="AM1387">
            <v>51</v>
          </cell>
          <cell r="AN1387" t="e">
            <v>#N/A</v>
          </cell>
          <cell r="AO1387" t="str">
            <v>201907</v>
          </cell>
        </row>
        <row r="1388">
          <cell r="B1388" t="str">
            <v>吴玲红</v>
          </cell>
          <cell r="C1388" t="str">
            <v>女</v>
          </cell>
          <cell r="D1388" t="str">
            <v>汉族</v>
          </cell>
          <cell r="E1388" t="str">
            <v>1992年4月17日</v>
          </cell>
          <cell r="F1388" t="str">
            <v>中国</v>
          </cell>
          <cell r="G1388" t="str">
            <v>身份证</v>
          </cell>
          <cell r="H1388" t="str">
            <v>450332199204171525</v>
          </cell>
          <cell r="I1388" t="str">
            <v>柳州市工人医院</v>
          </cell>
          <cell r="J1388" t="str">
            <v>2019年7月18日</v>
          </cell>
          <cell r="K1388">
            <v>46568</v>
          </cell>
          <cell r="L1388" t="str">
            <v>是</v>
          </cell>
          <cell r="M1388" t="str">
            <v>柳州市</v>
          </cell>
          <cell r="N1388" t="str">
            <v>医院</v>
          </cell>
          <cell r="O1388" t="str">
            <v>研究生</v>
          </cell>
          <cell r="P1388" t="str">
            <v>硕士</v>
          </cell>
          <cell r="Q1388" t="str">
            <v>广西医科大学</v>
          </cell>
          <cell r="R1388" t="str">
            <v>流行病与卫生统计学</v>
          </cell>
          <cell r="S1388" t="str">
            <v>2019年6月18日</v>
          </cell>
          <cell r="T1388" t="str">
            <v>其他</v>
          </cell>
          <cell r="U1388" t="str">
            <v>F</v>
          </cell>
          <cell r="V1388" t="str">
            <v>F</v>
          </cell>
          <cell r="W1388" t="b">
            <v>1</v>
          </cell>
          <cell r="X1388">
            <v>3000</v>
          </cell>
          <cell r="Y1388">
            <v>750</v>
          </cell>
          <cell r="Z1388">
            <v>3750</v>
          </cell>
          <cell r="AA1388">
            <v>3000</v>
          </cell>
          <cell r="AB1388" t="b">
            <v>1</v>
          </cell>
          <cell r="AC1388">
            <v>750</v>
          </cell>
          <cell r="AD1388" t="b">
            <v>1</v>
          </cell>
          <cell r="AE1388">
            <v>3750</v>
          </cell>
          <cell r="AF1388" t="b">
            <v>1</v>
          </cell>
          <cell r="AG1388">
            <v>43647</v>
          </cell>
          <cell r="AH1388">
            <v>45108</v>
          </cell>
          <cell r="AI1388">
            <v>48</v>
          </cell>
          <cell r="AJ1388">
            <v>48</v>
          </cell>
          <cell r="AK1388" t="b">
            <v>1</v>
          </cell>
          <cell r="AL1388">
            <v>3</v>
          </cell>
          <cell r="AM1388">
            <v>51</v>
          </cell>
          <cell r="AN1388" t="e">
            <v>#N/A</v>
          </cell>
          <cell r="AO1388" t="str">
            <v>201908</v>
          </cell>
        </row>
        <row r="1389">
          <cell r="B1389" t="str">
            <v>陈辉林</v>
          </cell>
          <cell r="C1389" t="str">
            <v>男</v>
          </cell>
          <cell r="D1389" t="str">
            <v>汉族</v>
          </cell>
          <cell r="E1389" t="str">
            <v>1992年5月10日</v>
          </cell>
          <cell r="F1389" t="str">
            <v>中国</v>
          </cell>
          <cell r="G1389" t="str">
            <v>身份证</v>
          </cell>
          <cell r="H1389" t="str">
            <v>452223199205107015</v>
          </cell>
          <cell r="I1389" t="str">
            <v>柳州市工人医院</v>
          </cell>
          <cell r="J1389" t="str">
            <v>2019年7月18日</v>
          </cell>
          <cell r="K1389" t="str">
            <v>2024年6月30日</v>
          </cell>
          <cell r="L1389" t="str">
            <v>是</v>
          </cell>
          <cell r="M1389" t="str">
            <v>柳州市</v>
          </cell>
          <cell r="N1389" t="str">
            <v>医院</v>
          </cell>
          <cell r="O1389" t="str">
            <v>研究生</v>
          </cell>
          <cell r="P1389" t="str">
            <v>硕士</v>
          </cell>
          <cell r="Q1389" t="str">
            <v>广西医科大学</v>
          </cell>
          <cell r="R1389" t="str">
            <v>外科学</v>
          </cell>
          <cell r="S1389" t="str">
            <v>2019年6月18日</v>
          </cell>
          <cell r="T1389" t="str">
            <v>其他</v>
          </cell>
          <cell r="U1389" t="str">
            <v>F</v>
          </cell>
          <cell r="V1389" t="str">
            <v>F</v>
          </cell>
          <cell r="W1389" t="b">
            <v>1</v>
          </cell>
          <cell r="X1389">
            <v>3000</v>
          </cell>
          <cell r="Y1389">
            <v>750</v>
          </cell>
          <cell r="Z1389">
            <v>3750</v>
          </cell>
          <cell r="AA1389">
            <v>3000</v>
          </cell>
          <cell r="AB1389" t="b">
            <v>1</v>
          </cell>
          <cell r="AC1389">
            <v>750</v>
          </cell>
          <cell r="AD1389" t="b">
            <v>1</v>
          </cell>
          <cell r="AE1389">
            <v>3750</v>
          </cell>
          <cell r="AF1389" t="b">
            <v>1</v>
          </cell>
          <cell r="AG1389">
            <v>43647</v>
          </cell>
          <cell r="AH1389">
            <v>45108</v>
          </cell>
          <cell r="AI1389">
            <v>48</v>
          </cell>
          <cell r="AJ1389">
            <v>48</v>
          </cell>
          <cell r="AK1389" t="b">
            <v>1</v>
          </cell>
          <cell r="AL1389">
            <v>3</v>
          </cell>
          <cell r="AM1389">
            <v>51</v>
          </cell>
          <cell r="AN1389" t="e">
            <v>#N/A</v>
          </cell>
          <cell r="AO1389" t="str">
            <v>201910</v>
          </cell>
        </row>
        <row r="1390">
          <cell r="B1390" t="str">
            <v>丘敏岐</v>
          </cell>
          <cell r="C1390" t="str">
            <v>男</v>
          </cell>
          <cell r="D1390" t="str">
            <v>汉族</v>
          </cell>
          <cell r="E1390" t="str">
            <v>1993年4月21日</v>
          </cell>
          <cell r="F1390" t="str">
            <v>中国</v>
          </cell>
          <cell r="G1390" t="str">
            <v>身份证</v>
          </cell>
          <cell r="H1390" t="str">
            <v>45092219930421481X</v>
          </cell>
          <cell r="I1390" t="str">
            <v>柳州市工人医院</v>
          </cell>
          <cell r="J1390" t="str">
            <v>2019年7月18日</v>
          </cell>
          <cell r="K1390" t="str">
            <v>2024年6月30日</v>
          </cell>
          <cell r="L1390" t="str">
            <v>是</v>
          </cell>
          <cell r="M1390" t="str">
            <v>柳州市</v>
          </cell>
          <cell r="N1390" t="str">
            <v>医院</v>
          </cell>
          <cell r="O1390" t="str">
            <v>研究生</v>
          </cell>
          <cell r="P1390" t="str">
            <v>硕士</v>
          </cell>
          <cell r="Q1390" t="str">
            <v>广西医科大学</v>
          </cell>
          <cell r="R1390" t="str">
            <v>外科学</v>
          </cell>
          <cell r="S1390" t="str">
            <v>2019年6月18日</v>
          </cell>
          <cell r="T1390" t="str">
            <v>其他</v>
          </cell>
          <cell r="U1390" t="str">
            <v>F</v>
          </cell>
          <cell r="V1390" t="str">
            <v>F</v>
          </cell>
          <cell r="W1390" t="b">
            <v>1</v>
          </cell>
          <cell r="X1390">
            <v>3000</v>
          </cell>
          <cell r="Y1390">
            <v>750</v>
          </cell>
          <cell r="Z1390">
            <v>3750</v>
          </cell>
          <cell r="AA1390">
            <v>3000</v>
          </cell>
          <cell r="AB1390" t="b">
            <v>1</v>
          </cell>
          <cell r="AC1390">
            <v>750</v>
          </cell>
          <cell r="AD1390" t="b">
            <v>1</v>
          </cell>
          <cell r="AE1390">
            <v>3750</v>
          </cell>
          <cell r="AF1390" t="b">
            <v>1</v>
          </cell>
          <cell r="AG1390">
            <v>43647</v>
          </cell>
          <cell r="AH1390">
            <v>45108</v>
          </cell>
          <cell r="AI1390">
            <v>48</v>
          </cell>
          <cell r="AJ1390">
            <v>48</v>
          </cell>
          <cell r="AK1390" t="b">
            <v>1</v>
          </cell>
          <cell r="AL1390">
            <v>3</v>
          </cell>
          <cell r="AM1390">
            <v>51</v>
          </cell>
          <cell r="AN1390" t="e">
            <v>#N/A</v>
          </cell>
          <cell r="AO1390" t="str">
            <v>201908</v>
          </cell>
        </row>
        <row r="1391">
          <cell r="B1391" t="str">
            <v>林华豪</v>
          </cell>
          <cell r="C1391" t="str">
            <v>男</v>
          </cell>
          <cell r="D1391" t="str">
            <v>汉族</v>
          </cell>
          <cell r="E1391" t="str">
            <v>1992年2月17日</v>
          </cell>
          <cell r="F1391" t="str">
            <v>中国</v>
          </cell>
          <cell r="G1391" t="str">
            <v>身份证</v>
          </cell>
          <cell r="H1391" t="str">
            <v>440881199202175533</v>
          </cell>
          <cell r="I1391" t="str">
            <v>柳州市工人医院</v>
          </cell>
          <cell r="J1391" t="str">
            <v>2019年7月18日</v>
          </cell>
          <cell r="K1391" t="str">
            <v>2024年6月30日</v>
          </cell>
          <cell r="L1391" t="str">
            <v>是</v>
          </cell>
          <cell r="M1391" t="str">
            <v>柳州市</v>
          </cell>
          <cell r="N1391" t="str">
            <v>医院</v>
          </cell>
          <cell r="O1391" t="str">
            <v>研究生</v>
          </cell>
          <cell r="P1391" t="str">
            <v>硕士</v>
          </cell>
          <cell r="Q1391" t="str">
            <v>广西医科大学</v>
          </cell>
          <cell r="R1391" t="str">
            <v>外科学</v>
          </cell>
          <cell r="S1391" t="str">
            <v>2019年6月18日</v>
          </cell>
          <cell r="T1391" t="str">
            <v>其他</v>
          </cell>
          <cell r="U1391" t="str">
            <v>F</v>
          </cell>
          <cell r="V1391" t="str">
            <v>F</v>
          </cell>
          <cell r="W1391" t="b">
            <v>1</v>
          </cell>
          <cell r="X1391">
            <v>3000</v>
          </cell>
          <cell r="Y1391">
            <v>750</v>
          </cell>
          <cell r="Z1391">
            <v>3750</v>
          </cell>
          <cell r="AA1391">
            <v>3000</v>
          </cell>
          <cell r="AB1391" t="b">
            <v>1</v>
          </cell>
          <cell r="AC1391">
            <v>750</v>
          </cell>
          <cell r="AD1391" t="b">
            <v>1</v>
          </cell>
          <cell r="AE1391">
            <v>3750</v>
          </cell>
          <cell r="AF1391" t="b">
            <v>1</v>
          </cell>
          <cell r="AG1391">
            <v>43647</v>
          </cell>
          <cell r="AH1391">
            <v>45108</v>
          </cell>
          <cell r="AI1391">
            <v>48</v>
          </cell>
          <cell r="AJ1391">
            <v>48</v>
          </cell>
          <cell r="AK1391" t="b">
            <v>1</v>
          </cell>
          <cell r="AL1391">
            <v>3</v>
          </cell>
          <cell r="AM1391">
            <v>51</v>
          </cell>
          <cell r="AN1391" t="e">
            <v>#N/A</v>
          </cell>
          <cell r="AO1391" t="str">
            <v>201908</v>
          </cell>
        </row>
        <row r="1392">
          <cell r="B1392" t="str">
            <v>王璐媛</v>
          </cell>
          <cell r="C1392" t="str">
            <v>女</v>
          </cell>
          <cell r="D1392" t="str">
            <v>汉族</v>
          </cell>
          <cell r="E1392" t="str">
            <v>1992年12月1日</v>
          </cell>
          <cell r="F1392" t="str">
            <v>中国</v>
          </cell>
          <cell r="G1392" t="str">
            <v>身份证</v>
          </cell>
          <cell r="H1392" t="str">
            <v>513021199212018241</v>
          </cell>
          <cell r="I1392" t="str">
            <v>柳州市工人医院</v>
          </cell>
          <cell r="J1392" t="str">
            <v>2019年7月18日</v>
          </cell>
          <cell r="K1392" t="str">
            <v>2024年6月30日</v>
          </cell>
          <cell r="L1392" t="str">
            <v>是</v>
          </cell>
          <cell r="M1392" t="str">
            <v>柳州市</v>
          </cell>
          <cell r="N1392" t="str">
            <v>医院</v>
          </cell>
          <cell r="O1392" t="str">
            <v>研究生</v>
          </cell>
          <cell r="P1392" t="str">
            <v>硕士</v>
          </cell>
          <cell r="Q1392" t="str">
            <v>江苏大学</v>
          </cell>
          <cell r="R1392" t="str">
            <v>皮肤病与性病学</v>
          </cell>
          <cell r="S1392" t="str">
            <v>2019年6月19日</v>
          </cell>
          <cell r="T1392" t="str">
            <v>其他</v>
          </cell>
          <cell r="U1392" t="str">
            <v>F</v>
          </cell>
          <cell r="V1392" t="str">
            <v>F</v>
          </cell>
          <cell r="W1392" t="b">
            <v>1</v>
          </cell>
          <cell r="X1392">
            <v>3000</v>
          </cell>
          <cell r="Y1392">
            <v>750</v>
          </cell>
          <cell r="Z1392">
            <v>3750</v>
          </cell>
          <cell r="AA1392">
            <v>3000</v>
          </cell>
          <cell r="AB1392" t="b">
            <v>1</v>
          </cell>
          <cell r="AC1392">
            <v>750</v>
          </cell>
          <cell r="AD1392" t="b">
            <v>1</v>
          </cell>
          <cell r="AE1392">
            <v>3750</v>
          </cell>
          <cell r="AF1392" t="b">
            <v>1</v>
          </cell>
          <cell r="AG1392">
            <v>43647</v>
          </cell>
          <cell r="AH1392">
            <v>45108</v>
          </cell>
          <cell r="AI1392">
            <v>48</v>
          </cell>
          <cell r="AJ1392">
            <v>48</v>
          </cell>
          <cell r="AK1392" t="b">
            <v>1</v>
          </cell>
          <cell r="AL1392">
            <v>3</v>
          </cell>
          <cell r="AM1392">
            <v>51</v>
          </cell>
          <cell r="AN1392" t="e">
            <v>#N/A</v>
          </cell>
          <cell r="AO1392" t="str">
            <v>201910</v>
          </cell>
        </row>
        <row r="1393">
          <cell r="B1393" t="str">
            <v>梁伟恒</v>
          </cell>
          <cell r="C1393" t="str">
            <v>男</v>
          </cell>
          <cell r="D1393" t="str">
            <v>壮族</v>
          </cell>
          <cell r="E1393" t="str">
            <v>1990年2月8日</v>
          </cell>
          <cell r="F1393" t="str">
            <v>中国</v>
          </cell>
          <cell r="G1393" t="str">
            <v>身份证</v>
          </cell>
          <cell r="H1393" t="str">
            <v>452224199002080015</v>
          </cell>
          <cell r="I1393" t="str">
            <v>柳州市工人医院</v>
          </cell>
          <cell r="J1393" t="str">
            <v>2019年7月18日</v>
          </cell>
          <cell r="K1393" t="str">
            <v>2024年6月30日</v>
          </cell>
          <cell r="L1393" t="str">
            <v>是</v>
          </cell>
          <cell r="M1393" t="str">
            <v>柳州市</v>
          </cell>
          <cell r="N1393" t="str">
            <v>医院</v>
          </cell>
          <cell r="O1393" t="str">
            <v>研究生</v>
          </cell>
          <cell r="P1393" t="str">
            <v>硕士</v>
          </cell>
          <cell r="Q1393" t="str">
            <v>广西医科大学</v>
          </cell>
          <cell r="R1393" t="str">
            <v>神经病学</v>
          </cell>
          <cell r="S1393" t="str">
            <v>2019年6月18日</v>
          </cell>
          <cell r="T1393" t="str">
            <v>其他</v>
          </cell>
          <cell r="U1393" t="str">
            <v>F</v>
          </cell>
          <cell r="V1393" t="str">
            <v>F</v>
          </cell>
          <cell r="W1393" t="b">
            <v>1</v>
          </cell>
          <cell r="X1393">
            <v>3000</v>
          </cell>
          <cell r="Y1393">
            <v>750</v>
          </cell>
          <cell r="Z1393">
            <v>3750</v>
          </cell>
          <cell r="AA1393">
            <v>3000</v>
          </cell>
          <cell r="AB1393" t="b">
            <v>1</v>
          </cell>
          <cell r="AC1393">
            <v>750</v>
          </cell>
          <cell r="AD1393" t="b">
            <v>1</v>
          </cell>
          <cell r="AE1393">
            <v>3750</v>
          </cell>
          <cell r="AF1393" t="b">
            <v>1</v>
          </cell>
          <cell r="AG1393">
            <v>43647</v>
          </cell>
          <cell r="AH1393">
            <v>45108</v>
          </cell>
          <cell r="AI1393">
            <v>48</v>
          </cell>
          <cell r="AJ1393">
            <v>48</v>
          </cell>
          <cell r="AK1393" t="b">
            <v>1</v>
          </cell>
          <cell r="AL1393">
            <v>3</v>
          </cell>
          <cell r="AM1393">
            <v>51</v>
          </cell>
          <cell r="AN1393" t="e">
            <v>#N/A</v>
          </cell>
          <cell r="AO1393" t="str">
            <v>201908</v>
          </cell>
        </row>
        <row r="1394">
          <cell r="B1394" t="str">
            <v>韦薇</v>
          </cell>
          <cell r="C1394" t="str">
            <v>女</v>
          </cell>
          <cell r="D1394" t="str">
            <v>汉族</v>
          </cell>
          <cell r="E1394" t="str">
            <v>1991年7月23日</v>
          </cell>
          <cell r="F1394" t="str">
            <v>中国</v>
          </cell>
          <cell r="G1394" t="str">
            <v>身份证</v>
          </cell>
          <cell r="H1394" t="str">
            <v>452723199107230041</v>
          </cell>
          <cell r="I1394" t="str">
            <v>柳州市工人医院</v>
          </cell>
          <cell r="J1394" t="str">
            <v>2019年7月18日</v>
          </cell>
          <cell r="K1394" t="str">
            <v>2024年6月30日</v>
          </cell>
          <cell r="L1394" t="str">
            <v>是</v>
          </cell>
          <cell r="M1394" t="str">
            <v>柳州市</v>
          </cell>
          <cell r="N1394" t="str">
            <v>医院</v>
          </cell>
          <cell r="O1394" t="str">
            <v>研究生</v>
          </cell>
          <cell r="P1394" t="str">
            <v>硕士</v>
          </cell>
          <cell r="Q1394" t="str">
            <v>广西医科大学</v>
          </cell>
          <cell r="R1394" t="str">
            <v>临床医学</v>
          </cell>
          <cell r="S1394" t="str">
            <v>2019年6月18日</v>
          </cell>
          <cell r="T1394" t="str">
            <v>其他</v>
          </cell>
          <cell r="U1394" t="str">
            <v>F</v>
          </cell>
          <cell r="V1394" t="str">
            <v>F</v>
          </cell>
          <cell r="W1394" t="b">
            <v>1</v>
          </cell>
          <cell r="X1394">
            <v>3000</v>
          </cell>
          <cell r="Y1394">
            <v>750</v>
          </cell>
          <cell r="Z1394">
            <v>3750</v>
          </cell>
          <cell r="AA1394">
            <v>3000</v>
          </cell>
          <cell r="AB1394" t="b">
            <v>1</v>
          </cell>
          <cell r="AC1394">
            <v>750</v>
          </cell>
          <cell r="AD1394" t="b">
            <v>1</v>
          </cell>
          <cell r="AE1394">
            <v>3750</v>
          </cell>
          <cell r="AF1394" t="b">
            <v>1</v>
          </cell>
          <cell r="AG1394">
            <v>43647</v>
          </cell>
          <cell r="AH1394">
            <v>45108</v>
          </cell>
          <cell r="AI1394">
            <v>48</v>
          </cell>
          <cell r="AJ1394">
            <v>48</v>
          </cell>
          <cell r="AK1394" t="b">
            <v>1</v>
          </cell>
          <cell r="AL1394">
            <v>3</v>
          </cell>
          <cell r="AM1394">
            <v>51</v>
          </cell>
          <cell r="AN1394" t="e">
            <v>#N/A</v>
          </cell>
          <cell r="AO1394" t="str">
            <v>201910</v>
          </cell>
        </row>
        <row r="1395">
          <cell r="B1395" t="str">
            <v>覃露</v>
          </cell>
          <cell r="C1395" t="str">
            <v>女</v>
          </cell>
          <cell r="D1395" t="str">
            <v>汉族</v>
          </cell>
          <cell r="E1395" t="str">
            <v>1992年1月3日</v>
          </cell>
          <cell r="F1395" t="str">
            <v>中国</v>
          </cell>
          <cell r="G1395" t="str">
            <v>身份证</v>
          </cell>
          <cell r="H1395" t="str">
            <v>450922199201030161</v>
          </cell>
          <cell r="I1395" t="str">
            <v>柳州市工人医院</v>
          </cell>
          <cell r="J1395" t="str">
            <v>2019年7月18日</v>
          </cell>
          <cell r="K1395" t="str">
            <v>2024年6月30日</v>
          </cell>
          <cell r="L1395" t="str">
            <v>是</v>
          </cell>
          <cell r="M1395" t="str">
            <v>柳州市</v>
          </cell>
          <cell r="N1395" t="str">
            <v>医院</v>
          </cell>
          <cell r="O1395" t="str">
            <v>研究生</v>
          </cell>
          <cell r="P1395" t="str">
            <v>硕士</v>
          </cell>
          <cell r="Q1395" t="str">
            <v>广西医科大学</v>
          </cell>
          <cell r="R1395" t="str">
            <v>神经病学</v>
          </cell>
          <cell r="S1395" t="str">
            <v>2019年6月18日</v>
          </cell>
          <cell r="T1395" t="str">
            <v>其他</v>
          </cell>
          <cell r="U1395" t="str">
            <v>F</v>
          </cell>
          <cell r="V1395" t="str">
            <v>F</v>
          </cell>
          <cell r="W1395" t="b">
            <v>1</v>
          </cell>
          <cell r="X1395">
            <v>3000</v>
          </cell>
          <cell r="Y1395">
            <v>750</v>
          </cell>
          <cell r="Z1395">
            <v>3750</v>
          </cell>
          <cell r="AA1395">
            <v>3000</v>
          </cell>
          <cell r="AB1395" t="b">
            <v>1</v>
          </cell>
          <cell r="AC1395">
            <v>750</v>
          </cell>
          <cell r="AD1395" t="b">
            <v>1</v>
          </cell>
          <cell r="AE1395">
            <v>3750</v>
          </cell>
          <cell r="AF1395" t="b">
            <v>1</v>
          </cell>
          <cell r="AG1395">
            <v>43647</v>
          </cell>
          <cell r="AH1395">
            <v>45108</v>
          </cell>
          <cell r="AI1395">
            <v>48</v>
          </cell>
          <cell r="AJ1395">
            <v>48</v>
          </cell>
          <cell r="AK1395" t="b">
            <v>1</v>
          </cell>
          <cell r="AL1395">
            <v>3</v>
          </cell>
          <cell r="AM1395">
            <v>51</v>
          </cell>
          <cell r="AN1395" t="e">
            <v>#N/A</v>
          </cell>
          <cell r="AO1395" t="str">
            <v>201908</v>
          </cell>
        </row>
        <row r="1396">
          <cell r="B1396" t="str">
            <v>杨梦琦</v>
          </cell>
          <cell r="C1396" t="str">
            <v>女</v>
          </cell>
          <cell r="D1396" t="str">
            <v>壮族</v>
          </cell>
          <cell r="E1396" t="str">
            <v>1992年4月5日</v>
          </cell>
          <cell r="F1396" t="str">
            <v>中国</v>
          </cell>
          <cell r="G1396" t="str">
            <v>身份证</v>
          </cell>
          <cell r="H1396" t="str">
            <v>452624199204052583</v>
          </cell>
          <cell r="I1396" t="str">
            <v>柳州市工人医院</v>
          </cell>
          <cell r="J1396" t="str">
            <v>2019年7月18日</v>
          </cell>
          <cell r="K1396" t="str">
            <v>2024年6月30日</v>
          </cell>
          <cell r="L1396" t="str">
            <v>是</v>
          </cell>
          <cell r="M1396" t="str">
            <v>柳州市</v>
          </cell>
          <cell r="N1396" t="str">
            <v>医院</v>
          </cell>
          <cell r="O1396" t="str">
            <v>研究生</v>
          </cell>
          <cell r="P1396" t="str">
            <v>硕士</v>
          </cell>
          <cell r="Q1396" t="str">
            <v>广西医科大学</v>
          </cell>
          <cell r="R1396" t="str">
            <v>神经病学</v>
          </cell>
          <cell r="S1396" t="str">
            <v>2019年6月18日</v>
          </cell>
          <cell r="T1396" t="str">
            <v>其他</v>
          </cell>
          <cell r="U1396" t="str">
            <v>F</v>
          </cell>
          <cell r="V1396" t="str">
            <v>F</v>
          </cell>
          <cell r="W1396" t="b">
            <v>1</v>
          </cell>
          <cell r="X1396">
            <v>3000</v>
          </cell>
          <cell r="Y1396">
            <v>750</v>
          </cell>
          <cell r="Z1396">
            <v>3750</v>
          </cell>
          <cell r="AA1396">
            <v>3000</v>
          </cell>
          <cell r="AB1396" t="b">
            <v>1</v>
          </cell>
          <cell r="AC1396">
            <v>750</v>
          </cell>
          <cell r="AD1396" t="b">
            <v>1</v>
          </cell>
          <cell r="AE1396">
            <v>3750</v>
          </cell>
          <cell r="AF1396" t="b">
            <v>1</v>
          </cell>
          <cell r="AG1396">
            <v>43647</v>
          </cell>
          <cell r="AH1396">
            <v>45108</v>
          </cell>
          <cell r="AI1396">
            <v>48</v>
          </cell>
          <cell r="AJ1396">
            <v>48</v>
          </cell>
          <cell r="AK1396" t="b">
            <v>1</v>
          </cell>
          <cell r="AL1396">
            <v>3</v>
          </cell>
          <cell r="AM1396">
            <v>51</v>
          </cell>
          <cell r="AN1396" t="e">
            <v>#N/A</v>
          </cell>
          <cell r="AO1396" t="str">
            <v>201908</v>
          </cell>
        </row>
        <row r="1397">
          <cell r="B1397" t="str">
            <v>范应省</v>
          </cell>
          <cell r="C1397" t="str">
            <v>男</v>
          </cell>
          <cell r="D1397" t="str">
            <v>汉族</v>
          </cell>
          <cell r="E1397" t="str">
            <v>1988年4月29日</v>
          </cell>
          <cell r="F1397" t="str">
            <v>中国</v>
          </cell>
          <cell r="G1397" t="str">
            <v>身份证</v>
          </cell>
          <cell r="H1397" t="str">
            <v>532101198804292218</v>
          </cell>
          <cell r="I1397" t="str">
            <v>柳州市工人医院</v>
          </cell>
          <cell r="J1397" t="str">
            <v>2019年7月18日</v>
          </cell>
          <cell r="K1397" t="str">
            <v>2024年6月30日</v>
          </cell>
          <cell r="L1397" t="str">
            <v>是</v>
          </cell>
          <cell r="M1397" t="str">
            <v>柳州市</v>
          </cell>
          <cell r="N1397" t="str">
            <v>医院</v>
          </cell>
          <cell r="O1397" t="str">
            <v>研究生</v>
          </cell>
          <cell r="P1397" t="str">
            <v>硕士</v>
          </cell>
          <cell r="Q1397" t="str">
            <v>广西医科大学</v>
          </cell>
          <cell r="R1397" t="str">
            <v>内科学</v>
          </cell>
          <cell r="S1397" t="str">
            <v>2019年6月18日</v>
          </cell>
          <cell r="T1397" t="str">
            <v>其他</v>
          </cell>
          <cell r="U1397" t="str">
            <v>F</v>
          </cell>
          <cell r="V1397" t="str">
            <v>F</v>
          </cell>
          <cell r="W1397" t="b">
            <v>1</v>
          </cell>
          <cell r="X1397">
            <v>3000</v>
          </cell>
          <cell r="Y1397">
            <v>750</v>
          </cell>
          <cell r="Z1397">
            <v>3750</v>
          </cell>
          <cell r="AA1397">
            <v>3000</v>
          </cell>
          <cell r="AB1397" t="b">
            <v>1</v>
          </cell>
          <cell r="AC1397">
            <v>750</v>
          </cell>
          <cell r="AD1397" t="b">
            <v>1</v>
          </cell>
          <cell r="AE1397">
            <v>3750</v>
          </cell>
          <cell r="AF1397" t="b">
            <v>1</v>
          </cell>
          <cell r="AG1397">
            <v>43647</v>
          </cell>
          <cell r="AH1397">
            <v>45108</v>
          </cell>
          <cell r="AI1397">
            <v>48</v>
          </cell>
          <cell r="AJ1397">
            <v>48</v>
          </cell>
          <cell r="AK1397" t="b">
            <v>1</v>
          </cell>
          <cell r="AL1397">
            <v>3</v>
          </cell>
          <cell r="AM1397">
            <v>51</v>
          </cell>
          <cell r="AN1397" t="e">
            <v>#N/A</v>
          </cell>
          <cell r="AO1397" t="str">
            <v>201908</v>
          </cell>
        </row>
        <row r="1398">
          <cell r="B1398" t="str">
            <v>袁帅</v>
          </cell>
          <cell r="C1398" t="str">
            <v>男</v>
          </cell>
          <cell r="D1398" t="str">
            <v>壮族</v>
          </cell>
          <cell r="E1398" t="str">
            <v>1992年6月2日</v>
          </cell>
          <cell r="F1398" t="str">
            <v>中国</v>
          </cell>
          <cell r="G1398" t="str">
            <v>身份证</v>
          </cell>
          <cell r="H1398" t="str">
            <v>452227199206020013</v>
          </cell>
          <cell r="I1398" t="str">
            <v>柳州市工人医院</v>
          </cell>
          <cell r="J1398" t="str">
            <v>2019年7月18日</v>
          </cell>
          <cell r="K1398" t="str">
            <v>2024年6月30日</v>
          </cell>
          <cell r="L1398" t="str">
            <v>是</v>
          </cell>
          <cell r="M1398" t="str">
            <v>柳州市</v>
          </cell>
          <cell r="N1398" t="str">
            <v>医院</v>
          </cell>
          <cell r="O1398" t="str">
            <v>研究生</v>
          </cell>
          <cell r="P1398" t="str">
            <v>硕士</v>
          </cell>
          <cell r="Q1398" t="str">
            <v>广西医科大学</v>
          </cell>
          <cell r="R1398" t="str">
            <v>内科学</v>
          </cell>
          <cell r="S1398" t="str">
            <v>2019年6月18日</v>
          </cell>
          <cell r="T1398" t="str">
            <v>其他</v>
          </cell>
          <cell r="U1398" t="str">
            <v>F</v>
          </cell>
          <cell r="V1398" t="str">
            <v>F</v>
          </cell>
          <cell r="W1398" t="b">
            <v>1</v>
          </cell>
          <cell r="X1398">
            <v>3000</v>
          </cell>
          <cell r="Y1398">
            <v>750</v>
          </cell>
          <cell r="Z1398">
            <v>3750</v>
          </cell>
          <cell r="AA1398">
            <v>3000</v>
          </cell>
          <cell r="AB1398" t="b">
            <v>1</v>
          </cell>
          <cell r="AC1398">
            <v>750</v>
          </cell>
          <cell r="AD1398" t="b">
            <v>1</v>
          </cell>
          <cell r="AE1398">
            <v>3750</v>
          </cell>
          <cell r="AF1398" t="b">
            <v>1</v>
          </cell>
          <cell r="AG1398">
            <v>43647</v>
          </cell>
          <cell r="AH1398">
            <v>45108</v>
          </cell>
          <cell r="AI1398">
            <v>48</v>
          </cell>
          <cell r="AJ1398">
            <v>48</v>
          </cell>
          <cell r="AK1398" t="b">
            <v>1</v>
          </cell>
          <cell r="AL1398">
            <v>3</v>
          </cell>
          <cell r="AM1398">
            <v>51</v>
          </cell>
          <cell r="AN1398" t="e">
            <v>#N/A</v>
          </cell>
          <cell r="AO1398" t="str">
            <v>201908</v>
          </cell>
        </row>
        <row r="1399">
          <cell r="B1399" t="str">
            <v>李活</v>
          </cell>
          <cell r="C1399" t="str">
            <v>男</v>
          </cell>
          <cell r="D1399" t="str">
            <v>汉族</v>
          </cell>
          <cell r="E1399" t="str">
            <v>1990年11月19日</v>
          </cell>
          <cell r="F1399" t="str">
            <v>中国</v>
          </cell>
          <cell r="G1399" t="str">
            <v>身份证</v>
          </cell>
          <cell r="H1399" t="str">
            <v>450981199011193912</v>
          </cell>
          <cell r="I1399" t="str">
            <v>柳州市工人医院</v>
          </cell>
          <cell r="J1399" t="str">
            <v>2019年7月18日</v>
          </cell>
          <cell r="K1399" t="str">
            <v>2024年6月30日</v>
          </cell>
          <cell r="L1399" t="str">
            <v>是</v>
          </cell>
          <cell r="M1399" t="str">
            <v>柳州市</v>
          </cell>
          <cell r="N1399" t="str">
            <v>医院</v>
          </cell>
          <cell r="O1399" t="str">
            <v>研究生</v>
          </cell>
          <cell r="P1399" t="str">
            <v>硕士</v>
          </cell>
          <cell r="Q1399" t="str">
            <v>广西医科大学</v>
          </cell>
          <cell r="R1399" t="str">
            <v>内科学</v>
          </cell>
          <cell r="S1399" t="str">
            <v>2019年6月18日</v>
          </cell>
          <cell r="T1399" t="str">
            <v>其他</v>
          </cell>
          <cell r="U1399" t="str">
            <v>F</v>
          </cell>
          <cell r="V1399" t="str">
            <v>F</v>
          </cell>
          <cell r="W1399" t="b">
            <v>1</v>
          </cell>
          <cell r="X1399">
            <v>3000</v>
          </cell>
          <cell r="Y1399">
            <v>750</v>
          </cell>
          <cell r="Z1399">
            <v>3750</v>
          </cell>
          <cell r="AA1399">
            <v>3000</v>
          </cell>
          <cell r="AB1399" t="b">
            <v>1</v>
          </cell>
          <cell r="AC1399">
            <v>750</v>
          </cell>
          <cell r="AD1399" t="b">
            <v>1</v>
          </cell>
          <cell r="AE1399">
            <v>3750</v>
          </cell>
          <cell r="AF1399" t="b">
            <v>1</v>
          </cell>
          <cell r="AG1399">
            <v>43647</v>
          </cell>
          <cell r="AH1399">
            <v>45108</v>
          </cell>
          <cell r="AI1399">
            <v>48</v>
          </cell>
          <cell r="AJ1399">
            <v>48</v>
          </cell>
          <cell r="AK1399" t="b">
            <v>1</v>
          </cell>
          <cell r="AL1399">
            <v>3</v>
          </cell>
          <cell r="AM1399">
            <v>51</v>
          </cell>
          <cell r="AN1399" t="e">
            <v>#N/A</v>
          </cell>
          <cell r="AO1399" t="str">
            <v>201908</v>
          </cell>
        </row>
        <row r="1400">
          <cell r="B1400" t="str">
            <v>黄建家</v>
          </cell>
          <cell r="C1400" t="str">
            <v>男</v>
          </cell>
          <cell r="D1400" t="str">
            <v>汉族</v>
          </cell>
          <cell r="E1400" t="str">
            <v>1992年6月11日</v>
          </cell>
          <cell r="F1400" t="str">
            <v>中国</v>
          </cell>
          <cell r="G1400" t="str">
            <v>身份证</v>
          </cell>
          <cell r="H1400" t="str">
            <v>452424199206110037</v>
          </cell>
          <cell r="I1400" t="str">
            <v>柳州市工人医院</v>
          </cell>
          <cell r="J1400" t="str">
            <v>2019年7月18日</v>
          </cell>
          <cell r="K1400" t="str">
            <v>2024年6月30日</v>
          </cell>
          <cell r="L1400" t="str">
            <v>是</v>
          </cell>
          <cell r="M1400" t="str">
            <v>柳州市</v>
          </cell>
          <cell r="N1400" t="str">
            <v>医院</v>
          </cell>
          <cell r="O1400" t="str">
            <v>研究生</v>
          </cell>
          <cell r="P1400" t="str">
            <v>硕士</v>
          </cell>
          <cell r="Q1400" t="str">
            <v>南方医科大学</v>
          </cell>
          <cell r="R1400" t="str">
            <v>临床医学</v>
          </cell>
          <cell r="S1400" t="str">
            <v>2019年6月28日</v>
          </cell>
          <cell r="T1400" t="str">
            <v>其他</v>
          </cell>
          <cell r="U1400" t="str">
            <v>F</v>
          </cell>
          <cell r="V1400" t="str">
            <v>F</v>
          </cell>
          <cell r="W1400" t="b">
            <v>1</v>
          </cell>
          <cell r="X1400">
            <v>3000</v>
          </cell>
          <cell r="Y1400">
            <v>750</v>
          </cell>
          <cell r="Z1400">
            <v>3750</v>
          </cell>
          <cell r="AA1400">
            <v>3000</v>
          </cell>
          <cell r="AB1400" t="b">
            <v>1</v>
          </cell>
          <cell r="AC1400">
            <v>750</v>
          </cell>
          <cell r="AD1400" t="b">
            <v>1</v>
          </cell>
          <cell r="AE1400">
            <v>3750</v>
          </cell>
          <cell r="AF1400" t="b">
            <v>1</v>
          </cell>
          <cell r="AG1400">
            <v>43647</v>
          </cell>
          <cell r="AH1400">
            <v>45108</v>
          </cell>
          <cell r="AI1400">
            <v>48</v>
          </cell>
          <cell r="AJ1400">
            <v>48</v>
          </cell>
          <cell r="AK1400" t="b">
            <v>1</v>
          </cell>
          <cell r="AL1400">
            <v>3</v>
          </cell>
          <cell r="AM1400">
            <v>51</v>
          </cell>
          <cell r="AN1400" t="e">
            <v>#N/A</v>
          </cell>
          <cell r="AO1400" t="str">
            <v>201908</v>
          </cell>
        </row>
        <row r="1401">
          <cell r="B1401" t="str">
            <v>蒙东梅</v>
          </cell>
          <cell r="C1401" t="str">
            <v>女</v>
          </cell>
          <cell r="D1401" t="str">
            <v>汉族</v>
          </cell>
          <cell r="E1401" t="str">
            <v>1991年8月21日</v>
          </cell>
          <cell r="F1401" t="str">
            <v>中国</v>
          </cell>
          <cell r="G1401" t="str">
            <v>身份证</v>
          </cell>
          <cell r="H1401" t="str">
            <v>452122199108210326</v>
          </cell>
          <cell r="I1401" t="str">
            <v>柳州市工人医院</v>
          </cell>
          <cell r="J1401" t="str">
            <v>2019年7月18日</v>
          </cell>
          <cell r="K1401" t="str">
            <v>2024年6月30日</v>
          </cell>
          <cell r="L1401" t="str">
            <v>是</v>
          </cell>
          <cell r="M1401" t="str">
            <v>柳州市</v>
          </cell>
          <cell r="N1401" t="str">
            <v>医院</v>
          </cell>
          <cell r="O1401" t="str">
            <v>研究生</v>
          </cell>
          <cell r="P1401" t="str">
            <v>硕士</v>
          </cell>
          <cell r="Q1401" t="str">
            <v>广西医科大学</v>
          </cell>
          <cell r="R1401" t="str">
            <v>内科学</v>
          </cell>
          <cell r="S1401" t="str">
            <v>2019年6月18日</v>
          </cell>
          <cell r="T1401" t="str">
            <v>其他</v>
          </cell>
          <cell r="U1401" t="str">
            <v>F</v>
          </cell>
          <cell r="V1401" t="str">
            <v>F</v>
          </cell>
          <cell r="W1401" t="b">
            <v>1</v>
          </cell>
          <cell r="X1401">
            <v>3000</v>
          </cell>
          <cell r="Y1401">
            <v>750</v>
          </cell>
          <cell r="Z1401">
            <v>3750</v>
          </cell>
          <cell r="AA1401">
            <v>3000</v>
          </cell>
          <cell r="AB1401" t="b">
            <v>1</v>
          </cell>
          <cell r="AC1401">
            <v>750</v>
          </cell>
          <cell r="AD1401" t="b">
            <v>1</v>
          </cell>
          <cell r="AE1401">
            <v>3750</v>
          </cell>
          <cell r="AF1401" t="b">
            <v>1</v>
          </cell>
          <cell r="AG1401">
            <v>43647</v>
          </cell>
          <cell r="AH1401">
            <v>45108</v>
          </cell>
          <cell r="AI1401">
            <v>48</v>
          </cell>
          <cell r="AJ1401">
            <v>48</v>
          </cell>
          <cell r="AK1401" t="b">
            <v>1</v>
          </cell>
          <cell r="AL1401">
            <v>3</v>
          </cell>
          <cell r="AM1401">
            <v>51</v>
          </cell>
          <cell r="AN1401" t="e">
            <v>#N/A</v>
          </cell>
          <cell r="AO1401" t="str">
            <v>201908</v>
          </cell>
        </row>
        <row r="1402">
          <cell r="B1402" t="str">
            <v>苏霞云</v>
          </cell>
          <cell r="C1402" t="str">
            <v>女</v>
          </cell>
          <cell r="D1402" t="str">
            <v>汉族</v>
          </cell>
          <cell r="E1402" t="str">
            <v>1991年8月15日</v>
          </cell>
          <cell r="F1402" t="str">
            <v>中国</v>
          </cell>
          <cell r="G1402" t="str">
            <v>身份证</v>
          </cell>
          <cell r="H1402" t="str">
            <v>450421199108155548</v>
          </cell>
          <cell r="I1402" t="str">
            <v>柳州市工人医院</v>
          </cell>
          <cell r="J1402" t="str">
            <v>2019年7月18日</v>
          </cell>
          <cell r="K1402" t="str">
            <v>2024年6月30日</v>
          </cell>
          <cell r="L1402" t="str">
            <v>是</v>
          </cell>
          <cell r="M1402" t="str">
            <v>柳州市</v>
          </cell>
          <cell r="N1402" t="str">
            <v>医院</v>
          </cell>
          <cell r="O1402" t="str">
            <v>研究生</v>
          </cell>
          <cell r="P1402" t="str">
            <v>硕士</v>
          </cell>
          <cell r="Q1402" t="str">
            <v>广西医科大学</v>
          </cell>
          <cell r="R1402" t="str">
            <v>临床医学</v>
          </cell>
          <cell r="S1402" t="str">
            <v>2019年6月18日</v>
          </cell>
          <cell r="T1402" t="str">
            <v>其他</v>
          </cell>
          <cell r="U1402" t="str">
            <v>F</v>
          </cell>
          <cell r="V1402" t="str">
            <v>F</v>
          </cell>
          <cell r="W1402" t="b">
            <v>1</v>
          </cell>
          <cell r="X1402">
            <v>3000</v>
          </cell>
          <cell r="Y1402">
            <v>750</v>
          </cell>
          <cell r="Z1402">
            <v>3750</v>
          </cell>
          <cell r="AA1402">
            <v>3000</v>
          </cell>
          <cell r="AB1402" t="b">
            <v>1</v>
          </cell>
          <cell r="AC1402">
            <v>750</v>
          </cell>
          <cell r="AD1402" t="b">
            <v>1</v>
          </cell>
          <cell r="AE1402">
            <v>3750</v>
          </cell>
          <cell r="AF1402" t="b">
            <v>1</v>
          </cell>
          <cell r="AG1402">
            <v>43647</v>
          </cell>
          <cell r="AH1402">
            <v>45108</v>
          </cell>
          <cell r="AI1402">
            <v>48</v>
          </cell>
          <cell r="AJ1402">
            <v>48</v>
          </cell>
          <cell r="AK1402" t="b">
            <v>1</v>
          </cell>
          <cell r="AL1402">
            <v>3</v>
          </cell>
          <cell r="AM1402">
            <v>51</v>
          </cell>
          <cell r="AN1402" t="e">
            <v>#N/A</v>
          </cell>
          <cell r="AO1402" t="str">
            <v>201908</v>
          </cell>
        </row>
        <row r="1403">
          <cell r="B1403" t="str">
            <v>邓宇新</v>
          </cell>
          <cell r="C1403" t="str">
            <v>男</v>
          </cell>
          <cell r="D1403" t="str">
            <v>汉族</v>
          </cell>
          <cell r="E1403" t="str">
            <v>1993年9月22日</v>
          </cell>
          <cell r="F1403" t="str">
            <v>中国</v>
          </cell>
          <cell r="G1403" t="str">
            <v>身份证</v>
          </cell>
          <cell r="H1403" t="str">
            <v>431121199309226577</v>
          </cell>
          <cell r="I1403" t="str">
            <v>柳州市工人医院</v>
          </cell>
          <cell r="J1403" t="str">
            <v>2019年7月18日</v>
          </cell>
          <cell r="K1403" t="str">
            <v>2024年6月30日</v>
          </cell>
          <cell r="L1403" t="str">
            <v>是</v>
          </cell>
          <cell r="M1403" t="str">
            <v>柳州市</v>
          </cell>
          <cell r="N1403" t="str">
            <v>医院</v>
          </cell>
          <cell r="O1403" t="str">
            <v>研究生</v>
          </cell>
          <cell r="P1403" t="str">
            <v>硕士</v>
          </cell>
          <cell r="Q1403" t="str">
            <v>广西医科大学</v>
          </cell>
          <cell r="R1403" t="str">
            <v>外科学</v>
          </cell>
          <cell r="S1403" t="str">
            <v>2019年6月18日</v>
          </cell>
          <cell r="T1403" t="str">
            <v>其他</v>
          </cell>
          <cell r="U1403" t="str">
            <v>F</v>
          </cell>
          <cell r="V1403" t="str">
            <v>F</v>
          </cell>
          <cell r="W1403" t="b">
            <v>1</v>
          </cell>
          <cell r="X1403">
            <v>3000</v>
          </cell>
          <cell r="Y1403">
            <v>750</v>
          </cell>
          <cell r="Z1403">
            <v>3750</v>
          </cell>
          <cell r="AA1403">
            <v>3000</v>
          </cell>
          <cell r="AB1403" t="b">
            <v>1</v>
          </cell>
          <cell r="AC1403">
            <v>750</v>
          </cell>
          <cell r="AD1403" t="b">
            <v>1</v>
          </cell>
          <cell r="AE1403">
            <v>3750</v>
          </cell>
          <cell r="AF1403" t="b">
            <v>1</v>
          </cell>
          <cell r="AG1403">
            <v>43647</v>
          </cell>
          <cell r="AH1403">
            <v>45108</v>
          </cell>
          <cell r="AI1403">
            <v>48</v>
          </cell>
          <cell r="AJ1403">
            <v>48</v>
          </cell>
          <cell r="AK1403" t="b">
            <v>1</v>
          </cell>
          <cell r="AL1403">
            <v>3</v>
          </cell>
          <cell r="AM1403">
            <v>51</v>
          </cell>
          <cell r="AN1403" t="e">
            <v>#N/A</v>
          </cell>
          <cell r="AO1403" t="str">
            <v>201908</v>
          </cell>
        </row>
        <row r="1404">
          <cell r="B1404" t="str">
            <v>黄伟</v>
          </cell>
          <cell r="C1404" t="str">
            <v>男</v>
          </cell>
          <cell r="D1404" t="str">
            <v>汉族</v>
          </cell>
          <cell r="E1404" t="str">
            <v>1990年11月29日</v>
          </cell>
          <cell r="F1404" t="str">
            <v>中国</v>
          </cell>
          <cell r="G1404" t="str">
            <v>身份证</v>
          </cell>
          <cell r="H1404" t="str">
            <v>420625199011291536</v>
          </cell>
          <cell r="I1404" t="str">
            <v>柳州市工人医院</v>
          </cell>
          <cell r="J1404" t="str">
            <v>2019年7月18日</v>
          </cell>
          <cell r="K1404" t="str">
            <v>2024年6月30日</v>
          </cell>
          <cell r="L1404" t="str">
            <v>是</v>
          </cell>
          <cell r="M1404" t="str">
            <v>柳州市</v>
          </cell>
          <cell r="N1404" t="str">
            <v>医院</v>
          </cell>
          <cell r="O1404" t="str">
            <v>研究生</v>
          </cell>
          <cell r="P1404" t="str">
            <v>硕士</v>
          </cell>
          <cell r="Q1404" t="str">
            <v>温州医科大学</v>
          </cell>
          <cell r="R1404" t="str">
            <v>外科学</v>
          </cell>
          <cell r="S1404" t="str">
            <v>2019年6月30日</v>
          </cell>
          <cell r="T1404" t="str">
            <v>其他</v>
          </cell>
          <cell r="U1404" t="str">
            <v>F</v>
          </cell>
          <cell r="V1404" t="str">
            <v>F</v>
          </cell>
          <cell r="W1404" t="b">
            <v>1</v>
          </cell>
          <cell r="X1404">
            <v>3000</v>
          </cell>
          <cell r="Y1404">
            <v>750</v>
          </cell>
          <cell r="Z1404">
            <v>3750</v>
          </cell>
          <cell r="AA1404">
            <v>3000</v>
          </cell>
          <cell r="AB1404" t="b">
            <v>1</v>
          </cell>
          <cell r="AC1404">
            <v>750</v>
          </cell>
          <cell r="AD1404" t="b">
            <v>1</v>
          </cell>
          <cell r="AE1404">
            <v>3750</v>
          </cell>
          <cell r="AF1404" t="b">
            <v>1</v>
          </cell>
          <cell r="AG1404">
            <v>43647</v>
          </cell>
          <cell r="AH1404">
            <v>45108</v>
          </cell>
          <cell r="AI1404">
            <v>48</v>
          </cell>
          <cell r="AJ1404">
            <v>48</v>
          </cell>
          <cell r="AK1404" t="b">
            <v>1</v>
          </cell>
          <cell r="AL1404">
            <v>3</v>
          </cell>
          <cell r="AM1404">
            <v>51</v>
          </cell>
          <cell r="AN1404" t="e">
            <v>#N/A</v>
          </cell>
          <cell r="AO1404" t="str">
            <v>202106</v>
          </cell>
        </row>
        <row r="1405">
          <cell r="B1405" t="str">
            <v>周玲纲</v>
          </cell>
          <cell r="C1405" t="str">
            <v>男</v>
          </cell>
          <cell r="D1405" t="str">
            <v>汉族</v>
          </cell>
          <cell r="E1405" t="str">
            <v>1992年1月29日</v>
          </cell>
          <cell r="F1405" t="str">
            <v>中国</v>
          </cell>
          <cell r="G1405" t="str">
            <v>身份证</v>
          </cell>
          <cell r="H1405" t="str">
            <v>452728199201293315</v>
          </cell>
          <cell r="I1405" t="str">
            <v>柳州市工人医院</v>
          </cell>
          <cell r="J1405" t="str">
            <v>2019年7月18日</v>
          </cell>
          <cell r="K1405" t="str">
            <v>2024年6月30日</v>
          </cell>
          <cell r="L1405" t="str">
            <v>是</v>
          </cell>
          <cell r="M1405" t="str">
            <v>柳州市</v>
          </cell>
          <cell r="N1405" t="str">
            <v>医院</v>
          </cell>
          <cell r="O1405" t="str">
            <v>研究生</v>
          </cell>
          <cell r="P1405" t="str">
            <v>硕士</v>
          </cell>
          <cell r="Q1405" t="str">
            <v>广西医科大学</v>
          </cell>
          <cell r="R1405" t="str">
            <v>妇产科</v>
          </cell>
          <cell r="S1405" t="str">
            <v>2019年6月18日</v>
          </cell>
          <cell r="T1405" t="str">
            <v>其他</v>
          </cell>
          <cell r="U1405" t="str">
            <v>F</v>
          </cell>
          <cell r="V1405" t="str">
            <v>F</v>
          </cell>
          <cell r="W1405" t="b">
            <v>1</v>
          </cell>
          <cell r="X1405">
            <v>3000</v>
          </cell>
          <cell r="Y1405">
            <v>750</v>
          </cell>
          <cell r="Z1405">
            <v>3750</v>
          </cell>
          <cell r="AA1405">
            <v>3000</v>
          </cell>
          <cell r="AB1405" t="b">
            <v>1</v>
          </cell>
          <cell r="AC1405">
            <v>750</v>
          </cell>
          <cell r="AD1405" t="b">
            <v>1</v>
          </cell>
          <cell r="AE1405">
            <v>3750</v>
          </cell>
          <cell r="AF1405" t="b">
            <v>1</v>
          </cell>
          <cell r="AG1405">
            <v>43647</v>
          </cell>
          <cell r="AH1405">
            <v>45108</v>
          </cell>
          <cell r="AI1405">
            <v>48</v>
          </cell>
          <cell r="AJ1405">
            <v>48</v>
          </cell>
          <cell r="AK1405" t="b">
            <v>1</v>
          </cell>
          <cell r="AL1405">
            <v>3</v>
          </cell>
          <cell r="AM1405">
            <v>51</v>
          </cell>
          <cell r="AN1405" t="e">
            <v>#N/A</v>
          </cell>
          <cell r="AO1405" t="str">
            <v>201910</v>
          </cell>
        </row>
        <row r="1406">
          <cell r="B1406" t="str">
            <v>罗恒</v>
          </cell>
          <cell r="C1406" t="str">
            <v>男</v>
          </cell>
          <cell r="D1406" t="str">
            <v>汉族</v>
          </cell>
          <cell r="E1406" t="str">
            <v>1991年4月3日</v>
          </cell>
          <cell r="F1406" t="str">
            <v>中国</v>
          </cell>
          <cell r="G1406" t="str">
            <v>身份证</v>
          </cell>
          <cell r="H1406" t="str">
            <v>450204199104031014</v>
          </cell>
          <cell r="I1406" t="str">
            <v>柳州市工人医院</v>
          </cell>
          <cell r="J1406" t="str">
            <v>2019年7月18日</v>
          </cell>
          <cell r="K1406" t="str">
            <v>2024年6月30日</v>
          </cell>
          <cell r="L1406" t="str">
            <v>是</v>
          </cell>
          <cell r="M1406" t="str">
            <v>柳州市</v>
          </cell>
          <cell r="N1406" t="str">
            <v>医院</v>
          </cell>
          <cell r="O1406" t="str">
            <v>研究生</v>
          </cell>
          <cell r="P1406" t="str">
            <v>硕士</v>
          </cell>
          <cell r="Q1406" t="str">
            <v>南方医科大学</v>
          </cell>
          <cell r="R1406" t="str">
            <v>耳鼻咽喉科学</v>
          </cell>
          <cell r="S1406" t="str">
            <v>2019年6月28日</v>
          </cell>
          <cell r="T1406" t="str">
            <v>其他</v>
          </cell>
          <cell r="U1406" t="str">
            <v>F</v>
          </cell>
          <cell r="V1406" t="str">
            <v>F</v>
          </cell>
          <cell r="W1406" t="b">
            <v>1</v>
          </cell>
          <cell r="X1406">
            <v>3000</v>
          </cell>
          <cell r="Y1406">
            <v>750</v>
          </cell>
          <cell r="Z1406">
            <v>3750</v>
          </cell>
          <cell r="AA1406">
            <v>3000</v>
          </cell>
          <cell r="AB1406" t="b">
            <v>1</v>
          </cell>
          <cell r="AC1406">
            <v>750</v>
          </cell>
          <cell r="AD1406" t="b">
            <v>1</v>
          </cell>
          <cell r="AE1406">
            <v>3750</v>
          </cell>
          <cell r="AF1406" t="b">
            <v>1</v>
          </cell>
          <cell r="AG1406">
            <v>43647</v>
          </cell>
          <cell r="AH1406">
            <v>45108</v>
          </cell>
          <cell r="AI1406">
            <v>48</v>
          </cell>
          <cell r="AJ1406">
            <v>48</v>
          </cell>
          <cell r="AK1406" t="b">
            <v>1</v>
          </cell>
          <cell r="AL1406">
            <v>3</v>
          </cell>
          <cell r="AM1406">
            <v>51</v>
          </cell>
          <cell r="AN1406" t="e">
            <v>#N/A</v>
          </cell>
          <cell r="AO1406" t="str">
            <v>201908</v>
          </cell>
        </row>
        <row r="1407">
          <cell r="B1407" t="str">
            <v>骆禹良</v>
          </cell>
          <cell r="C1407" t="str">
            <v>男</v>
          </cell>
          <cell r="D1407" t="str">
            <v>汉族</v>
          </cell>
          <cell r="E1407" t="str">
            <v>1992年8月30日</v>
          </cell>
          <cell r="F1407" t="str">
            <v>中国</v>
          </cell>
          <cell r="G1407" t="str">
            <v>身份证</v>
          </cell>
          <cell r="H1407" t="str">
            <v>450222199208300058</v>
          </cell>
          <cell r="I1407" t="str">
            <v>柳州市工人医院</v>
          </cell>
          <cell r="J1407" t="str">
            <v>2019年7月18日</v>
          </cell>
          <cell r="K1407" t="str">
            <v>2024年6月30日</v>
          </cell>
          <cell r="L1407" t="str">
            <v>是</v>
          </cell>
          <cell r="M1407" t="str">
            <v>柳州市</v>
          </cell>
          <cell r="N1407" t="str">
            <v>医院</v>
          </cell>
          <cell r="O1407" t="str">
            <v>研究生</v>
          </cell>
          <cell r="P1407" t="str">
            <v>硕士</v>
          </cell>
          <cell r="Q1407" t="str">
            <v>广西医科大学</v>
          </cell>
          <cell r="R1407" t="str">
            <v>耳鼻咽喉科学</v>
          </cell>
          <cell r="S1407" t="str">
            <v>2019年6月18日</v>
          </cell>
          <cell r="T1407" t="str">
            <v>其他</v>
          </cell>
          <cell r="U1407" t="str">
            <v>F</v>
          </cell>
          <cell r="V1407" t="str">
            <v>F</v>
          </cell>
          <cell r="W1407" t="b">
            <v>1</v>
          </cell>
          <cell r="X1407">
            <v>3000</v>
          </cell>
          <cell r="Y1407">
            <v>750</v>
          </cell>
          <cell r="Z1407">
            <v>3750</v>
          </cell>
          <cell r="AA1407">
            <v>3000</v>
          </cell>
          <cell r="AB1407" t="b">
            <v>1</v>
          </cell>
          <cell r="AC1407">
            <v>750</v>
          </cell>
          <cell r="AD1407" t="b">
            <v>1</v>
          </cell>
          <cell r="AE1407">
            <v>3750</v>
          </cell>
          <cell r="AF1407" t="b">
            <v>1</v>
          </cell>
          <cell r="AG1407">
            <v>43647</v>
          </cell>
          <cell r="AH1407">
            <v>45108</v>
          </cell>
          <cell r="AI1407">
            <v>48</v>
          </cell>
          <cell r="AJ1407">
            <v>48</v>
          </cell>
          <cell r="AK1407" t="b">
            <v>1</v>
          </cell>
          <cell r="AL1407">
            <v>3</v>
          </cell>
          <cell r="AM1407">
            <v>51</v>
          </cell>
          <cell r="AN1407" t="e">
            <v>#N/A</v>
          </cell>
          <cell r="AO1407" t="str">
            <v>201910</v>
          </cell>
        </row>
        <row r="1408">
          <cell r="B1408" t="str">
            <v>郑日欣</v>
          </cell>
          <cell r="C1408" t="str">
            <v>女</v>
          </cell>
          <cell r="D1408" t="str">
            <v>壮族</v>
          </cell>
          <cell r="E1408" t="str">
            <v>1992年9月18日</v>
          </cell>
          <cell r="F1408" t="str">
            <v>中国</v>
          </cell>
          <cell r="G1408" t="str">
            <v>身份证</v>
          </cell>
          <cell r="H1408" t="str">
            <v>45022119920918032X</v>
          </cell>
          <cell r="I1408" t="str">
            <v>柳州市工人医院</v>
          </cell>
          <cell r="J1408" t="str">
            <v>2019年7月18日</v>
          </cell>
          <cell r="K1408" t="str">
            <v>2024年6月30日</v>
          </cell>
          <cell r="L1408" t="str">
            <v>是</v>
          </cell>
          <cell r="M1408" t="str">
            <v>柳州市</v>
          </cell>
          <cell r="N1408" t="str">
            <v>医院</v>
          </cell>
          <cell r="O1408" t="str">
            <v>研究生</v>
          </cell>
          <cell r="P1408" t="str">
            <v>硕士</v>
          </cell>
          <cell r="Q1408" t="str">
            <v>四川大学</v>
          </cell>
          <cell r="R1408" t="str">
            <v>口腔医学</v>
          </cell>
          <cell r="S1408" t="str">
            <v>2019年6月22日</v>
          </cell>
          <cell r="T1408" t="str">
            <v>一流建设高校</v>
          </cell>
          <cell r="U1408" t="str">
            <v>F</v>
          </cell>
          <cell r="V1408" t="str">
            <v>F</v>
          </cell>
          <cell r="W1408" t="b">
            <v>1</v>
          </cell>
          <cell r="X1408">
            <v>3000</v>
          </cell>
          <cell r="Y1408">
            <v>750</v>
          </cell>
          <cell r="Z1408">
            <v>3750</v>
          </cell>
          <cell r="AA1408">
            <v>3000</v>
          </cell>
          <cell r="AB1408" t="b">
            <v>1</v>
          </cell>
          <cell r="AC1408">
            <v>750</v>
          </cell>
          <cell r="AD1408" t="b">
            <v>1</v>
          </cell>
          <cell r="AE1408">
            <v>3750</v>
          </cell>
          <cell r="AF1408" t="b">
            <v>1</v>
          </cell>
          <cell r="AG1408">
            <v>43647</v>
          </cell>
          <cell r="AH1408">
            <v>45108</v>
          </cell>
          <cell r="AI1408">
            <v>48</v>
          </cell>
          <cell r="AJ1408">
            <v>48</v>
          </cell>
          <cell r="AK1408" t="b">
            <v>1</v>
          </cell>
          <cell r="AL1408">
            <v>3</v>
          </cell>
          <cell r="AM1408">
            <v>51</v>
          </cell>
          <cell r="AN1408" t="e">
            <v>#N/A</v>
          </cell>
          <cell r="AO1408" t="str">
            <v>201908</v>
          </cell>
        </row>
        <row r="1409">
          <cell r="B1409" t="str">
            <v>覃妙</v>
          </cell>
          <cell r="C1409" t="str">
            <v>女</v>
          </cell>
          <cell r="D1409" t="str">
            <v>壮族</v>
          </cell>
          <cell r="E1409" t="str">
            <v>1991年11月12日</v>
          </cell>
          <cell r="F1409" t="str">
            <v>中国</v>
          </cell>
          <cell r="G1409" t="str">
            <v>身份证</v>
          </cell>
          <cell r="H1409" t="str">
            <v>452731199111126626</v>
          </cell>
          <cell r="I1409" t="str">
            <v>柳州市工人医院</v>
          </cell>
          <cell r="J1409" t="str">
            <v>2019年7月18日</v>
          </cell>
          <cell r="K1409" t="str">
            <v>2024年6月30日</v>
          </cell>
          <cell r="L1409" t="str">
            <v>是</v>
          </cell>
          <cell r="M1409" t="str">
            <v>柳州市</v>
          </cell>
          <cell r="N1409" t="str">
            <v>医院</v>
          </cell>
          <cell r="O1409" t="str">
            <v>研究生</v>
          </cell>
          <cell r="P1409" t="str">
            <v>硕士</v>
          </cell>
          <cell r="Q1409" t="str">
            <v>广西医科大学</v>
          </cell>
          <cell r="R1409" t="str">
            <v>内科学</v>
          </cell>
          <cell r="S1409" t="str">
            <v>2019年6月18日</v>
          </cell>
          <cell r="T1409" t="str">
            <v>其他</v>
          </cell>
          <cell r="U1409" t="str">
            <v>F</v>
          </cell>
          <cell r="V1409" t="str">
            <v>F</v>
          </cell>
          <cell r="W1409" t="b">
            <v>1</v>
          </cell>
          <cell r="X1409">
            <v>3000</v>
          </cell>
          <cell r="Y1409">
            <v>750</v>
          </cell>
          <cell r="Z1409">
            <v>3750</v>
          </cell>
          <cell r="AA1409">
            <v>3000</v>
          </cell>
          <cell r="AB1409" t="b">
            <v>1</v>
          </cell>
          <cell r="AC1409">
            <v>750</v>
          </cell>
          <cell r="AD1409" t="b">
            <v>1</v>
          </cell>
          <cell r="AE1409">
            <v>3750</v>
          </cell>
          <cell r="AF1409" t="b">
            <v>1</v>
          </cell>
          <cell r="AG1409">
            <v>43647</v>
          </cell>
          <cell r="AH1409">
            <v>45108</v>
          </cell>
          <cell r="AI1409">
            <v>48</v>
          </cell>
          <cell r="AJ1409">
            <v>48</v>
          </cell>
          <cell r="AK1409" t="b">
            <v>1</v>
          </cell>
          <cell r="AL1409">
            <v>3</v>
          </cell>
          <cell r="AM1409">
            <v>51</v>
          </cell>
          <cell r="AN1409" t="e">
            <v>#N/A</v>
          </cell>
          <cell r="AO1409" t="str">
            <v>201908</v>
          </cell>
        </row>
        <row r="1410">
          <cell r="B1410" t="str">
            <v>韦良</v>
          </cell>
          <cell r="C1410" t="str">
            <v>男</v>
          </cell>
          <cell r="D1410" t="str">
            <v>壮族</v>
          </cell>
          <cell r="E1410" t="str">
            <v>1991年6月11日</v>
          </cell>
          <cell r="F1410" t="str">
            <v>中国</v>
          </cell>
          <cell r="G1410" t="str">
            <v>身份证</v>
          </cell>
          <cell r="H1410" t="str">
            <v>452225199106110035</v>
          </cell>
          <cell r="I1410" t="str">
            <v>柳州市工人医院</v>
          </cell>
          <cell r="J1410" t="str">
            <v>2019年7月18日</v>
          </cell>
          <cell r="K1410" t="str">
            <v>2024年6月30日</v>
          </cell>
          <cell r="L1410" t="str">
            <v>是</v>
          </cell>
          <cell r="M1410" t="str">
            <v>柳州市</v>
          </cell>
          <cell r="N1410" t="str">
            <v>医院</v>
          </cell>
          <cell r="O1410" t="str">
            <v>研究生</v>
          </cell>
          <cell r="P1410" t="str">
            <v>硕士</v>
          </cell>
          <cell r="Q1410" t="str">
            <v>广西医科大学</v>
          </cell>
          <cell r="R1410" t="str">
            <v>外科学</v>
          </cell>
          <cell r="S1410" t="str">
            <v>2019年6月18日</v>
          </cell>
          <cell r="T1410" t="str">
            <v>其他</v>
          </cell>
          <cell r="U1410" t="str">
            <v>F</v>
          </cell>
          <cell r="V1410" t="str">
            <v>F</v>
          </cell>
          <cell r="W1410" t="b">
            <v>1</v>
          </cell>
          <cell r="X1410">
            <v>3000</v>
          </cell>
          <cell r="Y1410">
            <v>750</v>
          </cell>
          <cell r="Z1410">
            <v>3750</v>
          </cell>
          <cell r="AA1410">
            <v>3000</v>
          </cell>
          <cell r="AB1410" t="b">
            <v>1</v>
          </cell>
          <cell r="AC1410">
            <v>750</v>
          </cell>
          <cell r="AD1410" t="b">
            <v>1</v>
          </cell>
          <cell r="AE1410">
            <v>3750</v>
          </cell>
          <cell r="AF1410" t="b">
            <v>1</v>
          </cell>
          <cell r="AG1410">
            <v>43647</v>
          </cell>
          <cell r="AH1410">
            <v>45108</v>
          </cell>
          <cell r="AI1410">
            <v>48</v>
          </cell>
          <cell r="AJ1410">
            <v>48</v>
          </cell>
          <cell r="AK1410" t="b">
            <v>1</v>
          </cell>
          <cell r="AL1410">
            <v>3</v>
          </cell>
          <cell r="AM1410">
            <v>51</v>
          </cell>
          <cell r="AN1410" t="e">
            <v>#N/A</v>
          </cell>
          <cell r="AO1410" t="str">
            <v>201910</v>
          </cell>
        </row>
        <row r="1411">
          <cell r="B1411" t="str">
            <v>谭宏宇</v>
          </cell>
          <cell r="C1411" t="str">
            <v>男</v>
          </cell>
          <cell r="D1411" t="str">
            <v>汉族</v>
          </cell>
          <cell r="E1411" t="str">
            <v>1993年3月4日</v>
          </cell>
          <cell r="F1411" t="str">
            <v>中国</v>
          </cell>
          <cell r="G1411" t="str">
            <v>身份证</v>
          </cell>
          <cell r="H1411" t="str">
            <v>452725199303040117</v>
          </cell>
          <cell r="I1411" t="str">
            <v>柳州市工人医院</v>
          </cell>
          <cell r="J1411" t="str">
            <v>2020年1月16日</v>
          </cell>
          <cell r="K1411" t="str">
            <v>2024年12月31日</v>
          </cell>
          <cell r="L1411" t="str">
            <v>是</v>
          </cell>
          <cell r="M1411" t="str">
            <v>柳州市</v>
          </cell>
          <cell r="N1411" t="str">
            <v>医院</v>
          </cell>
          <cell r="O1411" t="str">
            <v>研究生</v>
          </cell>
          <cell r="P1411" t="str">
            <v>硕士</v>
          </cell>
          <cell r="Q1411" t="str">
            <v>哈尔滨医科大学</v>
          </cell>
          <cell r="R1411" t="str">
            <v>临床医学</v>
          </cell>
          <cell r="S1411" t="str">
            <v>2019年7月3日</v>
          </cell>
          <cell r="T1411" t="str">
            <v>其他</v>
          </cell>
          <cell r="U1411" t="str">
            <v>F</v>
          </cell>
          <cell r="V1411" t="str">
            <v>F</v>
          </cell>
          <cell r="W1411" t="b">
            <v>1</v>
          </cell>
          <cell r="X1411">
            <v>3000</v>
          </cell>
          <cell r="Y1411">
            <v>750</v>
          </cell>
          <cell r="Z1411">
            <v>3750</v>
          </cell>
          <cell r="AA1411">
            <v>3000</v>
          </cell>
          <cell r="AB1411" t="b">
            <v>1</v>
          </cell>
          <cell r="AC1411">
            <v>750</v>
          </cell>
          <cell r="AD1411" t="b">
            <v>1</v>
          </cell>
          <cell r="AE1411">
            <v>3750</v>
          </cell>
          <cell r="AF1411" t="b">
            <v>1</v>
          </cell>
          <cell r="AG1411">
            <v>43831</v>
          </cell>
          <cell r="AH1411">
            <v>45108</v>
          </cell>
          <cell r="AI1411">
            <v>42</v>
          </cell>
          <cell r="AJ1411">
            <v>42</v>
          </cell>
          <cell r="AK1411" t="b">
            <v>1</v>
          </cell>
          <cell r="AL1411">
            <v>3</v>
          </cell>
          <cell r="AM1411">
            <v>45</v>
          </cell>
          <cell r="AN1411" t="e">
            <v>#N/A</v>
          </cell>
          <cell r="AO1411" t="str">
            <v>202011</v>
          </cell>
        </row>
        <row r="1412">
          <cell r="B1412" t="str">
            <v>乔树叶</v>
          </cell>
          <cell r="C1412" t="str">
            <v>女</v>
          </cell>
          <cell r="D1412" t="str">
            <v>汉族</v>
          </cell>
          <cell r="E1412" t="str">
            <v>1985年11月19日</v>
          </cell>
          <cell r="F1412" t="str">
            <v>中国</v>
          </cell>
          <cell r="G1412" t="str">
            <v>身份证</v>
          </cell>
          <cell r="H1412" t="str">
            <v>370502198511195226</v>
          </cell>
          <cell r="I1412" t="str">
            <v>柳州市工人医院</v>
          </cell>
          <cell r="J1412" t="str">
            <v>2020年1月8日</v>
          </cell>
          <cell r="K1412" t="str">
            <v>2024年12月31日</v>
          </cell>
          <cell r="L1412" t="str">
            <v>是</v>
          </cell>
          <cell r="M1412" t="str">
            <v>柳州市</v>
          </cell>
          <cell r="N1412" t="str">
            <v>医院</v>
          </cell>
          <cell r="O1412" t="str">
            <v>博士</v>
          </cell>
          <cell r="P1412" t="str">
            <v>博士</v>
          </cell>
          <cell r="Q1412" t="str">
            <v>广西大学</v>
          </cell>
          <cell r="R1412" t="str">
            <v>动物遗传育种与繁殖</v>
          </cell>
          <cell r="S1412" t="str">
            <v>2019年9月28日</v>
          </cell>
          <cell r="T1412" t="str">
            <v>其他</v>
          </cell>
          <cell r="U1412" t="str">
            <v>E</v>
          </cell>
          <cell r="V1412" t="str">
            <v>E</v>
          </cell>
          <cell r="W1412" t="b">
            <v>1</v>
          </cell>
          <cell r="X1412">
            <v>4500</v>
          </cell>
          <cell r="Y1412">
            <v>1125</v>
          </cell>
          <cell r="Z1412">
            <v>5625</v>
          </cell>
          <cell r="AA1412">
            <v>4500</v>
          </cell>
          <cell r="AB1412" t="b">
            <v>1</v>
          </cell>
          <cell r="AC1412">
            <v>1125</v>
          </cell>
          <cell r="AD1412" t="b">
            <v>1</v>
          </cell>
          <cell r="AE1412">
            <v>5625</v>
          </cell>
          <cell r="AF1412" t="b">
            <v>1</v>
          </cell>
          <cell r="AG1412">
            <v>43831</v>
          </cell>
          <cell r="AH1412">
            <v>45108</v>
          </cell>
          <cell r="AI1412">
            <v>42</v>
          </cell>
          <cell r="AJ1412">
            <v>42</v>
          </cell>
          <cell r="AK1412" t="b">
            <v>1</v>
          </cell>
          <cell r="AL1412">
            <v>3</v>
          </cell>
          <cell r="AM1412">
            <v>45</v>
          </cell>
          <cell r="AN1412" t="e">
            <v>#N/A</v>
          </cell>
          <cell r="AO1412" t="str">
            <v>202002</v>
          </cell>
        </row>
        <row r="1413">
          <cell r="B1413" t="str">
            <v>张延卓</v>
          </cell>
          <cell r="C1413" t="str">
            <v>男</v>
          </cell>
          <cell r="D1413" t="str">
            <v>汉族</v>
          </cell>
          <cell r="E1413" t="str">
            <v>1975年6月25日</v>
          </cell>
          <cell r="F1413" t="str">
            <v>中国</v>
          </cell>
          <cell r="G1413" t="str">
            <v>身份证</v>
          </cell>
          <cell r="H1413" t="str">
            <v>232125197506250912</v>
          </cell>
          <cell r="I1413" t="str">
            <v>柳州市工人医院</v>
          </cell>
          <cell r="J1413" t="str">
            <v>2020年5月26日</v>
          </cell>
          <cell r="K1413" t="str">
            <v>2025年5月31日</v>
          </cell>
          <cell r="L1413" t="str">
            <v>是</v>
          </cell>
          <cell r="M1413" t="str">
            <v>柳州市</v>
          </cell>
          <cell r="N1413" t="str">
            <v>医院</v>
          </cell>
          <cell r="O1413" t="str">
            <v>博士</v>
          </cell>
          <cell r="P1413" t="str">
            <v>博士</v>
          </cell>
          <cell r="Q1413" t="str">
            <v>哈尔滨医科大学</v>
          </cell>
          <cell r="R1413" t="str">
            <v>麻醉学</v>
          </cell>
          <cell r="S1413" t="str">
            <v>2007年7月3日</v>
          </cell>
          <cell r="T1413" t="str">
            <v>其他</v>
          </cell>
          <cell r="U1413" t="str">
            <v>D</v>
          </cell>
          <cell r="V1413" t="str">
            <v>D</v>
          </cell>
          <cell r="W1413" t="b">
            <v>1</v>
          </cell>
          <cell r="X1413">
            <v>4500</v>
          </cell>
          <cell r="Y1413">
            <v>1125</v>
          </cell>
          <cell r="Z1413">
            <v>5625</v>
          </cell>
          <cell r="AA1413">
            <v>4500</v>
          </cell>
          <cell r="AB1413" t="b">
            <v>1</v>
          </cell>
          <cell r="AC1413">
            <v>1125</v>
          </cell>
          <cell r="AD1413" t="b">
            <v>1</v>
          </cell>
          <cell r="AE1413">
            <v>5625</v>
          </cell>
          <cell r="AF1413" t="b">
            <v>1</v>
          </cell>
          <cell r="AG1413">
            <v>43952</v>
          </cell>
          <cell r="AH1413">
            <v>45108</v>
          </cell>
          <cell r="AI1413">
            <v>38</v>
          </cell>
          <cell r="AJ1413">
            <v>38</v>
          </cell>
          <cell r="AK1413" t="b">
            <v>1</v>
          </cell>
          <cell r="AL1413">
            <v>3</v>
          </cell>
          <cell r="AM1413">
            <v>41</v>
          </cell>
          <cell r="AN1413" t="e">
            <v>#N/A</v>
          </cell>
          <cell r="AO1413" t="str">
            <v>202107</v>
          </cell>
        </row>
        <row r="1414">
          <cell r="B1414" t="str">
            <v>梁聪</v>
          </cell>
          <cell r="C1414" t="str">
            <v>男</v>
          </cell>
          <cell r="D1414" t="str">
            <v>汉族</v>
          </cell>
          <cell r="E1414" t="str">
            <v>1995年7月20日</v>
          </cell>
          <cell r="F1414" t="str">
            <v>中国</v>
          </cell>
          <cell r="G1414" t="str">
            <v>身份证</v>
          </cell>
          <cell r="H1414" t="str">
            <v>450404199507202114</v>
          </cell>
          <cell r="I1414" t="str">
            <v>柳州市工人医院</v>
          </cell>
          <cell r="J1414" t="str">
            <v>2020年7月22日</v>
          </cell>
          <cell r="K1414" t="str">
            <v>2023年7月31日</v>
          </cell>
          <cell r="L1414" t="str">
            <v>是</v>
          </cell>
          <cell r="M1414" t="str">
            <v>柳州市</v>
          </cell>
          <cell r="N1414" t="str">
            <v>医院</v>
          </cell>
          <cell r="O1414" t="str">
            <v>研究生</v>
          </cell>
          <cell r="P1414" t="str">
            <v>硕士</v>
          </cell>
          <cell r="Q1414" t="str">
            <v>广西医科大学</v>
          </cell>
          <cell r="R1414" t="str">
            <v>药理学</v>
          </cell>
          <cell r="S1414" t="str">
            <v>2020年7月13日</v>
          </cell>
          <cell r="T1414" t="str">
            <v>其他</v>
          </cell>
          <cell r="U1414" t="str">
            <v>F</v>
          </cell>
          <cell r="V1414" t="str">
            <v>F</v>
          </cell>
          <cell r="W1414" t="b">
            <v>1</v>
          </cell>
          <cell r="X1414">
            <v>3000</v>
          </cell>
          <cell r="Y1414">
            <v>750</v>
          </cell>
          <cell r="Z1414">
            <v>3750</v>
          </cell>
          <cell r="AA1414">
            <v>3000</v>
          </cell>
          <cell r="AB1414" t="b">
            <v>1</v>
          </cell>
          <cell r="AC1414">
            <v>750</v>
          </cell>
          <cell r="AD1414" t="b">
            <v>1</v>
          </cell>
          <cell r="AE1414">
            <v>3750</v>
          </cell>
          <cell r="AF1414" t="b">
            <v>1</v>
          </cell>
          <cell r="AG1414">
            <v>44013</v>
          </cell>
          <cell r="AH1414">
            <v>45108</v>
          </cell>
          <cell r="AI1414">
            <v>36</v>
          </cell>
          <cell r="AJ1414">
            <v>36</v>
          </cell>
          <cell r="AK1414" t="b">
            <v>1</v>
          </cell>
          <cell r="AL1414">
            <v>3</v>
          </cell>
          <cell r="AM1414">
            <v>39</v>
          </cell>
          <cell r="AN1414" t="e">
            <v>#N/A</v>
          </cell>
          <cell r="AO1414" t="str">
            <v>202008</v>
          </cell>
        </row>
        <row r="1415">
          <cell r="B1415" t="str">
            <v>黄密善</v>
          </cell>
          <cell r="C1415" t="str">
            <v>男</v>
          </cell>
          <cell r="D1415" t="str">
            <v>壮族</v>
          </cell>
          <cell r="E1415" t="str">
            <v>1991年10月29日</v>
          </cell>
          <cell r="F1415" t="str">
            <v>中国</v>
          </cell>
          <cell r="G1415" t="str">
            <v>身份证</v>
          </cell>
          <cell r="H1415" t="str">
            <v>452624199110290054</v>
          </cell>
          <cell r="I1415" t="str">
            <v>柳州市工人医院</v>
          </cell>
          <cell r="J1415" t="str">
            <v>2020年7月24日</v>
          </cell>
          <cell r="K1415" t="str">
            <v>2025年7月31日</v>
          </cell>
          <cell r="L1415" t="str">
            <v>是</v>
          </cell>
          <cell r="M1415" t="str">
            <v>柳州市</v>
          </cell>
          <cell r="N1415" t="str">
            <v>医院</v>
          </cell>
          <cell r="O1415" t="str">
            <v>研究生</v>
          </cell>
          <cell r="P1415" t="str">
            <v>硕士</v>
          </cell>
          <cell r="Q1415" t="str">
            <v>广西医科大学</v>
          </cell>
          <cell r="R1415" t="str">
            <v>急诊医学</v>
          </cell>
          <cell r="S1415" t="str">
            <v>2020年7月13日</v>
          </cell>
          <cell r="T1415" t="str">
            <v>其他</v>
          </cell>
          <cell r="U1415" t="str">
            <v>F</v>
          </cell>
          <cell r="V1415" t="str">
            <v>F</v>
          </cell>
          <cell r="W1415" t="b">
            <v>1</v>
          </cell>
          <cell r="X1415">
            <v>3000</v>
          </cell>
          <cell r="Y1415">
            <v>750</v>
          </cell>
          <cell r="Z1415">
            <v>3750</v>
          </cell>
          <cell r="AA1415">
            <v>3000</v>
          </cell>
          <cell r="AB1415" t="b">
            <v>1</v>
          </cell>
          <cell r="AC1415">
            <v>750</v>
          </cell>
          <cell r="AD1415" t="b">
            <v>1</v>
          </cell>
          <cell r="AE1415">
            <v>3750</v>
          </cell>
          <cell r="AF1415" t="b">
            <v>1</v>
          </cell>
          <cell r="AG1415">
            <v>44013</v>
          </cell>
          <cell r="AH1415">
            <v>45108</v>
          </cell>
          <cell r="AI1415">
            <v>36</v>
          </cell>
          <cell r="AJ1415">
            <v>36</v>
          </cell>
          <cell r="AK1415" t="b">
            <v>1</v>
          </cell>
          <cell r="AL1415">
            <v>3</v>
          </cell>
          <cell r="AM1415">
            <v>39</v>
          </cell>
          <cell r="AN1415" t="e">
            <v>#N/A</v>
          </cell>
          <cell r="AO1415" t="str">
            <v>202008</v>
          </cell>
        </row>
        <row r="1416">
          <cell r="B1416" t="str">
            <v>郭盛聪</v>
          </cell>
          <cell r="C1416" t="str">
            <v>男</v>
          </cell>
          <cell r="D1416" t="str">
            <v>壮族</v>
          </cell>
          <cell r="E1416" t="str">
            <v>1986年9月20日</v>
          </cell>
          <cell r="F1416" t="str">
            <v>中国</v>
          </cell>
          <cell r="G1416" t="str">
            <v>身份证</v>
          </cell>
          <cell r="H1416" t="str">
            <v>452629198609202735</v>
          </cell>
          <cell r="I1416" t="str">
            <v>柳州市工人医院</v>
          </cell>
          <cell r="J1416" t="str">
            <v>2020年7月24日</v>
          </cell>
          <cell r="K1416" t="str">
            <v>2025年7月31日</v>
          </cell>
          <cell r="L1416" t="str">
            <v>是</v>
          </cell>
          <cell r="M1416" t="str">
            <v>柳州市</v>
          </cell>
          <cell r="N1416" t="str">
            <v>医院</v>
          </cell>
          <cell r="O1416" t="str">
            <v>研究生</v>
          </cell>
          <cell r="P1416" t="str">
            <v>硕士</v>
          </cell>
          <cell r="Q1416" t="str">
            <v>广西医科大学</v>
          </cell>
          <cell r="R1416" t="str">
            <v>外科学</v>
          </cell>
          <cell r="S1416" t="str">
            <v>2020年7月13日</v>
          </cell>
          <cell r="T1416" t="str">
            <v>其他</v>
          </cell>
          <cell r="U1416" t="str">
            <v>F</v>
          </cell>
          <cell r="V1416" t="str">
            <v>F</v>
          </cell>
          <cell r="W1416" t="b">
            <v>1</v>
          </cell>
          <cell r="X1416">
            <v>3000</v>
          </cell>
          <cell r="Y1416">
            <v>750</v>
          </cell>
          <cell r="Z1416">
            <v>3750</v>
          </cell>
          <cell r="AA1416">
            <v>3000</v>
          </cell>
          <cell r="AB1416" t="b">
            <v>1</v>
          </cell>
          <cell r="AC1416">
            <v>750</v>
          </cell>
          <cell r="AD1416" t="b">
            <v>1</v>
          </cell>
          <cell r="AE1416">
            <v>3750</v>
          </cell>
          <cell r="AF1416" t="b">
            <v>1</v>
          </cell>
          <cell r="AG1416">
            <v>44013</v>
          </cell>
          <cell r="AH1416">
            <v>45108</v>
          </cell>
          <cell r="AI1416">
            <v>36</v>
          </cell>
          <cell r="AJ1416">
            <v>36</v>
          </cell>
          <cell r="AK1416" t="b">
            <v>1</v>
          </cell>
          <cell r="AL1416">
            <v>3</v>
          </cell>
          <cell r="AM1416">
            <v>39</v>
          </cell>
          <cell r="AN1416" t="e">
            <v>#N/A</v>
          </cell>
          <cell r="AO1416" t="str">
            <v>201301</v>
          </cell>
        </row>
        <row r="1417">
          <cell r="B1417" t="str">
            <v>吴彦锋</v>
          </cell>
          <cell r="C1417" t="str">
            <v>男</v>
          </cell>
          <cell r="D1417" t="str">
            <v>汉族</v>
          </cell>
          <cell r="E1417" t="str">
            <v>1994年1月28日</v>
          </cell>
          <cell r="F1417" t="str">
            <v>中国</v>
          </cell>
          <cell r="G1417" t="str">
            <v>身份证</v>
          </cell>
          <cell r="H1417" t="str">
            <v>450481199401280037</v>
          </cell>
          <cell r="I1417" t="str">
            <v>柳州市工人医院</v>
          </cell>
          <cell r="J1417" t="str">
            <v>2020年7月24日</v>
          </cell>
          <cell r="K1417" t="str">
            <v>2025年7月31日</v>
          </cell>
          <cell r="L1417" t="str">
            <v>是</v>
          </cell>
          <cell r="M1417" t="str">
            <v>柳州市</v>
          </cell>
          <cell r="N1417" t="str">
            <v>医院</v>
          </cell>
          <cell r="O1417" t="str">
            <v>研究生</v>
          </cell>
          <cell r="P1417" t="str">
            <v>硕士</v>
          </cell>
          <cell r="Q1417" t="str">
            <v>广西医科大学</v>
          </cell>
          <cell r="R1417" t="str">
            <v>神经病学</v>
          </cell>
          <cell r="S1417" t="str">
            <v>2020年7月13日</v>
          </cell>
          <cell r="T1417" t="str">
            <v>其他</v>
          </cell>
          <cell r="U1417" t="str">
            <v>F</v>
          </cell>
          <cell r="V1417" t="str">
            <v>F</v>
          </cell>
          <cell r="W1417" t="b">
            <v>1</v>
          </cell>
          <cell r="X1417">
            <v>3000</v>
          </cell>
          <cell r="Y1417">
            <v>750</v>
          </cell>
          <cell r="Z1417">
            <v>3750</v>
          </cell>
          <cell r="AA1417">
            <v>3000</v>
          </cell>
          <cell r="AB1417" t="b">
            <v>1</v>
          </cell>
          <cell r="AC1417">
            <v>750</v>
          </cell>
          <cell r="AD1417" t="b">
            <v>1</v>
          </cell>
          <cell r="AE1417">
            <v>3750</v>
          </cell>
          <cell r="AF1417" t="b">
            <v>1</v>
          </cell>
          <cell r="AG1417">
            <v>44013</v>
          </cell>
          <cell r="AH1417">
            <v>45108</v>
          </cell>
          <cell r="AI1417">
            <v>36</v>
          </cell>
          <cell r="AJ1417">
            <v>36</v>
          </cell>
          <cell r="AK1417" t="b">
            <v>1</v>
          </cell>
          <cell r="AL1417">
            <v>3</v>
          </cell>
          <cell r="AM1417">
            <v>39</v>
          </cell>
          <cell r="AN1417" t="e">
            <v>#N/A</v>
          </cell>
          <cell r="AO1417" t="str">
            <v>202008</v>
          </cell>
        </row>
        <row r="1418">
          <cell r="B1418" t="str">
            <v>吴国存</v>
          </cell>
          <cell r="C1418" t="str">
            <v>男</v>
          </cell>
          <cell r="D1418" t="str">
            <v>苗族</v>
          </cell>
          <cell r="E1418" t="str">
            <v>1995年11月10日</v>
          </cell>
          <cell r="F1418" t="str">
            <v>中国</v>
          </cell>
          <cell r="G1418" t="str">
            <v>身份证</v>
          </cell>
          <cell r="H1418" t="str">
            <v>45222819951110405X</v>
          </cell>
          <cell r="I1418" t="str">
            <v>柳州市工人医院</v>
          </cell>
          <cell r="J1418" t="str">
            <v>2020年7月24日</v>
          </cell>
          <cell r="K1418" t="str">
            <v>2025年7月31日</v>
          </cell>
          <cell r="L1418" t="str">
            <v>是</v>
          </cell>
          <cell r="M1418" t="str">
            <v>柳州市</v>
          </cell>
          <cell r="N1418" t="str">
            <v>医院</v>
          </cell>
          <cell r="O1418" t="str">
            <v>研究生</v>
          </cell>
          <cell r="P1418" t="str">
            <v>硕士</v>
          </cell>
          <cell r="Q1418" t="str">
            <v>广西医科大学</v>
          </cell>
          <cell r="R1418" t="str">
            <v>内科学</v>
          </cell>
          <cell r="S1418" t="str">
            <v>2020年7月13日</v>
          </cell>
          <cell r="T1418" t="str">
            <v>其他</v>
          </cell>
          <cell r="U1418" t="str">
            <v>F</v>
          </cell>
          <cell r="V1418" t="str">
            <v>F</v>
          </cell>
          <cell r="W1418" t="b">
            <v>1</v>
          </cell>
          <cell r="X1418">
            <v>3000</v>
          </cell>
          <cell r="Y1418">
            <v>750</v>
          </cell>
          <cell r="Z1418">
            <v>3750</v>
          </cell>
          <cell r="AA1418">
            <v>3000</v>
          </cell>
          <cell r="AB1418" t="b">
            <v>1</v>
          </cell>
          <cell r="AC1418">
            <v>750</v>
          </cell>
          <cell r="AD1418" t="b">
            <v>1</v>
          </cell>
          <cell r="AE1418">
            <v>3750</v>
          </cell>
          <cell r="AF1418" t="b">
            <v>1</v>
          </cell>
          <cell r="AG1418">
            <v>44013</v>
          </cell>
          <cell r="AH1418">
            <v>45108</v>
          </cell>
          <cell r="AI1418">
            <v>36</v>
          </cell>
          <cell r="AJ1418">
            <v>36</v>
          </cell>
          <cell r="AK1418" t="b">
            <v>1</v>
          </cell>
          <cell r="AL1418">
            <v>3</v>
          </cell>
          <cell r="AM1418">
            <v>39</v>
          </cell>
        </row>
        <row r="1418">
          <cell r="AO1418" t="str">
            <v>202104</v>
          </cell>
        </row>
        <row r="1419">
          <cell r="B1419" t="str">
            <v>谭宗良</v>
          </cell>
          <cell r="C1419" t="str">
            <v>男</v>
          </cell>
          <cell r="D1419" t="str">
            <v>汉族</v>
          </cell>
          <cell r="E1419" t="str">
            <v>1990年10月17日</v>
          </cell>
          <cell r="F1419" t="str">
            <v>中国</v>
          </cell>
          <cell r="G1419" t="str">
            <v>身份证</v>
          </cell>
          <cell r="H1419" t="str">
            <v>450721199010175838</v>
          </cell>
          <cell r="I1419" t="str">
            <v>柳州市工人医院</v>
          </cell>
          <cell r="J1419" t="str">
            <v>2020年7月24日</v>
          </cell>
          <cell r="K1419" t="str">
            <v>2025年7月31日</v>
          </cell>
          <cell r="L1419" t="str">
            <v>是</v>
          </cell>
          <cell r="M1419" t="str">
            <v>柳州市</v>
          </cell>
          <cell r="N1419" t="str">
            <v>医院</v>
          </cell>
          <cell r="O1419" t="str">
            <v>研究生</v>
          </cell>
          <cell r="P1419" t="str">
            <v>硕士</v>
          </cell>
          <cell r="Q1419" t="str">
            <v>广西医科大学</v>
          </cell>
          <cell r="R1419" t="str">
            <v>内科学</v>
          </cell>
          <cell r="S1419" t="str">
            <v>2020年7月13日</v>
          </cell>
          <cell r="T1419" t="str">
            <v>其他</v>
          </cell>
          <cell r="U1419" t="str">
            <v>F</v>
          </cell>
          <cell r="V1419" t="str">
            <v>F</v>
          </cell>
          <cell r="W1419" t="b">
            <v>1</v>
          </cell>
          <cell r="X1419">
            <v>3000</v>
          </cell>
          <cell r="Y1419">
            <v>750</v>
          </cell>
          <cell r="Z1419">
            <v>3750</v>
          </cell>
          <cell r="AA1419">
            <v>3000</v>
          </cell>
          <cell r="AB1419" t="b">
            <v>1</v>
          </cell>
          <cell r="AC1419">
            <v>750</v>
          </cell>
          <cell r="AD1419" t="b">
            <v>1</v>
          </cell>
          <cell r="AE1419">
            <v>3750</v>
          </cell>
          <cell r="AF1419" t="b">
            <v>1</v>
          </cell>
          <cell r="AG1419">
            <v>44013</v>
          </cell>
          <cell r="AH1419">
            <v>45108</v>
          </cell>
          <cell r="AI1419">
            <v>36</v>
          </cell>
          <cell r="AJ1419">
            <v>36</v>
          </cell>
          <cell r="AK1419" t="b">
            <v>1</v>
          </cell>
          <cell r="AL1419">
            <v>3</v>
          </cell>
          <cell r="AM1419">
            <v>39</v>
          </cell>
          <cell r="AN1419" t="e">
            <v>#N/A</v>
          </cell>
          <cell r="AO1419" t="str">
            <v>202008</v>
          </cell>
        </row>
        <row r="1420">
          <cell r="B1420" t="str">
            <v>蒋新凤</v>
          </cell>
          <cell r="C1420" t="str">
            <v>女</v>
          </cell>
          <cell r="D1420" t="str">
            <v>汉族</v>
          </cell>
          <cell r="E1420" t="str">
            <v>1993年1月29日</v>
          </cell>
          <cell r="F1420" t="str">
            <v>中国</v>
          </cell>
          <cell r="G1420" t="str">
            <v>身份证</v>
          </cell>
          <cell r="H1420" t="str">
            <v>450324199301293428</v>
          </cell>
          <cell r="I1420" t="str">
            <v>柳州市工人医院</v>
          </cell>
          <cell r="J1420" t="str">
            <v>2020年7月24日</v>
          </cell>
          <cell r="K1420" t="str">
            <v>2025年7月31日</v>
          </cell>
          <cell r="L1420" t="str">
            <v>是</v>
          </cell>
          <cell r="M1420" t="str">
            <v>柳州市</v>
          </cell>
          <cell r="N1420" t="str">
            <v>医院</v>
          </cell>
          <cell r="O1420" t="str">
            <v>研究生</v>
          </cell>
          <cell r="P1420" t="str">
            <v>硕士</v>
          </cell>
          <cell r="Q1420" t="str">
            <v>广西医科大学</v>
          </cell>
          <cell r="R1420" t="str">
            <v>内科学</v>
          </cell>
          <cell r="S1420" t="str">
            <v>2020年7月13日</v>
          </cell>
          <cell r="T1420" t="str">
            <v>其他</v>
          </cell>
          <cell r="U1420" t="str">
            <v>F</v>
          </cell>
          <cell r="V1420" t="str">
            <v>F</v>
          </cell>
          <cell r="W1420" t="b">
            <v>1</v>
          </cell>
          <cell r="X1420">
            <v>3000</v>
          </cell>
          <cell r="Y1420">
            <v>750</v>
          </cell>
          <cell r="Z1420">
            <v>3750</v>
          </cell>
          <cell r="AA1420">
            <v>3000</v>
          </cell>
          <cell r="AB1420" t="b">
            <v>1</v>
          </cell>
          <cell r="AC1420">
            <v>750</v>
          </cell>
          <cell r="AD1420" t="b">
            <v>1</v>
          </cell>
          <cell r="AE1420">
            <v>3750</v>
          </cell>
          <cell r="AF1420" t="b">
            <v>1</v>
          </cell>
          <cell r="AG1420">
            <v>44013</v>
          </cell>
          <cell r="AH1420">
            <v>45108</v>
          </cell>
          <cell r="AI1420">
            <v>36</v>
          </cell>
          <cell r="AJ1420">
            <v>36</v>
          </cell>
          <cell r="AK1420" t="b">
            <v>1</v>
          </cell>
          <cell r="AL1420">
            <v>3</v>
          </cell>
          <cell r="AM1420">
            <v>39</v>
          </cell>
          <cell r="AN1420" t="e">
            <v>#N/A</v>
          </cell>
          <cell r="AO1420" t="str">
            <v>202008</v>
          </cell>
        </row>
        <row r="1421">
          <cell r="B1421" t="str">
            <v>李凤玉</v>
          </cell>
          <cell r="C1421" t="str">
            <v>女</v>
          </cell>
          <cell r="D1421" t="str">
            <v>壮族</v>
          </cell>
          <cell r="E1421" t="str">
            <v>1992年11月13日</v>
          </cell>
          <cell r="F1421" t="str">
            <v>中国</v>
          </cell>
          <cell r="G1421" t="str">
            <v>身份证</v>
          </cell>
          <cell r="H1421" t="str">
            <v>452626199211132808</v>
          </cell>
          <cell r="I1421" t="str">
            <v>柳州市工人医院</v>
          </cell>
          <cell r="J1421" t="str">
            <v>2020年7月24日</v>
          </cell>
          <cell r="K1421" t="str">
            <v>2025年7月31日</v>
          </cell>
          <cell r="L1421" t="str">
            <v>是</v>
          </cell>
          <cell r="M1421" t="str">
            <v>柳州市</v>
          </cell>
          <cell r="N1421" t="str">
            <v>医院</v>
          </cell>
          <cell r="O1421" t="str">
            <v>研究生</v>
          </cell>
          <cell r="P1421" t="str">
            <v>硕士</v>
          </cell>
          <cell r="Q1421" t="str">
            <v>广西医科大学</v>
          </cell>
          <cell r="R1421" t="str">
            <v>内科学</v>
          </cell>
          <cell r="S1421" t="str">
            <v>2020年7月13日</v>
          </cell>
          <cell r="T1421" t="str">
            <v>其他</v>
          </cell>
          <cell r="U1421" t="str">
            <v>F</v>
          </cell>
          <cell r="V1421" t="str">
            <v>F</v>
          </cell>
          <cell r="W1421" t="b">
            <v>1</v>
          </cell>
          <cell r="X1421">
            <v>3000</v>
          </cell>
          <cell r="Y1421">
            <v>750</v>
          </cell>
          <cell r="Z1421">
            <v>3750</v>
          </cell>
          <cell r="AA1421">
            <v>3000</v>
          </cell>
          <cell r="AB1421" t="b">
            <v>1</v>
          </cell>
          <cell r="AC1421">
            <v>750</v>
          </cell>
          <cell r="AD1421" t="b">
            <v>1</v>
          </cell>
          <cell r="AE1421">
            <v>3750</v>
          </cell>
          <cell r="AF1421" t="b">
            <v>1</v>
          </cell>
          <cell r="AG1421">
            <v>44013</v>
          </cell>
          <cell r="AH1421">
            <v>45108</v>
          </cell>
          <cell r="AI1421">
            <v>36</v>
          </cell>
          <cell r="AJ1421">
            <v>36</v>
          </cell>
          <cell r="AK1421" t="b">
            <v>1</v>
          </cell>
          <cell r="AL1421">
            <v>3</v>
          </cell>
          <cell r="AM1421">
            <v>39</v>
          </cell>
          <cell r="AN1421" t="e">
            <v>#N/A</v>
          </cell>
          <cell r="AO1421" t="str">
            <v>202008</v>
          </cell>
        </row>
        <row r="1422">
          <cell r="B1422" t="str">
            <v>黄姗姗</v>
          </cell>
          <cell r="C1422" t="str">
            <v>女</v>
          </cell>
          <cell r="D1422" t="str">
            <v>壮族</v>
          </cell>
          <cell r="E1422" t="str">
            <v>1993年8月29日</v>
          </cell>
          <cell r="F1422" t="str">
            <v>中国</v>
          </cell>
          <cell r="G1422" t="str">
            <v>身份证</v>
          </cell>
          <cell r="H1422" t="str">
            <v>452226199308290026</v>
          </cell>
          <cell r="I1422" t="str">
            <v>柳州市工人医院</v>
          </cell>
          <cell r="J1422" t="str">
            <v>2020年7月24日</v>
          </cell>
          <cell r="K1422" t="str">
            <v>2025年7月31日</v>
          </cell>
          <cell r="L1422" t="str">
            <v>是</v>
          </cell>
          <cell r="M1422" t="str">
            <v>柳州市</v>
          </cell>
          <cell r="N1422" t="str">
            <v>医院</v>
          </cell>
          <cell r="O1422" t="str">
            <v>研究生</v>
          </cell>
          <cell r="P1422" t="str">
            <v>硕士</v>
          </cell>
          <cell r="Q1422" t="str">
            <v>广西医科大学</v>
          </cell>
          <cell r="R1422" t="str">
            <v>内科学</v>
          </cell>
          <cell r="S1422" t="str">
            <v>2020年7月13日</v>
          </cell>
          <cell r="T1422" t="str">
            <v>其他</v>
          </cell>
          <cell r="U1422" t="str">
            <v>F</v>
          </cell>
          <cell r="V1422" t="str">
            <v>F</v>
          </cell>
          <cell r="W1422" t="b">
            <v>1</v>
          </cell>
          <cell r="X1422">
            <v>3000</v>
          </cell>
          <cell r="Y1422">
            <v>750</v>
          </cell>
          <cell r="Z1422">
            <v>3750</v>
          </cell>
          <cell r="AA1422">
            <v>3000</v>
          </cell>
          <cell r="AB1422" t="b">
            <v>1</v>
          </cell>
          <cell r="AC1422">
            <v>750</v>
          </cell>
          <cell r="AD1422" t="b">
            <v>1</v>
          </cell>
          <cell r="AE1422">
            <v>3750</v>
          </cell>
          <cell r="AF1422" t="b">
            <v>1</v>
          </cell>
          <cell r="AG1422">
            <v>44013</v>
          </cell>
          <cell r="AH1422">
            <v>45108</v>
          </cell>
          <cell r="AI1422">
            <v>36</v>
          </cell>
          <cell r="AJ1422">
            <v>36</v>
          </cell>
          <cell r="AK1422" t="b">
            <v>1</v>
          </cell>
          <cell r="AL1422">
            <v>3</v>
          </cell>
          <cell r="AM1422">
            <v>39</v>
          </cell>
          <cell r="AN1422" t="e">
            <v>#N/A</v>
          </cell>
          <cell r="AO1422" t="str">
            <v>202104</v>
          </cell>
        </row>
        <row r="1423">
          <cell r="B1423" t="str">
            <v>梁钟娥</v>
          </cell>
          <cell r="C1423" t="str">
            <v>女</v>
          </cell>
          <cell r="D1423" t="str">
            <v>汉族</v>
          </cell>
          <cell r="E1423" t="str">
            <v>1994年4月29日</v>
          </cell>
          <cell r="F1423" t="str">
            <v>中国</v>
          </cell>
          <cell r="G1423" t="str">
            <v>身份证</v>
          </cell>
          <cell r="H1423" t="str">
            <v>450923199404295123</v>
          </cell>
          <cell r="I1423" t="str">
            <v>柳州市工人医院</v>
          </cell>
          <cell r="J1423" t="str">
            <v>2020年7月24日</v>
          </cell>
          <cell r="K1423" t="str">
            <v>2025年7月31日</v>
          </cell>
          <cell r="L1423" t="str">
            <v>是</v>
          </cell>
          <cell r="M1423" t="str">
            <v>柳州市</v>
          </cell>
          <cell r="N1423" t="str">
            <v>医院</v>
          </cell>
          <cell r="O1423" t="str">
            <v>研究生</v>
          </cell>
          <cell r="P1423" t="str">
            <v>硕士</v>
          </cell>
          <cell r="Q1423" t="str">
            <v>广西医科大学</v>
          </cell>
          <cell r="R1423" t="str">
            <v>内科学</v>
          </cell>
          <cell r="S1423" t="str">
            <v>2020年7月13日</v>
          </cell>
          <cell r="T1423" t="str">
            <v>其他</v>
          </cell>
          <cell r="U1423" t="str">
            <v>F</v>
          </cell>
          <cell r="V1423" t="str">
            <v>F</v>
          </cell>
          <cell r="W1423" t="b">
            <v>1</v>
          </cell>
          <cell r="X1423">
            <v>3000</v>
          </cell>
          <cell r="Y1423">
            <v>750</v>
          </cell>
          <cell r="Z1423">
            <v>3750</v>
          </cell>
          <cell r="AA1423">
            <v>3000</v>
          </cell>
          <cell r="AB1423" t="b">
            <v>1</v>
          </cell>
          <cell r="AC1423">
            <v>750</v>
          </cell>
          <cell r="AD1423" t="b">
            <v>1</v>
          </cell>
          <cell r="AE1423">
            <v>3750</v>
          </cell>
          <cell r="AF1423" t="b">
            <v>1</v>
          </cell>
          <cell r="AG1423">
            <v>44013</v>
          </cell>
          <cell r="AH1423">
            <v>45108</v>
          </cell>
          <cell r="AI1423">
            <v>36</v>
          </cell>
          <cell r="AJ1423">
            <v>36</v>
          </cell>
          <cell r="AK1423" t="b">
            <v>1</v>
          </cell>
          <cell r="AL1423">
            <v>3</v>
          </cell>
          <cell r="AM1423">
            <v>39</v>
          </cell>
          <cell r="AN1423" t="e">
            <v>#N/A</v>
          </cell>
          <cell r="AO1423" t="str">
            <v>202104</v>
          </cell>
        </row>
        <row r="1424">
          <cell r="B1424" t="str">
            <v>黄秋媚</v>
          </cell>
          <cell r="C1424" t="str">
            <v>女</v>
          </cell>
          <cell r="D1424" t="str">
            <v>汉族</v>
          </cell>
          <cell r="E1424" t="str">
            <v>1992年3月25日</v>
          </cell>
          <cell r="F1424" t="str">
            <v>中国</v>
          </cell>
          <cell r="G1424" t="str">
            <v>身份证</v>
          </cell>
          <cell r="H1424" t="str">
            <v>450411199203251025</v>
          </cell>
          <cell r="I1424" t="str">
            <v>柳州市工人医院</v>
          </cell>
          <cell r="J1424" t="str">
            <v>2020年7月24日</v>
          </cell>
          <cell r="K1424" t="str">
            <v>2025年7月31日</v>
          </cell>
          <cell r="L1424" t="str">
            <v>是</v>
          </cell>
          <cell r="M1424" t="str">
            <v>柳州市</v>
          </cell>
          <cell r="N1424" t="str">
            <v>医院</v>
          </cell>
          <cell r="O1424" t="str">
            <v>研究生</v>
          </cell>
          <cell r="P1424" t="str">
            <v>硕士</v>
          </cell>
          <cell r="Q1424" t="str">
            <v>广西医科大学</v>
          </cell>
          <cell r="R1424" t="str">
            <v>内科学</v>
          </cell>
          <cell r="S1424" t="str">
            <v>2020年7月13日</v>
          </cell>
          <cell r="T1424" t="str">
            <v>其他</v>
          </cell>
          <cell r="U1424" t="str">
            <v>F</v>
          </cell>
          <cell r="V1424" t="str">
            <v>F</v>
          </cell>
          <cell r="W1424" t="b">
            <v>1</v>
          </cell>
          <cell r="X1424">
            <v>3000</v>
          </cell>
          <cell r="Y1424">
            <v>750</v>
          </cell>
          <cell r="Z1424">
            <v>3750</v>
          </cell>
          <cell r="AA1424">
            <v>3000</v>
          </cell>
          <cell r="AB1424" t="b">
            <v>1</v>
          </cell>
          <cell r="AC1424">
            <v>750</v>
          </cell>
          <cell r="AD1424" t="b">
            <v>1</v>
          </cell>
          <cell r="AE1424">
            <v>3750</v>
          </cell>
          <cell r="AF1424" t="b">
            <v>1</v>
          </cell>
          <cell r="AG1424">
            <v>44013</v>
          </cell>
          <cell r="AH1424">
            <v>45108</v>
          </cell>
          <cell r="AI1424">
            <v>36</v>
          </cell>
          <cell r="AJ1424">
            <v>36</v>
          </cell>
          <cell r="AK1424" t="b">
            <v>1</v>
          </cell>
          <cell r="AL1424">
            <v>3</v>
          </cell>
          <cell r="AM1424">
            <v>39</v>
          </cell>
          <cell r="AN1424" t="e">
            <v>#N/A</v>
          </cell>
          <cell r="AO1424" t="str">
            <v>202104</v>
          </cell>
        </row>
        <row r="1425">
          <cell r="B1425" t="str">
            <v>连秋华</v>
          </cell>
          <cell r="C1425" t="str">
            <v>女</v>
          </cell>
          <cell r="D1425" t="str">
            <v>汉族</v>
          </cell>
          <cell r="E1425" t="str">
            <v>1993年11月10日</v>
          </cell>
          <cell r="F1425" t="str">
            <v>中国</v>
          </cell>
          <cell r="G1425" t="str">
            <v>身份证</v>
          </cell>
          <cell r="H1425" t="str">
            <v>452123199311101367</v>
          </cell>
          <cell r="I1425" t="str">
            <v>柳州市工人医院</v>
          </cell>
          <cell r="J1425" t="str">
            <v>2020年7月24日</v>
          </cell>
          <cell r="K1425" t="str">
            <v>2025年7月31日</v>
          </cell>
          <cell r="L1425" t="str">
            <v>是</v>
          </cell>
          <cell r="M1425" t="str">
            <v>柳州市</v>
          </cell>
          <cell r="N1425" t="str">
            <v>医院</v>
          </cell>
          <cell r="O1425" t="str">
            <v>研究生</v>
          </cell>
          <cell r="P1425" t="str">
            <v>硕士</v>
          </cell>
          <cell r="Q1425" t="str">
            <v>南京中医药大学</v>
          </cell>
          <cell r="R1425" t="str">
            <v>中医内科学</v>
          </cell>
          <cell r="S1425" t="str">
            <v>2020年6月16日</v>
          </cell>
          <cell r="T1425" t="str">
            <v>其他</v>
          </cell>
          <cell r="U1425" t="str">
            <v>F</v>
          </cell>
          <cell r="V1425" t="str">
            <v>F</v>
          </cell>
          <cell r="W1425" t="b">
            <v>1</v>
          </cell>
          <cell r="X1425">
            <v>3000</v>
          </cell>
          <cell r="Y1425">
            <v>750</v>
          </cell>
          <cell r="Z1425">
            <v>3750</v>
          </cell>
          <cell r="AA1425">
            <v>3000</v>
          </cell>
          <cell r="AB1425" t="b">
            <v>1</v>
          </cell>
          <cell r="AC1425">
            <v>750</v>
          </cell>
          <cell r="AD1425" t="b">
            <v>1</v>
          </cell>
          <cell r="AE1425">
            <v>3750</v>
          </cell>
          <cell r="AF1425" t="b">
            <v>1</v>
          </cell>
          <cell r="AG1425">
            <v>44013</v>
          </cell>
          <cell r="AH1425">
            <v>45108</v>
          </cell>
          <cell r="AI1425">
            <v>36</v>
          </cell>
          <cell r="AJ1425">
            <v>36</v>
          </cell>
          <cell r="AK1425" t="b">
            <v>1</v>
          </cell>
          <cell r="AL1425">
            <v>3</v>
          </cell>
          <cell r="AM1425">
            <v>39</v>
          </cell>
          <cell r="AN1425" t="e">
            <v>#N/A</v>
          </cell>
          <cell r="AO1425" t="str">
            <v>202008</v>
          </cell>
        </row>
        <row r="1426">
          <cell r="B1426" t="str">
            <v>陈妍钰</v>
          </cell>
          <cell r="C1426" t="str">
            <v>女</v>
          </cell>
          <cell r="D1426" t="str">
            <v>壮族</v>
          </cell>
          <cell r="E1426" t="str">
            <v>1991年3月14日</v>
          </cell>
          <cell r="F1426" t="str">
            <v>中国</v>
          </cell>
          <cell r="G1426" t="str">
            <v>身份证</v>
          </cell>
          <cell r="H1426" t="str">
            <v>450202199103140021</v>
          </cell>
          <cell r="I1426" t="str">
            <v>柳州市工人医院</v>
          </cell>
          <cell r="J1426" t="str">
            <v>2020年7月24日</v>
          </cell>
          <cell r="K1426" t="str">
            <v>2025年7月31日</v>
          </cell>
          <cell r="L1426" t="str">
            <v>是</v>
          </cell>
          <cell r="M1426" t="str">
            <v>柳州市</v>
          </cell>
          <cell r="N1426" t="str">
            <v>医院</v>
          </cell>
          <cell r="O1426" t="str">
            <v>研究生</v>
          </cell>
          <cell r="P1426" t="str">
            <v>硕士</v>
          </cell>
          <cell r="Q1426" t="str">
            <v>广西中医药大学</v>
          </cell>
          <cell r="R1426" t="str">
            <v>针炙推拿</v>
          </cell>
          <cell r="S1426" t="str">
            <v>2020年6月30日</v>
          </cell>
          <cell r="T1426" t="str">
            <v>其他</v>
          </cell>
          <cell r="U1426" t="str">
            <v>F</v>
          </cell>
          <cell r="V1426" t="str">
            <v>F</v>
          </cell>
          <cell r="W1426" t="b">
            <v>1</v>
          </cell>
          <cell r="X1426">
            <v>3000</v>
          </cell>
          <cell r="Y1426">
            <v>750</v>
          </cell>
          <cell r="Z1426">
            <v>3750</v>
          </cell>
          <cell r="AA1426">
            <v>3000</v>
          </cell>
          <cell r="AB1426" t="b">
            <v>1</v>
          </cell>
          <cell r="AC1426">
            <v>750</v>
          </cell>
          <cell r="AD1426" t="b">
            <v>1</v>
          </cell>
          <cell r="AE1426">
            <v>3750</v>
          </cell>
          <cell r="AF1426" t="b">
            <v>1</v>
          </cell>
          <cell r="AG1426">
            <v>44013</v>
          </cell>
          <cell r="AH1426">
            <v>45108</v>
          </cell>
          <cell r="AI1426">
            <v>36</v>
          </cell>
          <cell r="AJ1426">
            <v>36</v>
          </cell>
          <cell r="AK1426" t="b">
            <v>1</v>
          </cell>
          <cell r="AL1426">
            <v>3</v>
          </cell>
          <cell r="AM1426">
            <v>39</v>
          </cell>
          <cell r="AN1426" t="e">
            <v>#N/A</v>
          </cell>
          <cell r="AO1426" t="str">
            <v>202104</v>
          </cell>
        </row>
        <row r="1427">
          <cell r="B1427" t="str">
            <v>张雪莲</v>
          </cell>
          <cell r="C1427" t="str">
            <v>女</v>
          </cell>
          <cell r="D1427" t="str">
            <v>汉族</v>
          </cell>
          <cell r="E1427" t="str">
            <v>1993年9月15日</v>
          </cell>
          <cell r="F1427" t="str">
            <v>中国</v>
          </cell>
          <cell r="G1427" t="str">
            <v>身份证</v>
          </cell>
          <cell r="H1427" t="str">
            <v>452225199309151726</v>
          </cell>
          <cell r="I1427" t="str">
            <v>柳州市工人医院</v>
          </cell>
          <cell r="J1427" t="str">
            <v>2020年7月24日</v>
          </cell>
          <cell r="K1427" t="str">
            <v>2025年7月31日</v>
          </cell>
          <cell r="L1427" t="str">
            <v>是</v>
          </cell>
          <cell r="M1427" t="str">
            <v>柳州市</v>
          </cell>
          <cell r="N1427" t="str">
            <v>医院</v>
          </cell>
          <cell r="O1427" t="str">
            <v>研究生</v>
          </cell>
          <cell r="P1427" t="str">
            <v>硕士</v>
          </cell>
          <cell r="Q1427" t="str">
            <v>广西中医药大学</v>
          </cell>
          <cell r="R1427" t="str">
            <v>中医内科学</v>
          </cell>
          <cell r="S1427" t="str">
            <v>2020年6月30日</v>
          </cell>
          <cell r="T1427" t="str">
            <v>其他</v>
          </cell>
          <cell r="U1427" t="str">
            <v>F</v>
          </cell>
          <cell r="V1427" t="str">
            <v>F</v>
          </cell>
          <cell r="W1427" t="b">
            <v>1</v>
          </cell>
          <cell r="X1427">
            <v>3000</v>
          </cell>
          <cell r="Y1427">
            <v>750</v>
          </cell>
          <cell r="Z1427">
            <v>3750</v>
          </cell>
          <cell r="AA1427">
            <v>3000</v>
          </cell>
          <cell r="AB1427" t="b">
            <v>1</v>
          </cell>
          <cell r="AC1427">
            <v>750</v>
          </cell>
          <cell r="AD1427" t="b">
            <v>1</v>
          </cell>
          <cell r="AE1427">
            <v>3750</v>
          </cell>
          <cell r="AF1427" t="b">
            <v>1</v>
          </cell>
          <cell r="AG1427">
            <v>44013</v>
          </cell>
          <cell r="AH1427">
            <v>45108</v>
          </cell>
          <cell r="AI1427">
            <v>36</v>
          </cell>
          <cell r="AJ1427">
            <v>36</v>
          </cell>
          <cell r="AK1427" t="b">
            <v>1</v>
          </cell>
          <cell r="AL1427">
            <v>3</v>
          </cell>
          <cell r="AM1427">
            <v>39</v>
          </cell>
          <cell r="AN1427" t="e">
            <v>#N/A</v>
          </cell>
          <cell r="AO1427" t="str">
            <v>202008</v>
          </cell>
        </row>
        <row r="1428">
          <cell r="B1428" t="str">
            <v>唐念萍</v>
          </cell>
          <cell r="C1428" t="str">
            <v>女</v>
          </cell>
          <cell r="D1428" t="str">
            <v>汉族</v>
          </cell>
          <cell r="E1428" t="str">
            <v>1993年10月11日</v>
          </cell>
          <cell r="F1428" t="str">
            <v>中国</v>
          </cell>
          <cell r="G1428" t="str">
            <v>身份证</v>
          </cell>
          <cell r="H1428" t="str">
            <v>452227199310110043</v>
          </cell>
          <cell r="I1428" t="str">
            <v>柳州市工人医院</v>
          </cell>
          <cell r="J1428" t="str">
            <v>2020年7月24日</v>
          </cell>
          <cell r="K1428" t="str">
            <v>2025年7月31日</v>
          </cell>
          <cell r="L1428" t="str">
            <v>是</v>
          </cell>
          <cell r="M1428" t="str">
            <v>柳州市</v>
          </cell>
          <cell r="N1428" t="str">
            <v>医院</v>
          </cell>
          <cell r="O1428" t="str">
            <v>研究生</v>
          </cell>
          <cell r="P1428" t="str">
            <v>硕士</v>
          </cell>
          <cell r="Q1428" t="str">
            <v>汕头大学</v>
          </cell>
          <cell r="R1428" t="str">
            <v>内科学</v>
          </cell>
          <cell r="S1428" t="str">
            <v>2020年7月2日</v>
          </cell>
          <cell r="T1428" t="str">
            <v>其他</v>
          </cell>
          <cell r="U1428" t="str">
            <v>F</v>
          </cell>
          <cell r="V1428" t="str">
            <v>F</v>
          </cell>
          <cell r="W1428" t="b">
            <v>1</v>
          </cell>
          <cell r="X1428">
            <v>3000</v>
          </cell>
          <cell r="Y1428">
            <v>750</v>
          </cell>
          <cell r="Z1428">
            <v>3750</v>
          </cell>
          <cell r="AA1428">
            <v>3000</v>
          </cell>
          <cell r="AB1428" t="b">
            <v>1</v>
          </cell>
          <cell r="AC1428">
            <v>750</v>
          </cell>
          <cell r="AD1428" t="b">
            <v>1</v>
          </cell>
          <cell r="AE1428">
            <v>3750</v>
          </cell>
          <cell r="AF1428" t="b">
            <v>1</v>
          </cell>
          <cell r="AG1428">
            <v>44013</v>
          </cell>
          <cell r="AH1428">
            <v>45108</v>
          </cell>
          <cell r="AI1428">
            <v>36</v>
          </cell>
          <cell r="AJ1428">
            <v>36</v>
          </cell>
          <cell r="AK1428" t="b">
            <v>1</v>
          </cell>
          <cell r="AL1428">
            <v>3</v>
          </cell>
          <cell r="AM1428">
            <v>39</v>
          </cell>
          <cell r="AN1428" t="e">
            <v>#N/A</v>
          </cell>
          <cell r="AO1428" t="str">
            <v>202008</v>
          </cell>
        </row>
        <row r="1429">
          <cell r="B1429" t="str">
            <v>匡家安</v>
          </cell>
          <cell r="C1429" t="str">
            <v>男</v>
          </cell>
          <cell r="D1429" t="str">
            <v>汉族</v>
          </cell>
          <cell r="E1429" t="str">
            <v>1991年10月16日</v>
          </cell>
          <cell r="F1429" t="str">
            <v>中国</v>
          </cell>
          <cell r="G1429" t="str">
            <v>身份证</v>
          </cell>
          <cell r="H1429" t="str">
            <v>450981199110163217</v>
          </cell>
          <cell r="I1429" t="str">
            <v>柳州市工人医院</v>
          </cell>
          <cell r="J1429" t="str">
            <v>2020年7月24日</v>
          </cell>
          <cell r="K1429" t="str">
            <v>2025年7月31日</v>
          </cell>
          <cell r="L1429" t="str">
            <v>是</v>
          </cell>
          <cell r="M1429" t="str">
            <v>柳州市</v>
          </cell>
          <cell r="N1429" t="str">
            <v>医院</v>
          </cell>
          <cell r="O1429" t="str">
            <v>研究生</v>
          </cell>
          <cell r="P1429" t="str">
            <v>硕士</v>
          </cell>
          <cell r="Q1429" t="str">
            <v>广西医科大学</v>
          </cell>
          <cell r="R1429" t="str">
            <v>外科学</v>
          </cell>
          <cell r="S1429" t="str">
            <v>2020年7月13日</v>
          </cell>
          <cell r="T1429" t="str">
            <v>其他</v>
          </cell>
          <cell r="U1429" t="str">
            <v>F</v>
          </cell>
          <cell r="V1429" t="str">
            <v>F</v>
          </cell>
          <cell r="W1429" t="b">
            <v>1</v>
          </cell>
          <cell r="X1429">
            <v>3000</v>
          </cell>
          <cell r="Y1429">
            <v>750</v>
          </cell>
          <cell r="Z1429">
            <v>3750</v>
          </cell>
          <cell r="AA1429">
            <v>3000</v>
          </cell>
          <cell r="AB1429" t="b">
            <v>1</v>
          </cell>
          <cell r="AC1429">
            <v>750</v>
          </cell>
          <cell r="AD1429" t="b">
            <v>1</v>
          </cell>
          <cell r="AE1429">
            <v>3750</v>
          </cell>
          <cell r="AF1429" t="b">
            <v>1</v>
          </cell>
          <cell r="AG1429">
            <v>44013</v>
          </cell>
          <cell r="AH1429">
            <v>45108</v>
          </cell>
          <cell r="AI1429">
            <v>36</v>
          </cell>
          <cell r="AJ1429">
            <v>36</v>
          </cell>
          <cell r="AK1429" t="b">
            <v>1</v>
          </cell>
          <cell r="AL1429">
            <v>3</v>
          </cell>
          <cell r="AM1429">
            <v>39</v>
          </cell>
          <cell r="AN1429" t="e">
            <v>#N/A</v>
          </cell>
          <cell r="AO1429" t="str">
            <v>202008</v>
          </cell>
        </row>
        <row r="1430">
          <cell r="B1430" t="str">
            <v>莫堂明</v>
          </cell>
          <cell r="C1430" t="str">
            <v>男</v>
          </cell>
          <cell r="D1430" t="str">
            <v>汉族</v>
          </cell>
          <cell r="E1430" t="str">
            <v>1990年4月8日</v>
          </cell>
          <cell r="F1430" t="str">
            <v>中国</v>
          </cell>
          <cell r="G1430" t="str">
            <v>身份证</v>
          </cell>
          <cell r="H1430" t="str">
            <v>452226199004081217</v>
          </cell>
          <cell r="I1430" t="str">
            <v>柳州市工人医院</v>
          </cell>
          <cell r="J1430" t="str">
            <v>2020年7月24日</v>
          </cell>
          <cell r="K1430" t="str">
            <v>2025年7月31日</v>
          </cell>
          <cell r="L1430" t="str">
            <v>是</v>
          </cell>
          <cell r="M1430" t="str">
            <v>柳州市</v>
          </cell>
          <cell r="N1430" t="str">
            <v>医院</v>
          </cell>
          <cell r="O1430" t="str">
            <v>研究生</v>
          </cell>
          <cell r="P1430" t="str">
            <v>硕士</v>
          </cell>
          <cell r="Q1430" t="str">
            <v>广西医科大学</v>
          </cell>
          <cell r="R1430" t="str">
            <v>外科学</v>
          </cell>
          <cell r="S1430" t="str">
            <v>2020年7月13日</v>
          </cell>
          <cell r="T1430" t="str">
            <v>其他</v>
          </cell>
          <cell r="U1430" t="str">
            <v>F</v>
          </cell>
          <cell r="V1430" t="str">
            <v>F</v>
          </cell>
          <cell r="W1430" t="b">
            <v>1</v>
          </cell>
          <cell r="X1430">
            <v>3000</v>
          </cell>
          <cell r="Y1430">
            <v>750</v>
          </cell>
          <cell r="Z1430">
            <v>3750</v>
          </cell>
          <cell r="AA1430">
            <v>3000</v>
          </cell>
          <cell r="AB1430" t="b">
            <v>1</v>
          </cell>
          <cell r="AC1430">
            <v>750</v>
          </cell>
          <cell r="AD1430" t="b">
            <v>1</v>
          </cell>
          <cell r="AE1430">
            <v>3750</v>
          </cell>
          <cell r="AF1430" t="b">
            <v>1</v>
          </cell>
          <cell r="AG1430">
            <v>44013</v>
          </cell>
          <cell r="AH1430">
            <v>45108</v>
          </cell>
          <cell r="AI1430">
            <v>36</v>
          </cell>
          <cell r="AJ1430">
            <v>36</v>
          </cell>
          <cell r="AK1430" t="b">
            <v>1</v>
          </cell>
          <cell r="AL1430">
            <v>3</v>
          </cell>
          <cell r="AM1430">
            <v>39</v>
          </cell>
          <cell r="AN1430" t="e">
            <v>#N/A</v>
          </cell>
          <cell r="AO1430" t="str">
            <v>202104</v>
          </cell>
        </row>
        <row r="1431">
          <cell r="B1431" t="str">
            <v>党焌孙</v>
          </cell>
          <cell r="C1431" t="str">
            <v>男</v>
          </cell>
          <cell r="D1431" t="str">
            <v>汉族</v>
          </cell>
          <cell r="E1431" t="str">
            <v>1993年10月26日</v>
          </cell>
          <cell r="F1431" t="str">
            <v>中国</v>
          </cell>
          <cell r="G1431" t="str">
            <v>身份证</v>
          </cell>
          <cell r="H1431" t="str">
            <v>45098119931026301X</v>
          </cell>
          <cell r="I1431" t="str">
            <v>柳州市工人医院</v>
          </cell>
          <cell r="J1431" t="str">
            <v>2020年7月24日</v>
          </cell>
          <cell r="K1431" t="str">
            <v>2025年7月31日</v>
          </cell>
          <cell r="L1431" t="str">
            <v>是</v>
          </cell>
          <cell r="M1431" t="str">
            <v>柳州市</v>
          </cell>
          <cell r="N1431" t="str">
            <v>医院</v>
          </cell>
          <cell r="O1431" t="str">
            <v>研究生</v>
          </cell>
          <cell r="P1431" t="str">
            <v>硕士</v>
          </cell>
          <cell r="Q1431" t="str">
            <v>广西医科大学</v>
          </cell>
          <cell r="R1431" t="str">
            <v>外科学</v>
          </cell>
          <cell r="S1431" t="str">
            <v>2020年7月13日</v>
          </cell>
          <cell r="T1431" t="str">
            <v>其他</v>
          </cell>
          <cell r="U1431" t="str">
            <v>F</v>
          </cell>
          <cell r="V1431" t="str">
            <v>F</v>
          </cell>
          <cell r="W1431" t="b">
            <v>1</v>
          </cell>
          <cell r="X1431">
            <v>3000</v>
          </cell>
          <cell r="Y1431">
            <v>750</v>
          </cell>
          <cell r="Z1431">
            <v>3750</v>
          </cell>
          <cell r="AA1431">
            <v>3000</v>
          </cell>
          <cell r="AB1431" t="b">
            <v>1</v>
          </cell>
          <cell r="AC1431">
            <v>750</v>
          </cell>
          <cell r="AD1431" t="b">
            <v>1</v>
          </cell>
          <cell r="AE1431">
            <v>3750</v>
          </cell>
          <cell r="AF1431" t="b">
            <v>1</v>
          </cell>
          <cell r="AG1431">
            <v>44013</v>
          </cell>
          <cell r="AH1431">
            <v>45108</v>
          </cell>
          <cell r="AI1431">
            <v>36</v>
          </cell>
          <cell r="AJ1431">
            <v>36</v>
          </cell>
          <cell r="AK1431" t="b">
            <v>1</v>
          </cell>
          <cell r="AL1431">
            <v>3</v>
          </cell>
          <cell r="AM1431">
            <v>39</v>
          </cell>
          <cell r="AN1431" t="e">
            <v>#N/A</v>
          </cell>
          <cell r="AO1431" t="str">
            <v>202008</v>
          </cell>
        </row>
        <row r="1432">
          <cell r="B1432" t="str">
            <v>李宇淇</v>
          </cell>
          <cell r="C1432" t="str">
            <v>女</v>
          </cell>
          <cell r="D1432" t="str">
            <v>汉族</v>
          </cell>
          <cell r="E1432" t="str">
            <v>1992年12月9日</v>
          </cell>
          <cell r="F1432" t="str">
            <v>中国</v>
          </cell>
          <cell r="G1432" t="str">
            <v>身份证</v>
          </cell>
          <cell r="H1432" t="str">
            <v>450881199212096048</v>
          </cell>
          <cell r="I1432" t="str">
            <v>柳州市工人医院</v>
          </cell>
          <cell r="J1432" t="str">
            <v>2020年7月24日</v>
          </cell>
          <cell r="K1432" t="str">
            <v>2025年7月31日</v>
          </cell>
          <cell r="L1432" t="str">
            <v>是</v>
          </cell>
          <cell r="M1432" t="str">
            <v>柳州市</v>
          </cell>
          <cell r="N1432" t="str">
            <v>医院</v>
          </cell>
          <cell r="O1432" t="str">
            <v>研究生</v>
          </cell>
          <cell r="P1432" t="str">
            <v>硕士</v>
          </cell>
          <cell r="Q1432" t="str">
            <v>南方医科大学</v>
          </cell>
          <cell r="R1432" t="str">
            <v>康复医学与理疗学</v>
          </cell>
          <cell r="S1432" t="str">
            <v>2020年6月22日</v>
          </cell>
          <cell r="T1432" t="str">
            <v>其他</v>
          </cell>
          <cell r="U1432" t="str">
            <v>F</v>
          </cell>
          <cell r="V1432" t="str">
            <v>F</v>
          </cell>
          <cell r="W1432" t="b">
            <v>1</v>
          </cell>
          <cell r="X1432">
            <v>3000</v>
          </cell>
          <cell r="Y1432">
            <v>750</v>
          </cell>
          <cell r="Z1432">
            <v>3750</v>
          </cell>
          <cell r="AA1432">
            <v>3000</v>
          </cell>
          <cell r="AB1432" t="b">
            <v>1</v>
          </cell>
          <cell r="AC1432">
            <v>750</v>
          </cell>
          <cell r="AD1432" t="b">
            <v>1</v>
          </cell>
          <cell r="AE1432">
            <v>3750</v>
          </cell>
          <cell r="AF1432" t="b">
            <v>1</v>
          </cell>
          <cell r="AG1432">
            <v>44013</v>
          </cell>
          <cell r="AH1432">
            <v>45108</v>
          </cell>
          <cell r="AI1432">
            <v>36</v>
          </cell>
          <cell r="AJ1432">
            <v>36</v>
          </cell>
          <cell r="AK1432" t="b">
            <v>1</v>
          </cell>
          <cell r="AL1432">
            <v>3</v>
          </cell>
          <cell r="AM1432">
            <v>39</v>
          </cell>
          <cell r="AN1432" t="e">
            <v>#N/A</v>
          </cell>
          <cell r="AO1432" t="str">
            <v>202104</v>
          </cell>
        </row>
        <row r="1433">
          <cell r="B1433" t="str">
            <v>韦莉霞</v>
          </cell>
          <cell r="C1433" t="str">
            <v>女</v>
          </cell>
          <cell r="D1433" t="str">
            <v>壮族</v>
          </cell>
          <cell r="E1433" t="str">
            <v>1993年4月20日</v>
          </cell>
          <cell r="F1433" t="str">
            <v>中国</v>
          </cell>
          <cell r="G1433" t="str">
            <v>身份证</v>
          </cell>
          <cell r="H1433" t="str">
            <v>452731199304205427</v>
          </cell>
          <cell r="I1433" t="str">
            <v>柳州市工人医院</v>
          </cell>
          <cell r="J1433" t="str">
            <v>2020年7月24日</v>
          </cell>
          <cell r="K1433" t="str">
            <v>2025年7月31日</v>
          </cell>
          <cell r="L1433" t="str">
            <v>是</v>
          </cell>
          <cell r="M1433" t="str">
            <v>柳州市</v>
          </cell>
          <cell r="N1433" t="str">
            <v>医院</v>
          </cell>
          <cell r="O1433" t="str">
            <v>研究生</v>
          </cell>
          <cell r="P1433" t="str">
            <v>硕士</v>
          </cell>
          <cell r="Q1433" t="str">
            <v>广西医科大学</v>
          </cell>
          <cell r="R1433" t="str">
            <v>妇产科学</v>
          </cell>
          <cell r="S1433" t="str">
            <v>2020年7月13日</v>
          </cell>
          <cell r="T1433" t="str">
            <v>其他</v>
          </cell>
          <cell r="U1433" t="str">
            <v>F</v>
          </cell>
          <cell r="V1433" t="str">
            <v>F</v>
          </cell>
          <cell r="W1433" t="b">
            <v>1</v>
          </cell>
          <cell r="X1433">
            <v>3000</v>
          </cell>
          <cell r="Y1433">
            <v>750</v>
          </cell>
          <cell r="Z1433">
            <v>3750</v>
          </cell>
          <cell r="AA1433">
            <v>3000</v>
          </cell>
          <cell r="AB1433" t="b">
            <v>1</v>
          </cell>
          <cell r="AC1433">
            <v>750</v>
          </cell>
          <cell r="AD1433" t="b">
            <v>1</v>
          </cell>
          <cell r="AE1433">
            <v>3750</v>
          </cell>
          <cell r="AF1433" t="b">
            <v>1</v>
          </cell>
          <cell r="AG1433">
            <v>44013</v>
          </cell>
          <cell r="AH1433">
            <v>45108</v>
          </cell>
          <cell r="AI1433">
            <v>36</v>
          </cell>
          <cell r="AJ1433">
            <v>36</v>
          </cell>
          <cell r="AK1433" t="b">
            <v>1</v>
          </cell>
          <cell r="AL1433">
            <v>3</v>
          </cell>
          <cell r="AM1433">
            <v>39</v>
          </cell>
          <cell r="AN1433" t="e">
            <v>#N/A</v>
          </cell>
          <cell r="AO1433" t="str">
            <v>202008</v>
          </cell>
        </row>
        <row r="1434">
          <cell r="B1434" t="str">
            <v>方双</v>
          </cell>
          <cell r="C1434" t="str">
            <v>女</v>
          </cell>
          <cell r="D1434" t="str">
            <v>壮族</v>
          </cell>
          <cell r="E1434" t="str">
            <v>1993年12月10日</v>
          </cell>
          <cell r="F1434" t="str">
            <v>中国</v>
          </cell>
          <cell r="G1434" t="str">
            <v>身份证</v>
          </cell>
          <cell r="H1434" t="str">
            <v>452226199312106041</v>
          </cell>
          <cell r="I1434" t="str">
            <v>柳州市工人医院</v>
          </cell>
          <cell r="J1434" t="str">
            <v>2020年7月24日</v>
          </cell>
          <cell r="K1434" t="str">
            <v>2025年7月31日</v>
          </cell>
          <cell r="L1434" t="str">
            <v>是</v>
          </cell>
          <cell r="M1434" t="str">
            <v>柳州市</v>
          </cell>
          <cell r="N1434" t="str">
            <v>医院</v>
          </cell>
          <cell r="O1434" t="str">
            <v>研究生</v>
          </cell>
          <cell r="P1434" t="str">
            <v>硕士</v>
          </cell>
          <cell r="Q1434" t="str">
            <v>广西医科大学</v>
          </cell>
          <cell r="R1434" t="str">
            <v>妇产科学</v>
          </cell>
          <cell r="S1434" t="str">
            <v>2020年7月13日</v>
          </cell>
          <cell r="T1434" t="str">
            <v>其他</v>
          </cell>
          <cell r="U1434" t="str">
            <v>F</v>
          </cell>
          <cell r="V1434" t="str">
            <v>F</v>
          </cell>
          <cell r="W1434" t="b">
            <v>1</v>
          </cell>
          <cell r="X1434">
            <v>3000</v>
          </cell>
          <cell r="Y1434">
            <v>750</v>
          </cell>
          <cell r="Z1434">
            <v>3750</v>
          </cell>
          <cell r="AA1434">
            <v>3000</v>
          </cell>
          <cell r="AB1434" t="b">
            <v>1</v>
          </cell>
          <cell r="AC1434">
            <v>750</v>
          </cell>
          <cell r="AD1434" t="b">
            <v>1</v>
          </cell>
          <cell r="AE1434">
            <v>3750</v>
          </cell>
          <cell r="AF1434" t="b">
            <v>1</v>
          </cell>
          <cell r="AG1434">
            <v>44013</v>
          </cell>
          <cell r="AH1434">
            <v>45108</v>
          </cell>
          <cell r="AI1434">
            <v>36</v>
          </cell>
          <cell r="AJ1434">
            <v>36</v>
          </cell>
          <cell r="AK1434" t="b">
            <v>1</v>
          </cell>
          <cell r="AL1434">
            <v>3</v>
          </cell>
          <cell r="AM1434">
            <v>39</v>
          </cell>
          <cell r="AN1434" t="e">
            <v>#N/A</v>
          </cell>
          <cell r="AO1434" t="str">
            <v>202104</v>
          </cell>
        </row>
        <row r="1435">
          <cell r="B1435" t="str">
            <v>何标才</v>
          </cell>
          <cell r="C1435" t="str">
            <v>男</v>
          </cell>
          <cell r="D1435" t="str">
            <v>汉族</v>
          </cell>
          <cell r="E1435" t="str">
            <v>1992年8月4日</v>
          </cell>
          <cell r="F1435" t="str">
            <v>中国</v>
          </cell>
          <cell r="G1435" t="str">
            <v>身份证</v>
          </cell>
          <cell r="H1435" t="str">
            <v>45042219920804303X</v>
          </cell>
          <cell r="I1435" t="str">
            <v>柳州市工人医院</v>
          </cell>
          <cell r="J1435" t="str">
            <v>2020年7月24日</v>
          </cell>
          <cell r="K1435" t="str">
            <v>2025年7月31日</v>
          </cell>
          <cell r="L1435" t="str">
            <v>是</v>
          </cell>
          <cell r="M1435" t="str">
            <v>柳州市</v>
          </cell>
          <cell r="N1435" t="str">
            <v>医院</v>
          </cell>
          <cell r="O1435" t="str">
            <v>研究生</v>
          </cell>
          <cell r="P1435" t="str">
            <v>硕士</v>
          </cell>
          <cell r="Q1435" t="str">
            <v>广西医科大学</v>
          </cell>
          <cell r="R1435" t="str">
            <v>耳鼻咽喉科学</v>
          </cell>
          <cell r="S1435" t="str">
            <v>2020年7月13日</v>
          </cell>
          <cell r="T1435" t="str">
            <v>其他</v>
          </cell>
          <cell r="U1435" t="str">
            <v>F</v>
          </cell>
          <cell r="V1435" t="str">
            <v>F</v>
          </cell>
          <cell r="W1435" t="b">
            <v>1</v>
          </cell>
          <cell r="X1435">
            <v>3000</v>
          </cell>
          <cell r="Y1435">
            <v>750</v>
          </cell>
          <cell r="Z1435">
            <v>3750</v>
          </cell>
          <cell r="AA1435">
            <v>3000</v>
          </cell>
          <cell r="AB1435" t="b">
            <v>1</v>
          </cell>
          <cell r="AC1435">
            <v>750</v>
          </cell>
          <cell r="AD1435" t="b">
            <v>1</v>
          </cell>
          <cell r="AE1435">
            <v>3750</v>
          </cell>
          <cell r="AF1435" t="b">
            <v>1</v>
          </cell>
          <cell r="AG1435">
            <v>44013</v>
          </cell>
          <cell r="AH1435">
            <v>45108</v>
          </cell>
          <cell r="AI1435">
            <v>36</v>
          </cell>
          <cell r="AJ1435">
            <v>36</v>
          </cell>
          <cell r="AK1435" t="b">
            <v>1</v>
          </cell>
          <cell r="AL1435">
            <v>3</v>
          </cell>
          <cell r="AM1435">
            <v>39</v>
          </cell>
          <cell r="AN1435" t="e">
            <v>#N/A</v>
          </cell>
          <cell r="AO1435" t="str">
            <v>202104</v>
          </cell>
        </row>
        <row r="1436">
          <cell r="B1436" t="str">
            <v>罗庆通</v>
          </cell>
          <cell r="C1436" t="str">
            <v>男</v>
          </cell>
          <cell r="D1436" t="str">
            <v>汉族</v>
          </cell>
          <cell r="E1436" t="str">
            <v>1993年3月28日</v>
          </cell>
          <cell r="F1436" t="str">
            <v>中国</v>
          </cell>
          <cell r="G1436" t="str">
            <v>身份证</v>
          </cell>
          <cell r="H1436" t="str">
            <v>45222719930328001X</v>
          </cell>
          <cell r="I1436" t="str">
            <v>柳州市工人医院</v>
          </cell>
          <cell r="J1436" t="str">
            <v>2020年7月24日</v>
          </cell>
          <cell r="K1436" t="str">
            <v>2025年7月31日</v>
          </cell>
          <cell r="L1436" t="str">
            <v>是</v>
          </cell>
          <cell r="M1436" t="str">
            <v>柳州市</v>
          </cell>
          <cell r="N1436" t="str">
            <v>医院</v>
          </cell>
          <cell r="O1436" t="str">
            <v>研究生</v>
          </cell>
          <cell r="P1436" t="str">
            <v>硕士</v>
          </cell>
          <cell r="Q1436" t="str">
            <v>广西医科大学</v>
          </cell>
          <cell r="R1436" t="str">
            <v>耳鼻咽喉科学</v>
          </cell>
          <cell r="S1436" t="str">
            <v>2020年7月13日</v>
          </cell>
          <cell r="T1436" t="str">
            <v>其他</v>
          </cell>
          <cell r="U1436" t="str">
            <v>F</v>
          </cell>
          <cell r="V1436" t="str">
            <v>F</v>
          </cell>
          <cell r="W1436" t="b">
            <v>1</v>
          </cell>
          <cell r="X1436">
            <v>3000</v>
          </cell>
          <cell r="Y1436">
            <v>750</v>
          </cell>
          <cell r="Z1436">
            <v>3750</v>
          </cell>
          <cell r="AA1436">
            <v>3000</v>
          </cell>
          <cell r="AB1436" t="b">
            <v>1</v>
          </cell>
          <cell r="AC1436">
            <v>750</v>
          </cell>
          <cell r="AD1436" t="b">
            <v>1</v>
          </cell>
          <cell r="AE1436">
            <v>3750</v>
          </cell>
          <cell r="AF1436" t="b">
            <v>1</v>
          </cell>
          <cell r="AG1436">
            <v>44013</v>
          </cell>
          <cell r="AH1436">
            <v>45108</v>
          </cell>
          <cell r="AI1436">
            <v>36</v>
          </cell>
          <cell r="AJ1436">
            <v>36</v>
          </cell>
          <cell r="AK1436" t="b">
            <v>1</v>
          </cell>
          <cell r="AL1436">
            <v>3</v>
          </cell>
          <cell r="AM1436">
            <v>39</v>
          </cell>
          <cell r="AN1436" t="e">
            <v>#N/A</v>
          </cell>
          <cell r="AO1436" t="str">
            <v>202104</v>
          </cell>
        </row>
        <row r="1437">
          <cell r="B1437" t="str">
            <v>李春妮</v>
          </cell>
          <cell r="C1437" t="str">
            <v>女</v>
          </cell>
          <cell r="D1437" t="str">
            <v>壮族</v>
          </cell>
          <cell r="E1437" t="str">
            <v>1993年2月13日</v>
          </cell>
          <cell r="F1437" t="str">
            <v>中国</v>
          </cell>
          <cell r="G1437" t="str">
            <v>身份证</v>
          </cell>
          <cell r="H1437" t="str">
            <v>45222819930213202X</v>
          </cell>
          <cell r="I1437" t="str">
            <v>柳州市工人医院</v>
          </cell>
          <cell r="J1437" t="str">
            <v>2020年7月24日</v>
          </cell>
          <cell r="K1437" t="str">
            <v>2025年7月31日</v>
          </cell>
          <cell r="L1437" t="str">
            <v>是</v>
          </cell>
          <cell r="M1437" t="str">
            <v>柳州市</v>
          </cell>
          <cell r="N1437" t="str">
            <v>医院</v>
          </cell>
          <cell r="O1437" t="str">
            <v>研究生</v>
          </cell>
          <cell r="P1437" t="str">
            <v>硕士</v>
          </cell>
          <cell r="Q1437" t="str">
            <v>广西医科大学</v>
          </cell>
          <cell r="R1437" t="str">
            <v>麻醉学</v>
          </cell>
          <cell r="S1437" t="str">
            <v>2020年7月13日</v>
          </cell>
          <cell r="T1437" t="str">
            <v>其他</v>
          </cell>
          <cell r="U1437" t="str">
            <v>F</v>
          </cell>
          <cell r="V1437" t="str">
            <v>F</v>
          </cell>
          <cell r="W1437" t="b">
            <v>1</v>
          </cell>
          <cell r="X1437">
            <v>3000</v>
          </cell>
          <cell r="Y1437">
            <v>750</v>
          </cell>
          <cell r="Z1437">
            <v>3750</v>
          </cell>
          <cell r="AA1437">
            <v>3000</v>
          </cell>
          <cell r="AB1437" t="b">
            <v>1</v>
          </cell>
          <cell r="AC1437">
            <v>750</v>
          </cell>
          <cell r="AD1437" t="b">
            <v>1</v>
          </cell>
          <cell r="AE1437">
            <v>3750</v>
          </cell>
          <cell r="AF1437" t="b">
            <v>1</v>
          </cell>
          <cell r="AG1437">
            <v>44013</v>
          </cell>
          <cell r="AH1437">
            <v>45108</v>
          </cell>
          <cell r="AI1437">
            <v>36</v>
          </cell>
          <cell r="AJ1437">
            <v>36</v>
          </cell>
          <cell r="AK1437" t="b">
            <v>1</v>
          </cell>
          <cell r="AL1437">
            <v>3</v>
          </cell>
          <cell r="AM1437">
            <v>39</v>
          </cell>
          <cell r="AN1437" t="e">
            <v>#N/A</v>
          </cell>
          <cell r="AO1437" t="str">
            <v>202104</v>
          </cell>
        </row>
        <row r="1438">
          <cell r="B1438" t="str">
            <v>蓝海梅</v>
          </cell>
          <cell r="C1438" t="str">
            <v>女</v>
          </cell>
          <cell r="D1438" t="str">
            <v>壮族</v>
          </cell>
          <cell r="E1438" t="str">
            <v>1991年5月10日</v>
          </cell>
          <cell r="F1438" t="str">
            <v>中国</v>
          </cell>
          <cell r="G1438" t="str">
            <v>身份证</v>
          </cell>
          <cell r="H1438" t="str">
            <v>452231199105103527</v>
          </cell>
          <cell r="I1438" t="str">
            <v>柳州市工人医院</v>
          </cell>
          <cell r="J1438" t="str">
            <v>2020年7月24日</v>
          </cell>
          <cell r="K1438" t="str">
            <v>2025年7月31日</v>
          </cell>
          <cell r="L1438" t="str">
            <v>是</v>
          </cell>
          <cell r="M1438" t="str">
            <v>柳州市</v>
          </cell>
          <cell r="N1438" t="str">
            <v>医院</v>
          </cell>
          <cell r="O1438" t="str">
            <v>研究生</v>
          </cell>
          <cell r="P1438" t="str">
            <v>硕士</v>
          </cell>
          <cell r="Q1438" t="str">
            <v>广西医科大学</v>
          </cell>
          <cell r="R1438" t="str">
            <v>影像医学与核医学</v>
          </cell>
          <cell r="S1438" t="str">
            <v>2020年7月13日</v>
          </cell>
          <cell r="T1438" t="str">
            <v>其他</v>
          </cell>
          <cell r="U1438" t="str">
            <v>F</v>
          </cell>
          <cell r="V1438" t="str">
            <v>F</v>
          </cell>
          <cell r="W1438" t="b">
            <v>1</v>
          </cell>
          <cell r="X1438">
            <v>3000</v>
          </cell>
          <cell r="Y1438">
            <v>750</v>
          </cell>
          <cell r="Z1438">
            <v>3750</v>
          </cell>
          <cell r="AA1438">
            <v>3000</v>
          </cell>
          <cell r="AB1438" t="b">
            <v>1</v>
          </cell>
          <cell r="AC1438">
            <v>750</v>
          </cell>
          <cell r="AD1438" t="b">
            <v>1</v>
          </cell>
          <cell r="AE1438">
            <v>3750</v>
          </cell>
          <cell r="AF1438" t="b">
            <v>1</v>
          </cell>
          <cell r="AG1438">
            <v>44013</v>
          </cell>
          <cell r="AH1438">
            <v>45108</v>
          </cell>
          <cell r="AI1438">
            <v>36</v>
          </cell>
          <cell r="AJ1438">
            <v>36</v>
          </cell>
          <cell r="AK1438" t="b">
            <v>1</v>
          </cell>
          <cell r="AL1438">
            <v>3</v>
          </cell>
          <cell r="AM1438">
            <v>39</v>
          </cell>
          <cell r="AN1438" t="e">
            <v>#N/A</v>
          </cell>
          <cell r="AO1438" t="str">
            <v>202104</v>
          </cell>
        </row>
        <row r="1439">
          <cell r="B1439" t="str">
            <v>覃盛宝</v>
          </cell>
          <cell r="C1439" t="str">
            <v>男</v>
          </cell>
          <cell r="D1439" t="str">
            <v>壮族</v>
          </cell>
          <cell r="E1439" t="str">
            <v>1985年6月27日</v>
          </cell>
          <cell r="F1439" t="str">
            <v>中国</v>
          </cell>
          <cell r="G1439" t="str">
            <v>身份证</v>
          </cell>
          <cell r="H1439" t="str">
            <v>45212419850627151X</v>
          </cell>
          <cell r="I1439" t="str">
            <v>柳州市工人医院</v>
          </cell>
          <cell r="J1439" t="str">
            <v>2020年7月24日</v>
          </cell>
          <cell r="K1439" t="str">
            <v>2025年7月31日</v>
          </cell>
          <cell r="L1439" t="str">
            <v>是</v>
          </cell>
          <cell r="M1439" t="str">
            <v>柳州市</v>
          </cell>
          <cell r="N1439" t="str">
            <v>医院</v>
          </cell>
          <cell r="O1439" t="str">
            <v>研究生</v>
          </cell>
          <cell r="P1439" t="str">
            <v>硕士</v>
          </cell>
          <cell r="Q1439" t="str">
            <v>广西医科大学</v>
          </cell>
          <cell r="R1439" t="str">
            <v>影像医学与核医学</v>
          </cell>
          <cell r="S1439" t="str">
            <v>2020年7月13日</v>
          </cell>
          <cell r="T1439" t="str">
            <v>其他</v>
          </cell>
          <cell r="U1439" t="str">
            <v>F</v>
          </cell>
          <cell r="V1439" t="str">
            <v>F</v>
          </cell>
          <cell r="W1439" t="b">
            <v>1</v>
          </cell>
          <cell r="X1439">
            <v>3000</v>
          </cell>
          <cell r="Y1439">
            <v>750</v>
          </cell>
          <cell r="Z1439">
            <v>3750</v>
          </cell>
          <cell r="AA1439">
            <v>3000</v>
          </cell>
          <cell r="AB1439" t="b">
            <v>1</v>
          </cell>
          <cell r="AC1439">
            <v>750</v>
          </cell>
          <cell r="AD1439" t="b">
            <v>1</v>
          </cell>
          <cell r="AE1439">
            <v>3750</v>
          </cell>
          <cell r="AF1439" t="b">
            <v>1</v>
          </cell>
          <cell r="AG1439">
            <v>44013</v>
          </cell>
          <cell r="AH1439">
            <v>45108</v>
          </cell>
          <cell r="AI1439">
            <v>36</v>
          </cell>
          <cell r="AJ1439">
            <v>36</v>
          </cell>
          <cell r="AK1439" t="b">
            <v>1</v>
          </cell>
          <cell r="AL1439">
            <v>3</v>
          </cell>
          <cell r="AM1439">
            <v>39</v>
          </cell>
          <cell r="AN1439" t="e">
            <v>#N/A</v>
          </cell>
          <cell r="AO1439" t="str">
            <v>202104</v>
          </cell>
        </row>
        <row r="1440">
          <cell r="B1440" t="str">
            <v>黄晓琪</v>
          </cell>
          <cell r="C1440" t="str">
            <v>女</v>
          </cell>
          <cell r="D1440" t="str">
            <v>壮族</v>
          </cell>
          <cell r="E1440" t="str">
            <v>1994年2月9日</v>
          </cell>
          <cell r="F1440" t="str">
            <v>中国</v>
          </cell>
          <cell r="G1440" t="str">
            <v>身份证</v>
          </cell>
          <cell r="H1440" t="str">
            <v>452227199402090027</v>
          </cell>
          <cell r="I1440" t="str">
            <v>柳州市工人医院</v>
          </cell>
          <cell r="J1440" t="str">
            <v>2020年7月24日</v>
          </cell>
          <cell r="K1440" t="str">
            <v>2025年7月31日</v>
          </cell>
          <cell r="L1440" t="str">
            <v>是</v>
          </cell>
          <cell r="M1440" t="str">
            <v>柳州市</v>
          </cell>
          <cell r="N1440" t="str">
            <v>医院</v>
          </cell>
          <cell r="O1440" t="str">
            <v>研究生</v>
          </cell>
          <cell r="P1440" t="str">
            <v>硕士</v>
          </cell>
          <cell r="Q1440" t="str">
            <v>广西医科大学</v>
          </cell>
          <cell r="R1440" t="str">
            <v>影像医学与核医学</v>
          </cell>
          <cell r="S1440" t="str">
            <v>2020年7月13日</v>
          </cell>
          <cell r="T1440" t="str">
            <v>其他</v>
          </cell>
          <cell r="U1440" t="str">
            <v>F</v>
          </cell>
          <cell r="V1440" t="str">
            <v>F</v>
          </cell>
          <cell r="W1440" t="b">
            <v>1</v>
          </cell>
          <cell r="X1440">
            <v>3000</v>
          </cell>
          <cell r="Y1440">
            <v>750</v>
          </cell>
          <cell r="Z1440">
            <v>3750</v>
          </cell>
          <cell r="AA1440">
            <v>3000</v>
          </cell>
          <cell r="AB1440" t="b">
            <v>1</v>
          </cell>
          <cell r="AC1440">
            <v>750</v>
          </cell>
          <cell r="AD1440" t="b">
            <v>1</v>
          </cell>
          <cell r="AE1440">
            <v>3750</v>
          </cell>
          <cell r="AF1440" t="b">
            <v>1</v>
          </cell>
          <cell r="AG1440">
            <v>44013</v>
          </cell>
          <cell r="AH1440">
            <v>45108</v>
          </cell>
          <cell r="AI1440">
            <v>36</v>
          </cell>
          <cell r="AJ1440">
            <v>36</v>
          </cell>
          <cell r="AK1440" t="b">
            <v>1</v>
          </cell>
          <cell r="AL1440">
            <v>3</v>
          </cell>
          <cell r="AM1440">
            <v>39</v>
          </cell>
          <cell r="AN1440" t="e">
            <v>#N/A</v>
          </cell>
          <cell r="AO1440" t="str">
            <v>202008</v>
          </cell>
        </row>
        <row r="1441">
          <cell r="B1441" t="str">
            <v>韦玉兰</v>
          </cell>
          <cell r="C1441" t="str">
            <v>女</v>
          </cell>
          <cell r="D1441" t="str">
            <v>壮族</v>
          </cell>
          <cell r="E1441" t="str">
            <v>1992年8月29日</v>
          </cell>
          <cell r="F1441" t="str">
            <v>中国</v>
          </cell>
          <cell r="G1441" t="str">
            <v>身份证</v>
          </cell>
          <cell r="H1441" t="str">
            <v>450221199208292469</v>
          </cell>
          <cell r="I1441" t="str">
            <v>柳州市工人医院</v>
          </cell>
          <cell r="J1441" t="str">
            <v>2020年7月24日</v>
          </cell>
          <cell r="K1441" t="str">
            <v>2025年7月31日</v>
          </cell>
          <cell r="L1441" t="str">
            <v>是</v>
          </cell>
          <cell r="M1441" t="str">
            <v>柳州市</v>
          </cell>
          <cell r="N1441" t="str">
            <v>医院</v>
          </cell>
          <cell r="O1441" t="str">
            <v>研究生</v>
          </cell>
          <cell r="P1441" t="str">
            <v>硕士</v>
          </cell>
          <cell r="Q1441" t="str">
            <v>广西医科大学</v>
          </cell>
          <cell r="R1441" t="str">
            <v>外科学</v>
          </cell>
          <cell r="S1441" t="str">
            <v>2020年7月13日</v>
          </cell>
          <cell r="T1441" t="str">
            <v>其他</v>
          </cell>
          <cell r="U1441" t="str">
            <v>F</v>
          </cell>
          <cell r="V1441" t="str">
            <v>F</v>
          </cell>
          <cell r="W1441" t="b">
            <v>1</v>
          </cell>
          <cell r="X1441">
            <v>3000</v>
          </cell>
          <cell r="Y1441">
            <v>750</v>
          </cell>
          <cell r="Z1441">
            <v>3750</v>
          </cell>
          <cell r="AA1441">
            <v>3000</v>
          </cell>
          <cell r="AB1441" t="b">
            <v>1</v>
          </cell>
          <cell r="AC1441">
            <v>750</v>
          </cell>
          <cell r="AD1441" t="b">
            <v>1</v>
          </cell>
          <cell r="AE1441">
            <v>3750</v>
          </cell>
          <cell r="AF1441" t="b">
            <v>1</v>
          </cell>
          <cell r="AG1441">
            <v>44013</v>
          </cell>
          <cell r="AH1441">
            <v>45108</v>
          </cell>
          <cell r="AI1441">
            <v>36</v>
          </cell>
          <cell r="AJ1441">
            <v>36</v>
          </cell>
          <cell r="AK1441" t="b">
            <v>1</v>
          </cell>
          <cell r="AL1441">
            <v>3</v>
          </cell>
          <cell r="AM1441">
            <v>39</v>
          </cell>
          <cell r="AN1441" t="e">
            <v>#N/A</v>
          </cell>
          <cell r="AO1441" t="str">
            <v>202008</v>
          </cell>
        </row>
        <row r="1442">
          <cell r="B1442" t="str">
            <v>熊货杰</v>
          </cell>
          <cell r="C1442" t="str">
            <v>男</v>
          </cell>
          <cell r="D1442" t="str">
            <v>壮族</v>
          </cell>
          <cell r="E1442" t="str">
            <v>1993年7月4日</v>
          </cell>
          <cell r="F1442" t="str">
            <v>中国</v>
          </cell>
          <cell r="G1442" t="str">
            <v>身份证</v>
          </cell>
          <cell r="H1442" t="str">
            <v>450122199307047515</v>
          </cell>
          <cell r="I1442" t="str">
            <v>柳州市工人医院</v>
          </cell>
          <cell r="J1442" t="str">
            <v>2020年7月24日</v>
          </cell>
          <cell r="K1442" t="str">
            <v>2025年7月31日</v>
          </cell>
          <cell r="L1442" t="str">
            <v>是</v>
          </cell>
          <cell r="M1442" t="str">
            <v>柳州市</v>
          </cell>
          <cell r="N1442" t="str">
            <v>医院</v>
          </cell>
          <cell r="O1442" t="str">
            <v>研究生</v>
          </cell>
          <cell r="P1442" t="str">
            <v>硕士</v>
          </cell>
          <cell r="Q1442" t="str">
            <v>广西医科大学</v>
          </cell>
          <cell r="R1442" t="str">
            <v>外科学</v>
          </cell>
          <cell r="S1442" t="str">
            <v>2020年7月13日</v>
          </cell>
          <cell r="T1442" t="str">
            <v>其他</v>
          </cell>
          <cell r="U1442" t="str">
            <v>F</v>
          </cell>
          <cell r="V1442" t="str">
            <v>F</v>
          </cell>
          <cell r="W1442" t="b">
            <v>1</v>
          </cell>
          <cell r="X1442">
            <v>3000</v>
          </cell>
          <cell r="Y1442">
            <v>750</v>
          </cell>
          <cell r="Z1442">
            <v>3750</v>
          </cell>
          <cell r="AA1442">
            <v>3000</v>
          </cell>
          <cell r="AB1442" t="b">
            <v>1</v>
          </cell>
          <cell r="AC1442">
            <v>750</v>
          </cell>
          <cell r="AD1442" t="b">
            <v>1</v>
          </cell>
          <cell r="AE1442">
            <v>3750</v>
          </cell>
          <cell r="AF1442" t="b">
            <v>1</v>
          </cell>
          <cell r="AG1442">
            <v>44013</v>
          </cell>
          <cell r="AH1442">
            <v>45108</v>
          </cell>
          <cell r="AI1442">
            <v>36</v>
          </cell>
          <cell r="AJ1442">
            <v>36</v>
          </cell>
          <cell r="AK1442" t="b">
            <v>1</v>
          </cell>
          <cell r="AL1442">
            <v>3</v>
          </cell>
          <cell r="AM1442">
            <v>39</v>
          </cell>
          <cell r="AN1442" t="e">
            <v>#N/A</v>
          </cell>
          <cell r="AO1442" t="str">
            <v>202104</v>
          </cell>
        </row>
        <row r="1443">
          <cell r="B1443" t="str">
            <v>黄勇华</v>
          </cell>
          <cell r="C1443" t="str">
            <v>男</v>
          </cell>
          <cell r="D1443" t="str">
            <v>汉族</v>
          </cell>
          <cell r="E1443" t="str">
            <v>1992年3月5日</v>
          </cell>
          <cell r="F1443" t="str">
            <v>中国</v>
          </cell>
          <cell r="G1443" t="str">
            <v>身份证</v>
          </cell>
          <cell r="H1443" t="str">
            <v>450881199203054495</v>
          </cell>
          <cell r="I1443" t="str">
            <v>柳州市工人医院</v>
          </cell>
          <cell r="J1443" t="str">
            <v>2020年7月24日</v>
          </cell>
          <cell r="K1443" t="str">
            <v>2025年7月31日</v>
          </cell>
          <cell r="L1443" t="str">
            <v>是</v>
          </cell>
          <cell r="M1443" t="str">
            <v>柳州市</v>
          </cell>
          <cell r="N1443" t="str">
            <v>医院</v>
          </cell>
          <cell r="O1443" t="str">
            <v>研究生</v>
          </cell>
          <cell r="P1443" t="str">
            <v>硕士</v>
          </cell>
          <cell r="Q1443" t="str">
            <v>广西医科大学</v>
          </cell>
          <cell r="R1443" t="str">
            <v>外科学</v>
          </cell>
          <cell r="S1443" t="str">
            <v>2020年7月13日</v>
          </cell>
          <cell r="T1443" t="str">
            <v>其他</v>
          </cell>
          <cell r="U1443" t="str">
            <v>F</v>
          </cell>
          <cell r="V1443" t="str">
            <v>F</v>
          </cell>
          <cell r="W1443" t="b">
            <v>1</v>
          </cell>
          <cell r="X1443">
            <v>3000</v>
          </cell>
          <cell r="Y1443">
            <v>750</v>
          </cell>
          <cell r="Z1443">
            <v>3750</v>
          </cell>
          <cell r="AA1443">
            <v>3000</v>
          </cell>
          <cell r="AB1443" t="b">
            <v>1</v>
          </cell>
          <cell r="AC1443">
            <v>750</v>
          </cell>
          <cell r="AD1443" t="b">
            <v>1</v>
          </cell>
          <cell r="AE1443">
            <v>3750</v>
          </cell>
          <cell r="AF1443" t="b">
            <v>1</v>
          </cell>
          <cell r="AG1443">
            <v>44013</v>
          </cell>
          <cell r="AH1443">
            <v>45108</v>
          </cell>
          <cell r="AI1443">
            <v>36</v>
          </cell>
          <cell r="AJ1443">
            <v>36</v>
          </cell>
          <cell r="AK1443" t="b">
            <v>1</v>
          </cell>
          <cell r="AL1443">
            <v>3</v>
          </cell>
          <cell r="AM1443">
            <v>39</v>
          </cell>
          <cell r="AN1443" t="e">
            <v>#N/A</v>
          </cell>
          <cell r="AO1443" t="str">
            <v>202008</v>
          </cell>
        </row>
        <row r="1444">
          <cell r="B1444" t="str">
            <v>何格</v>
          </cell>
          <cell r="C1444" t="str">
            <v>男</v>
          </cell>
          <cell r="D1444" t="str">
            <v>汉族</v>
          </cell>
          <cell r="E1444" t="str">
            <v>1994年9月8日</v>
          </cell>
          <cell r="F1444" t="str">
            <v>中国</v>
          </cell>
          <cell r="G1444" t="str">
            <v>身份证</v>
          </cell>
          <cell r="H1444" t="str">
            <v>429006199409081551</v>
          </cell>
          <cell r="I1444" t="str">
            <v>柳州市工人医院</v>
          </cell>
          <cell r="J1444" t="str">
            <v>2020年7月24日</v>
          </cell>
          <cell r="K1444" t="str">
            <v>2025年7月31日</v>
          </cell>
          <cell r="L1444" t="str">
            <v>是</v>
          </cell>
          <cell r="M1444" t="str">
            <v>柳州市</v>
          </cell>
          <cell r="N1444" t="str">
            <v>医院</v>
          </cell>
          <cell r="O1444" t="str">
            <v>研究生</v>
          </cell>
          <cell r="P1444" t="str">
            <v>硕士</v>
          </cell>
          <cell r="Q1444" t="str">
            <v>广西医科大学</v>
          </cell>
          <cell r="R1444" t="str">
            <v>外科学</v>
          </cell>
          <cell r="S1444" t="str">
            <v>2020年7月13日</v>
          </cell>
          <cell r="T1444" t="str">
            <v>其他</v>
          </cell>
          <cell r="U1444" t="str">
            <v>F</v>
          </cell>
          <cell r="V1444" t="str">
            <v>F</v>
          </cell>
          <cell r="W1444" t="b">
            <v>1</v>
          </cell>
          <cell r="X1444">
            <v>3000</v>
          </cell>
          <cell r="Y1444">
            <v>750</v>
          </cell>
          <cell r="Z1444">
            <v>3750</v>
          </cell>
          <cell r="AA1444">
            <v>3000</v>
          </cell>
          <cell r="AB1444" t="b">
            <v>1</v>
          </cell>
          <cell r="AC1444">
            <v>750</v>
          </cell>
          <cell r="AD1444" t="b">
            <v>1</v>
          </cell>
          <cell r="AE1444">
            <v>3750</v>
          </cell>
          <cell r="AF1444" t="b">
            <v>1</v>
          </cell>
          <cell r="AG1444">
            <v>44013</v>
          </cell>
          <cell r="AH1444">
            <v>45108</v>
          </cell>
          <cell r="AI1444">
            <v>36</v>
          </cell>
          <cell r="AJ1444">
            <v>36</v>
          </cell>
          <cell r="AK1444" t="b">
            <v>1</v>
          </cell>
          <cell r="AL1444">
            <v>3</v>
          </cell>
          <cell r="AM1444">
            <v>39</v>
          </cell>
          <cell r="AN1444" t="e">
            <v>#N/A</v>
          </cell>
          <cell r="AO1444" t="str">
            <v>202008</v>
          </cell>
        </row>
        <row r="1445">
          <cell r="B1445" t="str">
            <v>王立鹏</v>
          </cell>
          <cell r="C1445" t="str">
            <v>男</v>
          </cell>
          <cell r="D1445" t="str">
            <v>汉族</v>
          </cell>
          <cell r="E1445" t="str">
            <v>1993年2月1日</v>
          </cell>
          <cell r="F1445" t="str">
            <v>中国</v>
          </cell>
          <cell r="G1445" t="str">
            <v>身份证</v>
          </cell>
          <cell r="H1445" t="str">
            <v>230122199302010317</v>
          </cell>
          <cell r="I1445" t="str">
            <v>柳州市工人医院</v>
          </cell>
          <cell r="J1445" t="str">
            <v>2020年7月24日</v>
          </cell>
          <cell r="K1445" t="str">
            <v>2025年7月31日</v>
          </cell>
          <cell r="L1445" t="str">
            <v>是</v>
          </cell>
          <cell r="M1445" t="str">
            <v>柳州市</v>
          </cell>
          <cell r="N1445" t="str">
            <v>医院</v>
          </cell>
          <cell r="O1445" t="str">
            <v>研究生</v>
          </cell>
          <cell r="P1445" t="str">
            <v>硕士</v>
          </cell>
          <cell r="Q1445" t="str">
            <v>哈尔滨医科大学</v>
          </cell>
          <cell r="R1445" t="str">
            <v>外科学</v>
          </cell>
          <cell r="S1445" t="str">
            <v>2020年6月29日</v>
          </cell>
          <cell r="T1445" t="str">
            <v>其他</v>
          </cell>
          <cell r="U1445" t="str">
            <v>F</v>
          </cell>
          <cell r="V1445" t="str">
            <v>F</v>
          </cell>
          <cell r="W1445" t="b">
            <v>1</v>
          </cell>
          <cell r="X1445">
            <v>3000</v>
          </cell>
          <cell r="Y1445">
            <v>750</v>
          </cell>
          <cell r="Z1445">
            <v>3750</v>
          </cell>
          <cell r="AA1445">
            <v>3000</v>
          </cell>
          <cell r="AB1445" t="b">
            <v>1</v>
          </cell>
          <cell r="AC1445">
            <v>750</v>
          </cell>
          <cell r="AD1445" t="b">
            <v>1</v>
          </cell>
          <cell r="AE1445">
            <v>3750</v>
          </cell>
          <cell r="AF1445" t="b">
            <v>1</v>
          </cell>
          <cell r="AG1445">
            <v>44013</v>
          </cell>
          <cell r="AH1445">
            <v>45108</v>
          </cell>
          <cell r="AI1445">
            <v>36</v>
          </cell>
          <cell r="AJ1445">
            <v>36</v>
          </cell>
          <cell r="AK1445" t="b">
            <v>1</v>
          </cell>
          <cell r="AL1445">
            <v>3</v>
          </cell>
          <cell r="AM1445">
            <v>39</v>
          </cell>
          <cell r="AN1445" t="e">
            <v>#N/A</v>
          </cell>
          <cell r="AO1445" t="str">
            <v>202008</v>
          </cell>
        </row>
        <row r="1446">
          <cell r="B1446" t="str">
            <v>龙江宜</v>
          </cell>
          <cell r="C1446" t="str">
            <v>女</v>
          </cell>
          <cell r="D1446" t="str">
            <v>汉族</v>
          </cell>
          <cell r="E1446" t="str">
            <v>1994年4月19日</v>
          </cell>
          <cell r="F1446" t="str">
            <v>中国</v>
          </cell>
          <cell r="G1446" t="str">
            <v>身份证</v>
          </cell>
          <cell r="H1446" t="str">
            <v>45222819940419052X</v>
          </cell>
          <cell r="I1446" t="str">
            <v>柳州市工人医院</v>
          </cell>
          <cell r="J1446" t="str">
            <v>2020年7月24日</v>
          </cell>
          <cell r="K1446" t="str">
            <v>2023年7月31日</v>
          </cell>
          <cell r="L1446" t="str">
            <v>是</v>
          </cell>
          <cell r="M1446" t="str">
            <v>柳州市</v>
          </cell>
          <cell r="N1446" t="str">
            <v>医院</v>
          </cell>
          <cell r="O1446" t="str">
            <v>研究生</v>
          </cell>
          <cell r="P1446" t="str">
            <v>硕士</v>
          </cell>
          <cell r="Q1446" t="str">
            <v>广西医科大学</v>
          </cell>
          <cell r="R1446" t="str">
            <v>药理学</v>
          </cell>
          <cell r="S1446" t="str">
            <v>2020年7月13日</v>
          </cell>
          <cell r="T1446" t="str">
            <v>其他</v>
          </cell>
          <cell r="U1446" t="str">
            <v>F</v>
          </cell>
          <cell r="V1446" t="str">
            <v>F</v>
          </cell>
          <cell r="W1446" t="b">
            <v>1</v>
          </cell>
          <cell r="X1446">
            <v>3000</v>
          </cell>
          <cell r="Y1446">
            <v>750</v>
          </cell>
          <cell r="Z1446">
            <v>3750</v>
          </cell>
          <cell r="AA1446">
            <v>3000</v>
          </cell>
          <cell r="AB1446" t="b">
            <v>1</v>
          </cell>
          <cell r="AC1446">
            <v>750</v>
          </cell>
          <cell r="AD1446" t="b">
            <v>1</v>
          </cell>
          <cell r="AE1446">
            <v>3750</v>
          </cell>
          <cell r="AF1446" t="b">
            <v>1</v>
          </cell>
          <cell r="AG1446">
            <v>44013</v>
          </cell>
          <cell r="AH1446">
            <v>45108</v>
          </cell>
          <cell r="AI1446">
            <v>36</v>
          </cell>
          <cell r="AJ1446">
            <v>36</v>
          </cell>
          <cell r="AK1446" t="b">
            <v>1</v>
          </cell>
          <cell r="AL1446">
            <v>3</v>
          </cell>
          <cell r="AM1446">
            <v>39</v>
          </cell>
          <cell r="AN1446" t="e">
            <v>#N/A</v>
          </cell>
          <cell r="AO1446" t="str">
            <v>202008</v>
          </cell>
        </row>
        <row r="1447">
          <cell r="B1447" t="str">
            <v>黄君玲</v>
          </cell>
          <cell r="C1447" t="str">
            <v>女</v>
          </cell>
          <cell r="D1447" t="str">
            <v>汉族</v>
          </cell>
          <cell r="E1447" t="str">
            <v>1993年2月15日</v>
          </cell>
          <cell r="F1447" t="str">
            <v>中国</v>
          </cell>
          <cell r="G1447" t="str">
            <v>身份证</v>
          </cell>
          <cell r="H1447" t="str">
            <v>450881199302150669</v>
          </cell>
          <cell r="I1447" t="str">
            <v>柳州市工人医院</v>
          </cell>
          <cell r="J1447" t="str">
            <v>2020年7月24日</v>
          </cell>
          <cell r="K1447" t="str">
            <v>2025年7月31日</v>
          </cell>
          <cell r="L1447" t="str">
            <v>是</v>
          </cell>
          <cell r="M1447" t="str">
            <v>柳州市</v>
          </cell>
          <cell r="N1447" t="str">
            <v>医院</v>
          </cell>
          <cell r="O1447" t="str">
            <v>研究生</v>
          </cell>
          <cell r="P1447" t="str">
            <v>硕士</v>
          </cell>
          <cell r="Q1447" t="str">
            <v>广西医科大学</v>
          </cell>
          <cell r="R1447" t="str">
            <v>神经病学</v>
          </cell>
          <cell r="S1447" t="str">
            <v>2020年7月13日</v>
          </cell>
          <cell r="T1447" t="str">
            <v>其他</v>
          </cell>
          <cell r="U1447" t="str">
            <v>F</v>
          </cell>
          <cell r="V1447" t="str">
            <v>F</v>
          </cell>
          <cell r="W1447" t="b">
            <v>1</v>
          </cell>
          <cell r="X1447">
            <v>3000</v>
          </cell>
          <cell r="Y1447">
            <v>750</v>
          </cell>
          <cell r="Z1447">
            <v>3750</v>
          </cell>
          <cell r="AA1447">
            <v>3000</v>
          </cell>
          <cell r="AB1447" t="b">
            <v>1</v>
          </cell>
          <cell r="AC1447">
            <v>750</v>
          </cell>
          <cell r="AD1447" t="b">
            <v>1</v>
          </cell>
          <cell r="AE1447">
            <v>3750</v>
          </cell>
          <cell r="AF1447" t="b">
            <v>1</v>
          </cell>
          <cell r="AG1447">
            <v>44013</v>
          </cell>
          <cell r="AH1447">
            <v>45108</v>
          </cell>
          <cell r="AI1447">
            <v>36</v>
          </cell>
          <cell r="AJ1447">
            <v>36</v>
          </cell>
          <cell r="AK1447" t="b">
            <v>1</v>
          </cell>
          <cell r="AL1447">
            <v>3</v>
          </cell>
          <cell r="AM1447">
            <v>39</v>
          </cell>
          <cell r="AN1447" t="e">
            <v>#N/A</v>
          </cell>
          <cell r="AO1447" t="str">
            <v>202008</v>
          </cell>
        </row>
        <row r="1448">
          <cell r="B1448" t="str">
            <v>李世婷</v>
          </cell>
          <cell r="C1448" t="str">
            <v>女</v>
          </cell>
          <cell r="D1448" t="str">
            <v>汉族</v>
          </cell>
          <cell r="E1448" t="str">
            <v>1993年9月3日</v>
          </cell>
          <cell r="F1448" t="str">
            <v>中国</v>
          </cell>
          <cell r="G1448" t="str">
            <v>身份证</v>
          </cell>
          <cell r="H1448" t="str">
            <v>450311199309033020</v>
          </cell>
          <cell r="I1448" t="str">
            <v>柳州市工人医院</v>
          </cell>
          <cell r="J1448" t="str">
            <v>2020年7月24日</v>
          </cell>
          <cell r="K1448" t="str">
            <v>2025年7月31日</v>
          </cell>
          <cell r="L1448" t="str">
            <v>是</v>
          </cell>
          <cell r="M1448" t="str">
            <v>柳州市</v>
          </cell>
          <cell r="N1448" t="str">
            <v>医院</v>
          </cell>
          <cell r="O1448" t="str">
            <v>研究生</v>
          </cell>
          <cell r="P1448" t="str">
            <v>硕士</v>
          </cell>
          <cell r="Q1448" t="str">
            <v>广西医科大学</v>
          </cell>
          <cell r="R1448" t="str">
            <v>妇产科学</v>
          </cell>
          <cell r="S1448" t="str">
            <v>2020年7月13日</v>
          </cell>
          <cell r="T1448" t="str">
            <v>其他</v>
          </cell>
          <cell r="U1448" t="str">
            <v>F</v>
          </cell>
          <cell r="V1448" t="str">
            <v>F</v>
          </cell>
          <cell r="W1448" t="b">
            <v>1</v>
          </cell>
          <cell r="X1448">
            <v>3000</v>
          </cell>
          <cell r="Y1448">
            <v>750</v>
          </cell>
          <cell r="Z1448">
            <v>3750</v>
          </cell>
          <cell r="AA1448">
            <v>3000</v>
          </cell>
          <cell r="AB1448" t="b">
            <v>1</v>
          </cell>
          <cell r="AC1448">
            <v>750</v>
          </cell>
          <cell r="AD1448" t="b">
            <v>1</v>
          </cell>
          <cell r="AE1448">
            <v>3750</v>
          </cell>
          <cell r="AF1448" t="b">
            <v>1</v>
          </cell>
          <cell r="AG1448">
            <v>44013</v>
          </cell>
          <cell r="AH1448">
            <v>45108</v>
          </cell>
          <cell r="AI1448">
            <v>36</v>
          </cell>
          <cell r="AJ1448">
            <v>36</v>
          </cell>
          <cell r="AK1448" t="b">
            <v>1</v>
          </cell>
          <cell r="AL1448">
            <v>3</v>
          </cell>
          <cell r="AM1448">
            <v>39</v>
          </cell>
          <cell r="AN1448" t="e">
            <v>#N/A</v>
          </cell>
          <cell r="AO1448" t="str">
            <v>202008</v>
          </cell>
        </row>
        <row r="1449">
          <cell r="B1449" t="str">
            <v>韦玲春</v>
          </cell>
          <cell r="C1449" t="str">
            <v>女</v>
          </cell>
          <cell r="D1449" t="str">
            <v>壮族</v>
          </cell>
          <cell r="E1449" t="str">
            <v>1993年2月26日</v>
          </cell>
          <cell r="F1449" t="str">
            <v>中国</v>
          </cell>
          <cell r="G1449" t="str">
            <v>身份证</v>
          </cell>
          <cell r="H1449" t="str">
            <v>452701199302262622</v>
          </cell>
          <cell r="I1449" t="str">
            <v>柳州市工人医院</v>
          </cell>
          <cell r="J1449" t="str">
            <v>2020年7月24日</v>
          </cell>
          <cell r="K1449" t="str">
            <v>2025年7月31日</v>
          </cell>
          <cell r="L1449" t="str">
            <v>是</v>
          </cell>
          <cell r="M1449" t="str">
            <v>柳州市</v>
          </cell>
          <cell r="N1449" t="str">
            <v>医院</v>
          </cell>
          <cell r="O1449" t="str">
            <v>研究生</v>
          </cell>
          <cell r="P1449" t="str">
            <v>硕士</v>
          </cell>
          <cell r="Q1449" t="str">
            <v>广西医科大学</v>
          </cell>
          <cell r="R1449" t="str">
            <v>内科学</v>
          </cell>
          <cell r="S1449" t="str">
            <v>2020年7月13日</v>
          </cell>
          <cell r="T1449" t="str">
            <v>其他</v>
          </cell>
          <cell r="U1449" t="str">
            <v>F</v>
          </cell>
          <cell r="V1449" t="str">
            <v>F</v>
          </cell>
          <cell r="W1449" t="b">
            <v>1</v>
          </cell>
          <cell r="X1449">
            <v>3000</v>
          </cell>
          <cell r="Y1449">
            <v>750</v>
          </cell>
          <cell r="Z1449">
            <v>3750</v>
          </cell>
          <cell r="AA1449">
            <v>3000</v>
          </cell>
          <cell r="AB1449" t="b">
            <v>1</v>
          </cell>
          <cell r="AC1449">
            <v>750</v>
          </cell>
          <cell r="AD1449" t="b">
            <v>1</v>
          </cell>
          <cell r="AE1449">
            <v>3750</v>
          </cell>
          <cell r="AF1449" t="b">
            <v>1</v>
          </cell>
          <cell r="AG1449">
            <v>44013</v>
          </cell>
          <cell r="AH1449">
            <v>45108</v>
          </cell>
          <cell r="AI1449">
            <v>36</v>
          </cell>
          <cell r="AJ1449">
            <v>36</v>
          </cell>
          <cell r="AK1449" t="b">
            <v>1</v>
          </cell>
          <cell r="AL1449">
            <v>3</v>
          </cell>
          <cell r="AM1449">
            <v>39</v>
          </cell>
          <cell r="AN1449" t="e">
            <v>#N/A</v>
          </cell>
          <cell r="AO1449" t="str">
            <v>202104</v>
          </cell>
        </row>
        <row r="1450">
          <cell r="B1450" t="str">
            <v>陈小莲</v>
          </cell>
          <cell r="C1450" t="str">
            <v>女</v>
          </cell>
          <cell r="D1450" t="str">
            <v>壮族</v>
          </cell>
          <cell r="E1450" t="str">
            <v>1993年8月7日</v>
          </cell>
          <cell r="F1450" t="str">
            <v>中国</v>
          </cell>
          <cell r="G1450" t="str">
            <v>身份证</v>
          </cell>
          <cell r="H1450" t="str">
            <v>450221199308071962</v>
          </cell>
          <cell r="I1450" t="str">
            <v>柳州市工人医院</v>
          </cell>
          <cell r="J1450" t="str">
            <v>2020年7月28日</v>
          </cell>
          <cell r="K1450" t="str">
            <v>2025年7月31日</v>
          </cell>
          <cell r="L1450" t="str">
            <v>是</v>
          </cell>
          <cell r="M1450" t="str">
            <v>柳州市</v>
          </cell>
          <cell r="N1450" t="str">
            <v>医院</v>
          </cell>
          <cell r="O1450" t="str">
            <v>研究生</v>
          </cell>
          <cell r="P1450" t="str">
            <v>硕士</v>
          </cell>
          <cell r="Q1450" t="str">
            <v>大连医科大学</v>
          </cell>
          <cell r="R1450" t="str">
            <v>耳鼻咽喉科学</v>
          </cell>
          <cell r="S1450" t="str">
            <v>2020年6月18日</v>
          </cell>
          <cell r="T1450" t="str">
            <v>其他</v>
          </cell>
          <cell r="U1450" t="str">
            <v>F</v>
          </cell>
          <cell r="V1450" t="str">
            <v>F</v>
          </cell>
          <cell r="W1450" t="b">
            <v>1</v>
          </cell>
          <cell r="X1450">
            <v>3000</v>
          </cell>
          <cell r="Y1450">
            <v>750</v>
          </cell>
          <cell r="Z1450">
            <v>3750</v>
          </cell>
          <cell r="AA1450">
            <v>3000</v>
          </cell>
          <cell r="AB1450" t="b">
            <v>1</v>
          </cell>
          <cell r="AC1450">
            <v>750</v>
          </cell>
          <cell r="AD1450" t="b">
            <v>1</v>
          </cell>
          <cell r="AE1450">
            <v>3750</v>
          </cell>
          <cell r="AF1450" t="b">
            <v>1</v>
          </cell>
          <cell r="AG1450">
            <v>44013</v>
          </cell>
          <cell r="AH1450">
            <v>45108</v>
          </cell>
          <cell r="AI1450">
            <v>36</v>
          </cell>
          <cell r="AJ1450">
            <v>36</v>
          </cell>
          <cell r="AK1450" t="b">
            <v>1</v>
          </cell>
          <cell r="AL1450">
            <v>3</v>
          </cell>
          <cell r="AM1450">
            <v>39</v>
          </cell>
          <cell r="AN1450" t="e">
            <v>#N/A</v>
          </cell>
          <cell r="AO1450" t="str">
            <v>202104</v>
          </cell>
        </row>
        <row r="1451">
          <cell r="B1451" t="str">
            <v>王库良</v>
          </cell>
          <cell r="C1451" t="str">
            <v>男</v>
          </cell>
          <cell r="D1451" t="str">
            <v>汉族</v>
          </cell>
          <cell r="E1451" t="str">
            <v>1991年10月5日</v>
          </cell>
          <cell r="F1451" t="str">
            <v>中国</v>
          </cell>
          <cell r="G1451" t="str">
            <v>身份证</v>
          </cell>
          <cell r="H1451" t="str">
            <v>450512199110050613</v>
          </cell>
          <cell r="I1451" t="str">
            <v>柳州市工人医院</v>
          </cell>
          <cell r="J1451" t="str">
            <v>2020年8月18日</v>
          </cell>
          <cell r="K1451" t="str">
            <v>2025年8月31日</v>
          </cell>
          <cell r="L1451" t="str">
            <v>是</v>
          </cell>
          <cell r="M1451" t="str">
            <v>柳州市</v>
          </cell>
          <cell r="N1451" t="str">
            <v>医院</v>
          </cell>
          <cell r="O1451" t="str">
            <v>研究生</v>
          </cell>
          <cell r="P1451" t="str">
            <v>硕士</v>
          </cell>
          <cell r="Q1451" t="str">
            <v>中国医科大学</v>
          </cell>
          <cell r="R1451" t="str">
            <v>神经病学</v>
          </cell>
          <cell r="S1451" t="str">
            <v>2020年6月17日</v>
          </cell>
          <cell r="T1451" t="str">
            <v>其他</v>
          </cell>
          <cell r="U1451" t="str">
            <v>F</v>
          </cell>
          <cell r="V1451" t="str">
            <v>F</v>
          </cell>
          <cell r="W1451" t="b">
            <v>1</v>
          </cell>
          <cell r="X1451">
            <v>3000</v>
          </cell>
          <cell r="Y1451">
            <v>750</v>
          </cell>
          <cell r="Z1451">
            <v>3750</v>
          </cell>
          <cell r="AA1451">
            <v>3000</v>
          </cell>
          <cell r="AB1451" t="b">
            <v>1</v>
          </cell>
          <cell r="AC1451">
            <v>750</v>
          </cell>
          <cell r="AD1451" t="b">
            <v>1</v>
          </cell>
          <cell r="AE1451">
            <v>3750</v>
          </cell>
          <cell r="AF1451" t="b">
            <v>1</v>
          </cell>
          <cell r="AG1451">
            <v>44044</v>
          </cell>
          <cell r="AH1451">
            <v>45108</v>
          </cell>
          <cell r="AI1451">
            <v>35</v>
          </cell>
          <cell r="AJ1451">
            <v>35</v>
          </cell>
          <cell r="AK1451" t="b">
            <v>1</v>
          </cell>
          <cell r="AL1451">
            <v>3</v>
          </cell>
          <cell r="AM1451">
            <v>38</v>
          </cell>
          <cell r="AN1451" t="e">
            <v>#N/A</v>
          </cell>
          <cell r="AO1451" t="str">
            <v>202009</v>
          </cell>
        </row>
        <row r="1452">
          <cell r="B1452" t="str">
            <v>黄良钊</v>
          </cell>
          <cell r="C1452" t="str">
            <v>男</v>
          </cell>
          <cell r="D1452" t="str">
            <v>汉族</v>
          </cell>
          <cell r="E1452" t="str">
            <v>1994年4月2日</v>
          </cell>
          <cell r="F1452" t="str">
            <v>中国</v>
          </cell>
          <cell r="G1452" t="str">
            <v>身份证</v>
          </cell>
          <cell r="H1452" t="str">
            <v>450821199404023015</v>
          </cell>
          <cell r="I1452" t="str">
            <v>柳州市工人医院</v>
          </cell>
          <cell r="J1452" t="str">
            <v>2020年8月18日</v>
          </cell>
          <cell r="K1452" t="str">
            <v>2025年8月31日</v>
          </cell>
          <cell r="L1452" t="str">
            <v>是</v>
          </cell>
          <cell r="M1452" t="str">
            <v>柳州市</v>
          </cell>
          <cell r="N1452" t="str">
            <v>医院</v>
          </cell>
          <cell r="O1452" t="str">
            <v>研究生</v>
          </cell>
          <cell r="P1452" t="str">
            <v>硕士</v>
          </cell>
          <cell r="Q1452" t="str">
            <v>广西医科大学</v>
          </cell>
          <cell r="R1452" t="str">
            <v>内科学</v>
          </cell>
          <cell r="S1452" t="str">
            <v>2020年7月13日</v>
          </cell>
          <cell r="T1452" t="str">
            <v>其他</v>
          </cell>
          <cell r="U1452" t="str">
            <v>F</v>
          </cell>
          <cell r="V1452" t="str">
            <v>F</v>
          </cell>
          <cell r="W1452" t="b">
            <v>1</v>
          </cell>
          <cell r="X1452">
            <v>3000</v>
          </cell>
          <cell r="Y1452">
            <v>750</v>
          </cell>
          <cell r="Z1452">
            <v>3750</v>
          </cell>
          <cell r="AA1452">
            <v>3000</v>
          </cell>
          <cell r="AB1452" t="b">
            <v>1</v>
          </cell>
          <cell r="AC1452">
            <v>750</v>
          </cell>
          <cell r="AD1452" t="b">
            <v>1</v>
          </cell>
          <cell r="AE1452">
            <v>3750</v>
          </cell>
          <cell r="AF1452" t="b">
            <v>1</v>
          </cell>
          <cell r="AG1452">
            <v>44044</v>
          </cell>
          <cell r="AH1452">
            <v>45108</v>
          </cell>
          <cell r="AI1452">
            <v>35</v>
          </cell>
          <cell r="AJ1452">
            <v>35</v>
          </cell>
          <cell r="AK1452" t="b">
            <v>1</v>
          </cell>
          <cell r="AL1452">
            <v>3</v>
          </cell>
          <cell r="AM1452">
            <v>38</v>
          </cell>
          <cell r="AN1452" t="e">
            <v>#N/A</v>
          </cell>
          <cell r="AO1452" t="str">
            <v>202104</v>
          </cell>
        </row>
        <row r="1453">
          <cell r="B1453" t="str">
            <v>零双菲</v>
          </cell>
          <cell r="C1453" t="str">
            <v>女</v>
          </cell>
          <cell r="D1453" t="str">
            <v>壮族</v>
          </cell>
          <cell r="E1453" t="str">
            <v>1991年2月11日</v>
          </cell>
          <cell r="F1453" t="str">
            <v>中国</v>
          </cell>
          <cell r="G1453" t="str">
            <v>身份证</v>
          </cell>
          <cell r="H1453" t="str">
            <v>452131199102112123</v>
          </cell>
          <cell r="I1453" t="str">
            <v>柳州市工人医院</v>
          </cell>
          <cell r="J1453" t="str">
            <v>2020年8月18日</v>
          </cell>
          <cell r="K1453" t="str">
            <v>2025年8月31日</v>
          </cell>
          <cell r="L1453" t="str">
            <v>是</v>
          </cell>
          <cell r="M1453" t="str">
            <v>柳州市</v>
          </cell>
          <cell r="N1453" t="str">
            <v>医院</v>
          </cell>
          <cell r="O1453" t="str">
            <v>研究生</v>
          </cell>
          <cell r="P1453" t="str">
            <v>硕士</v>
          </cell>
          <cell r="Q1453" t="str">
            <v>中国医科大学</v>
          </cell>
          <cell r="R1453" t="str">
            <v>内科学</v>
          </cell>
          <cell r="S1453" t="str">
            <v>2020年6月17日</v>
          </cell>
          <cell r="T1453" t="str">
            <v>其他</v>
          </cell>
          <cell r="U1453" t="str">
            <v>F</v>
          </cell>
          <cell r="V1453" t="str">
            <v>F</v>
          </cell>
          <cell r="W1453" t="b">
            <v>1</v>
          </cell>
          <cell r="X1453">
            <v>3000</v>
          </cell>
          <cell r="Y1453">
            <v>750</v>
          </cell>
          <cell r="Z1453">
            <v>3750</v>
          </cell>
          <cell r="AA1453">
            <v>3000</v>
          </cell>
          <cell r="AB1453" t="b">
            <v>1</v>
          </cell>
          <cell r="AC1453">
            <v>750</v>
          </cell>
          <cell r="AD1453" t="b">
            <v>1</v>
          </cell>
          <cell r="AE1453">
            <v>3750</v>
          </cell>
          <cell r="AF1453" t="b">
            <v>1</v>
          </cell>
          <cell r="AG1453">
            <v>44044</v>
          </cell>
          <cell r="AH1453">
            <v>45108</v>
          </cell>
          <cell r="AI1453">
            <v>35</v>
          </cell>
          <cell r="AJ1453">
            <v>35</v>
          </cell>
          <cell r="AK1453" t="b">
            <v>1</v>
          </cell>
          <cell r="AL1453">
            <v>3</v>
          </cell>
          <cell r="AM1453">
            <v>38</v>
          </cell>
          <cell r="AN1453" t="e">
            <v>#N/A</v>
          </cell>
          <cell r="AO1453" t="str">
            <v>201608</v>
          </cell>
        </row>
        <row r="1454">
          <cell r="B1454" t="str">
            <v>覃作恒</v>
          </cell>
          <cell r="C1454" t="str">
            <v>男</v>
          </cell>
          <cell r="D1454" t="str">
            <v>壮族</v>
          </cell>
          <cell r="E1454" t="str">
            <v>1993年1月22日</v>
          </cell>
          <cell r="F1454" t="str">
            <v>中国</v>
          </cell>
          <cell r="G1454" t="str">
            <v>身份证</v>
          </cell>
          <cell r="H1454" t="str">
            <v>452224199301221519</v>
          </cell>
          <cell r="I1454" t="str">
            <v>柳州市工人医院</v>
          </cell>
          <cell r="J1454" t="str">
            <v>2020年8月18日</v>
          </cell>
          <cell r="K1454" t="str">
            <v>2025年8月31日</v>
          </cell>
          <cell r="L1454" t="str">
            <v>是</v>
          </cell>
          <cell r="M1454" t="str">
            <v>柳州市</v>
          </cell>
          <cell r="N1454" t="str">
            <v>医院</v>
          </cell>
          <cell r="O1454" t="str">
            <v>研究生</v>
          </cell>
          <cell r="P1454" t="str">
            <v>硕士</v>
          </cell>
          <cell r="Q1454" t="str">
            <v>天津医科大学</v>
          </cell>
          <cell r="R1454" t="str">
            <v>外科学</v>
          </cell>
          <cell r="S1454" t="str">
            <v>2020年6月28日</v>
          </cell>
          <cell r="T1454" t="str">
            <v>其他</v>
          </cell>
          <cell r="U1454" t="str">
            <v>F</v>
          </cell>
          <cell r="V1454" t="str">
            <v>F</v>
          </cell>
          <cell r="W1454" t="b">
            <v>1</v>
          </cell>
          <cell r="X1454">
            <v>3000</v>
          </cell>
          <cell r="Y1454">
            <v>750</v>
          </cell>
          <cell r="Z1454">
            <v>3750</v>
          </cell>
          <cell r="AA1454">
            <v>3000</v>
          </cell>
          <cell r="AB1454" t="b">
            <v>1</v>
          </cell>
          <cell r="AC1454">
            <v>750</v>
          </cell>
          <cell r="AD1454" t="b">
            <v>1</v>
          </cell>
          <cell r="AE1454">
            <v>3750</v>
          </cell>
          <cell r="AF1454" t="b">
            <v>1</v>
          </cell>
          <cell r="AG1454">
            <v>44044</v>
          </cell>
          <cell r="AH1454">
            <v>45108</v>
          </cell>
          <cell r="AI1454">
            <v>35</v>
          </cell>
          <cell r="AJ1454">
            <v>35</v>
          </cell>
          <cell r="AK1454" t="b">
            <v>1</v>
          </cell>
          <cell r="AL1454">
            <v>3</v>
          </cell>
          <cell r="AM1454">
            <v>38</v>
          </cell>
          <cell r="AN1454" t="e">
            <v>#N/A</v>
          </cell>
          <cell r="AO1454" t="str">
            <v>202104</v>
          </cell>
        </row>
        <row r="1455">
          <cell r="B1455" t="str">
            <v>潘宗琴</v>
          </cell>
          <cell r="C1455" t="str">
            <v>女</v>
          </cell>
          <cell r="D1455" t="str">
            <v>汉族</v>
          </cell>
          <cell r="E1455">
            <v>33080</v>
          </cell>
          <cell r="F1455" t="str">
            <v>中国</v>
          </cell>
          <cell r="G1455" t="str">
            <v>身份证</v>
          </cell>
          <cell r="H1455" t="str">
            <v>450331199007260944</v>
          </cell>
          <cell r="I1455" t="str">
            <v>柳州市工人医院</v>
          </cell>
          <cell r="J1455">
            <v>44137</v>
          </cell>
          <cell r="K1455" t="str">
            <v>2025年5月31日</v>
          </cell>
          <cell r="L1455" t="str">
            <v>是</v>
          </cell>
          <cell r="M1455" t="str">
            <v>柳州市</v>
          </cell>
          <cell r="N1455" t="str">
            <v>医院</v>
          </cell>
          <cell r="O1455" t="str">
            <v>博士</v>
          </cell>
          <cell r="P1455" t="str">
            <v>博士</v>
          </cell>
          <cell r="Q1455" t="str">
            <v>上海交通大学</v>
          </cell>
          <cell r="R1455" t="str">
            <v>外科学</v>
          </cell>
          <cell r="S1455">
            <v>44012</v>
          </cell>
          <cell r="T1455" t="str">
            <v>一流建设高校</v>
          </cell>
          <cell r="U1455" t="str">
            <v>E</v>
          </cell>
          <cell r="V1455" t="str">
            <v>E</v>
          </cell>
          <cell r="W1455" t="b">
            <v>1</v>
          </cell>
          <cell r="X1455">
            <v>4500</v>
          </cell>
          <cell r="Y1455">
            <v>1125</v>
          </cell>
          <cell r="Z1455">
            <v>5625</v>
          </cell>
          <cell r="AA1455">
            <v>4500</v>
          </cell>
          <cell r="AB1455" t="b">
            <v>1</v>
          </cell>
          <cell r="AC1455">
            <v>1125</v>
          </cell>
          <cell r="AD1455" t="b">
            <v>1</v>
          </cell>
          <cell r="AE1455">
            <v>5625</v>
          </cell>
          <cell r="AF1455" t="b">
            <v>1</v>
          </cell>
          <cell r="AG1455">
            <v>44136</v>
          </cell>
          <cell r="AH1455">
            <v>45108</v>
          </cell>
          <cell r="AI1455">
            <v>32</v>
          </cell>
          <cell r="AJ1455">
            <v>32</v>
          </cell>
          <cell r="AK1455" t="b">
            <v>1</v>
          </cell>
          <cell r="AL1455">
            <v>3</v>
          </cell>
          <cell r="AM1455">
            <v>35</v>
          </cell>
          <cell r="AN1455" t="e">
            <v>#N/A</v>
          </cell>
          <cell r="AO1455" t="str">
            <v>202104</v>
          </cell>
        </row>
        <row r="1456">
          <cell r="B1456" t="str">
            <v>苏汝旺</v>
          </cell>
          <cell r="C1456" t="str">
            <v>男</v>
          </cell>
          <cell r="D1456" t="str">
            <v>壮族</v>
          </cell>
          <cell r="E1456">
            <v>34105</v>
          </cell>
          <cell r="F1456" t="str">
            <v>中国</v>
          </cell>
          <cell r="G1456" t="str">
            <v>身份证</v>
          </cell>
          <cell r="H1456" t="str">
            <v>452225199305161716</v>
          </cell>
          <cell r="I1456" t="str">
            <v>柳州市工人医院</v>
          </cell>
          <cell r="J1456">
            <v>44221</v>
          </cell>
          <cell r="K1456" t="str">
            <v>2026年5月31日</v>
          </cell>
          <cell r="L1456" t="str">
            <v>是</v>
          </cell>
          <cell r="M1456" t="str">
            <v>柳州市</v>
          </cell>
          <cell r="N1456" t="str">
            <v>医院</v>
          </cell>
          <cell r="O1456" t="str">
            <v>研究生</v>
          </cell>
          <cell r="P1456" t="str">
            <v>硕士</v>
          </cell>
          <cell r="Q1456" t="str">
            <v>北京中医药大学</v>
          </cell>
          <cell r="R1456" t="str">
            <v>中医内科学</v>
          </cell>
          <cell r="S1456">
            <v>44006</v>
          </cell>
          <cell r="T1456" t="str">
            <v>其他</v>
          </cell>
          <cell r="U1456" t="str">
            <v>F</v>
          </cell>
          <cell r="V1456" t="str">
            <v>F</v>
          </cell>
          <cell r="W1456" t="b">
            <v>1</v>
          </cell>
          <cell r="X1456">
            <v>3000</v>
          </cell>
          <cell r="Y1456">
            <v>750</v>
          </cell>
          <cell r="Z1456">
            <v>3750</v>
          </cell>
          <cell r="AA1456">
            <v>3000</v>
          </cell>
          <cell r="AB1456" t="b">
            <v>1</v>
          </cell>
          <cell r="AC1456">
            <v>750</v>
          </cell>
          <cell r="AD1456" t="b">
            <v>1</v>
          </cell>
          <cell r="AE1456">
            <v>3750</v>
          </cell>
          <cell r="AF1456" t="b">
            <v>1</v>
          </cell>
          <cell r="AG1456">
            <v>44197</v>
          </cell>
          <cell r="AH1456">
            <v>45108</v>
          </cell>
          <cell r="AI1456">
            <v>30</v>
          </cell>
          <cell r="AJ1456">
            <v>30</v>
          </cell>
          <cell r="AK1456" t="b">
            <v>1</v>
          </cell>
          <cell r="AL1456">
            <v>3</v>
          </cell>
          <cell r="AM1456">
            <v>33</v>
          </cell>
          <cell r="AN1456" t="e">
            <v>#N/A</v>
          </cell>
          <cell r="AO1456" t="str">
            <v>202102</v>
          </cell>
        </row>
        <row r="1457">
          <cell r="B1457" t="str">
            <v>于建军</v>
          </cell>
          <cell r="C1457" t="str">
            <v>男</v>
          </cell>
          <cell r="D1457" t="str">
            <v>汉族</v>
          </cell>
          <cell r="E1457">
            <v>30249</v>
          </cell>
          <cell r="F1457" t="str">
            <v>中国</v>
          </cell>
          <cell r="G1457" t="str">
            <v>身份证</v>
          </cell>
          <cell r="H1457" t="str">
            <v>230524198310250214</v>
          </cell>
          <cell r="I1457" t="str">
            <v>柳州市工人医院</v>
          </cell>
          <cell r="J1457">
            <v>44355</v>
          </cell>
          <cell r="K1457" t="str">
            <v>2026年5月31日</v>
          </cell>
          <cell r="L1457" t="str">
            <v>是</v>
          </cell>
          <cell r="M1457" t="str">
            <v>柳州市</v>
          </cell>
          <cell r="N1457" t="str">
            <v>医院</v>
          </cell>
          <cell r="O1457" t="str">
            <v>博士</v>
          </cell>
          <cell r="P1457" t="str">
            <v>博士</v>
          </cell>
          <cell r="Q1457" t="str">
            <v>黑龙江中医药大学</v>
          </cell>
          <cell r="R1457" t="str">
            <v>针灸推拿</v>
          </cell>
          <cell r="S1457">
            <v>44196</v>
          </cell>
          <cell r="T1457" t="str">
            <v>其他</v>
          </cell>
          <cell r="U1457" t="str">
            <v>D</v>
          </cell>
          <cell r="V1457" t="str">
            <v>D</v>
          </cell>
          <cell r="W1457" t="b">
            <v>1</v>
          </cell>
          <cell r="X1457">
            <v>4500</v>
          </cell>
          <cell r="Y1457">
            <v>1125</v>
          </cell>
          <cell r="Z1457">
            <v>5625</v>
          </cell>
          <cell r="AA1457">
            <v>4500</v>
          </cell>
          <cell r="AB1457" t="b">
            <v>1</v>
          </cell>
          <cell r="AC1457">
            <v>1125</v>
          </cell>
          <cell r="AD1457" t="b">
            <v>1</v>
          </cell>
          <cell r="AE1457">
            <v>5625</v>
          </cell>
          <cell r="AF1457" t="b">
            <v>1</v>
          </cell>
          <cell r="AG1457">
            <v>44348</v>
          </cell>
          <cell r="AH1457">
            <v>45108</v>
          </cell>
          <cell r="AI1457">
            <v>25</v>
          </cell>
          <cell r="AJ1457">
            <v>25</v>
          </cell>
          <cell r="AK1457" t="b">
            <v>1</v>
          </cell>
          <cell r="AL1457">
            <v>3</v>
          </cell>
          <cell r="AM1457">
            <v>28</v>
          </cell>
          <cell r="AN1457" t="e">
            <v>#N/A</v>
          </cell>
          <cell r="AO1457" t="str">
            <v>202106</v>
          </cell>
        </row>
        <row r="1458">
          <cell r="B1458" t="str">
            <v>王丽惠</v>
          </cell>
          <cell r="C1458" t="str">
            <v>女</v>
          </cell>
          <cell r="D1458" t="str">
            <v>土家</v>
          </cell>
          <cell r="E1458">
            <v>34337</v>
          </cell>
          <cell r="F1458" t="str">
            <v>中国</v>
          </cell>
          <cell r="G1458" t="str">
            <v>身份证</v>
          </cell>
          <cell r="H1458" t="str">
            <v>42282519940103268X</v>
          </cell>
          <cell r="I1458" t="str">
            <v>柳州市工人医院</v>
          </cell>
          <cell r="J1458">
            <v>44386</v>
          </cell>
          <cell r="K1458">
            <v>45504</v>
          </cell>
          <cell r="L1458" t="str">
            <v>是</v>
          </cell>
          <cell r="M1458" t="str">
            <v>柳州市</v>
          </cell>
          <cell r="N1458" t="str">
            <v>医院</v>
          </cell>
          <cell r="O1458" t="str">
            <v>研究生</v>
          </cell>
          <cell r="P1458" t="str">
            <v>硕士</v>
          </cell>
          <cell r="Q1458" t="str">
            <v>中南大学</v>
          </cell>
          <cell r="R1458" t="str">
            <v>肿瘤学</v>
          </cell>
          <cell r="S1458">
            <v>44338</v>
          </cell>
          <cell r="T1458" t="str">
            <v>一流建设高校</v>
          </cell>
          <cell r="U1458" t="str">
            <v>F</v>
          </cell>
          <cell r="V1458" t="str">
            <v>F</v>
          </cell>
          <cell r="W1458" t="b">
            <v>1</v>
          </cell>
          <cell r="X1458">
            <v>3000</v>
          </cell>
          <cell r="Y1458">
            <v>750</v>
          </cell>
          <cell r="Z1458">
            <v>3750</v>
          </cell>
          <cell r="AA1458">
            <v>3000</v>
          </cell>
          <cell r="AB1458" t="b">
            <v>1</v>
          </cell>
          <cell r="AC1458">
            <v>750</v>
          </cell>
          <cell r="AD1458" t="b">
            <v>1</v>
          </cell>
          <cell r="AE1458">
            <v>3750</v>
          </cell>
          <cell r="AF1458" t="b">
            <v>1</v>
          </cell>
          <cell r="AG1458">
            <v>44378</v>
          </cell>
          <cell r="AH1458">
            <v>45108</v>
          </cell>
          <cell r="AI1458">
            <v>24</v>
          </cell>
          <cell r="AJ1458">
            <v>24</v>
          </cell>
          <cell r="AK1458" t="b">
            <v>1</v>
          </cell>
          <cell r="AL1458">
            <v>3</v>
          </cell>
          <cell r="AM1458">
            <v>27</v>
          </cell>
          <cell r="AN1458" t="e">
            <v>#N/A</v>
          </cell>
          <cell r="AO1458" t="str">
            <v>202108</v>
          </cell>
        </row>
        <row r="1459">
          <cell r="B1459" t="str">
            <v>雷琛</v>
          </cell>
          <cell r="C1459" t="str">
            <v>女</v>
          </cell>
          <cell r="D1459" t="str">
            <v>汉族</v>
          </cell>
          <cell r="E1459">
            <v>34804</v>
          </cell>
          <cell r="F1459" t="str">
            <v>中国</v>
          </cell>
          <cell r="G1459" t="str">
            <v>身份证</v>
          </cell>
          <cell r="H1459" t="str">
            <v>43132119950415520X</v>
          </cell>
          <cell r="I1459" t="str">
            <v>柳州市工人医院</v>
          </cell>
          <cell r="J1459">
            <v>44386</v>
          </cell>
          <cell r="K1459">
            <v>46173</v>
          </cell>
          <cell r="L1459" t="str">
            <v>是</v>
          </cell>
          <cell r="M1459" t="str">
            <v>柳州市</v>
          </cell>
          <cell r="N1459" t="str">
            <v>医院</v>
          </cell>
          <cell r="O1459" t="str">
            <v>研究生</v>
          </cell>
          <cell r="P1459" t="str">
            <v>硕士</v>
          </cell>
          <cell r="Q1459" t="str">
            <v>南华大学                                </v>
          </cell>
          <cell r="R1459" t="str">
            <v>肿瘤学</v>
          </cell>
          <cell r="S1459">
            <v>44377</v>
          </cell>
          <cell r="T1459" t="str">
            <v>其他</v>
          </cell>
          <cell r="U1459" t="str">
            <v>F</v>
          </cell>
          <cell r="V1459" t="str">
            <v>F</v>
          </cell>
          <cell r="W1459" t="b">
            <v>1</v>
          </cell>
          <cell r="X1459">
            <v>3000</v>
          </cell>
          <cell r="Y1459">
            <v>750</v>
          </cell>
          <cell r="Z1459">
            <v>3750</v>
          </cell>
          <cell r="AA1459">
            <v>3000</v>
          </cell>
          <cell r="AB1459" t="b">
            <v>1</v>
          </cell>
          <cell r="AC1459">
            <v>750</v>
          </cell>
          <cell r="AD1459" t="b">
            <v>1</v>
          </cell>
          <cell r="AE1459">
            <v>3750</v>
          </cell>
          <cell r="AF1459" t="b">
            <v>1</v>
          </cell>
          <cell r="AG1459">
            <v>44378</v>
          </cell>
          <cell r="AH1459">
            <v>45108</v>
          </cell>
          <cell r="AI1459">
            <v>24</v>
          </cell>
          <cell r="AJ1459">
            <v>24</v>
          </cell>
          <cell r="AK1459" t="b">
            <v>1</v>
          </cell>
          <cell r="AL1459">
            <v>3</v>
          </cell>
          <cell r="AM1459">
            <v>27</v>
          </cell>
          <cell r="AN1459" t="e">
            <v>#N/A</v>
          </cell>
          <cell r="AO1459" t="str">
            <v>202201</v>
          </cell>
        </row>
        <row r="1460">
          <cell r="B1460" t="str">
            <v>温晓敏</v>
          </cell>
          <cell r="C1460" t="str">
            <v>女</v>
          </cell>
          <cell r="D1460" t="str">
            <v>汉族</v>
          </cell>
          <cell r="E1460">
            <v>34394</v>
          </cell>
          <cell r="F1460" t="str">
            <v>中国</v>
          </cell>
          <cell r="G1460" t="str">
            <v>身份证</v>
          </cell>
          <cell r="H1460" t="str">
            <v>450821199403015320</v>
          </cell>
          <cell r="I1460" t="str">
            <v>柳州市工人医院</v>
          </cell>
          <cell r="J1460">
            <v>44386</v>
          </cell>
          <cell r="K1460">
            <v>46174</v>
          </cell>
          <cell r="L1460" t="str">
            <v>是</v>
          </cell>
          <cell r="M1460" t="str">
            <v>柳州市</v>
          </cell>
          <cell r="N1460" t="str">
            <v>医院</v>
          </cell>
          <cell r="O1460" t="str">
            <v>研究生</v>
          </cell>
          <cell r="P1460" t="str">
            <v>硕士</v>
          </cell>
          <cell r="Q1460" t="str">
            <v>广州医科大学                            </v>
          </cell>
          <cell r="R1460" t="str">
            <v>肿瘤学</v>
          </cell>
          <cell r="S1460">
            <v>44365</v>
          </cell>
          <cell r="T1460" t="str">
            <v>其他</v>
          </cell>
          <cell r="U1460" t="str">
            <v>F</v>
          </cell>
          <cell r="V1460" t="str">
            <v>F</v>
          </cell>
          <cell r="W1460" t="b">
            <v>1</v>
          </cell>
          <cell r="X1460">
            <v>3000</v>
          </cell>
          <cell r="Y1460">
            <v>750</v>
          </cell>
          <cell r="Z1460">
            <v>3750</v>
          </cell>
          <cell r="AA1460">
            <v>3000</v>
          </cell>
          <cell r="AB1460" t="b">
            <v>1</v>
          </cell>
          <cell r="AC1460">
            <v>750</v>
          </cell>
          <cell r="AD1460" t="b">
            <v>1</v>
          </cell>
          <cell r="AE1460">
            <v>3750</v>
          </cell>
          <cell r="AF1460" t="b">
            <v>1</v>
          </cell>
          <cell r="AG1460">
            <v>44378</v>
          </cell>
          <cell r="AH1460">
            <v>45108</v>
          </cell>
          <cell r="AI1460">
            <v>24</v>
          </cell>
          <cell r="AJ1460">
            <v>24</v>
          </cell>
          <cell r="AK1460" t="b">
            <v>1</v>
          </cell>
          <cell r="AL1460">
            <v>3</v>
          </cell>
          <cell r="AM1460">
            <v>27</v>
          </cell>
          <cell r="AN1460" t="e">
            <v>#N/A</v>
          </cell>
          <cell r="AO1460" t="str">
            <v>202201</v>
          </cell>
        </row>
        <row r="1461">
          <cell r="B1461" t="str">
            <v>许才杰</v>
          </cell>
          <cell r="C1461" t="str">
            <v>男</v>
          </cell>
          <cell r="D1461" t="str">
            <v>汉族</v>
          </cell>
          <cell r="E1461">
            <v>34630</v>
          </cell>
          <cell r="F1461" t="str">
            <v>中国</v>
          </cell>
          <cell r="G1461" t="str">
            <v>身份证</v>
          </cell>
          <cell r="H1461" t="str">
            <v>450821199410230838</v>
          </cell>
          <cell r="I1461" t="str">
            <v>柳州市工人医院</v>
          </cell>
          <cell r="J1461">
            <v>44386</v>
          </cell>
          <cell r="K1461">
            <v>46173</v>
          </cell>
          <cell r="L1461" t="str">
            <v>是</v>
          </cell>
          <cell r="M1461" t="str">
            <v>柳州市</v>
          </cell>
          <cell r="N1461" t="str">
            <v>医院</v>
          </cell>
          <cell r="O1461" t="str">
            <v>研究生</v>
          </cell>
          <cell r="P1461" t="str">
            <v>硕士</v>
          </cell>
          <cell r="Q1461" t="str">
            <v>广西医科大学                            </v>
          </cell>
          <cell r="R1461" t="str">
            <v>内科学</v>
          </cell>
          <cell r="S1461">
            <v>44368</v>
          </cell>
          <cell r="T1461" t="str">
            <v>其他</v>
          </cell>
          <cell r="U1461" t="str">
            <v>F</v>
          </cell>
          <cell r="V1461" t="str">
            <v>F</v>
          </cell>
          <cell r="W1461" t="b">
            <v>1</v>
          </cell>
          <cell r="X1461">
            <v>3000</v>
          </cell>
          <cell r="Y1461">
            <v>750</v>
          </cell>
          <cell r="Z1461">
            <v>3750</v>
          </cell>
          <cell r="AA1461">
            <v>3000</v>
          </cell>
          <cell r="AB1461" t="b">
            <v>1</v>
          </cell>
          <cell r="AC1461">
            <v>750</v>
          </cell>
          <cell r="AD1461" t="b">
            <v>1</v>
          </cell>
          <cell r="AE1461">
            <v>3750</v>
          </cell>
          <cell r="AF1461" t="b">
            <v>1</v>
          </cell>
          <cell r="AG1461">
            <v>44378</v>
          </cell>
          <cell r="AH1461">
            <v>45108</v>
          </cell>
          <cell r="AI1461">
            <v>24</v>
          </cell>
          <cell r="AJ1461">
            <v>24</v>
          </cell>
          <cell r="AK1461" t="b">
            <v>1</v>
          </cell>
          <cell r="AL1461">
            <v>3</v>
          </cell>
          <cell r="AM1461">
            <v>27</v>
          </cell>
          <cell r="AN1461" t="e">
            <v>#N/A</v>
          </cell>
          <cell r="AO1461" t="str">
            <v>202108</v>
          </cell>
        </row>
        <row r="1462">
          <cell r="B1462" t="str">
            <v>王燕</v>
          </cell>
          <cell r="C1462" t="str">
            <v>女</v>
          </cell>
          <cell r="D1462" t="str">
            <v>汉族</v>
          </cell>
          <cell r="E1462">
            <v>34645</v>
          </cell>
          <cell r="F1462" t="str">
            <v>中国</v>
          </cell>
          <cell r="G1462" t="str">
            <v>身份证</v>
          </cell>
          <cell r="H1462" t="str">
            <v>362202199411071347</v>
          </cell>
          <cell r="I1462" t="str">
            <v>柳州市工人医院</v>
          </cell>
          <cell r="J1462">
            <v>44386</v>
          </cell>
          <cell r="K1462">
            <v>46173</v>
          </cell>
          <cell r="L1462" t="str">
            <v>是</v>
          </cell>
          <cell r="M1462" t="str">
            <v>柳州市</v>
          </cell>
          <cell r="N1462" t="str">
            <v>医院</v>
          </cell>
          <cell r="O1462" t="str">
            <v>研究生</v>
          </cell>
          <cell r="P1462" t="str">
            <v>硕士</v>
          </cell>
          <cell r="Q1462" t="str">
            <v>右江民族医学院                          </v>
          </cell>
          <cell r="R1462" t="str">
            <v>内科学</v>
          </cell>
          <cell r="S1462">
            <v>44377</v>
          </cell>
          <cell r="T1462" t="str">
            <v>其他</v>
          </cell>
          <cell r="U1462" t="str">
            <v>F</v>
          </cell>
          <cell r="V1462" t="str">
            <v>F</v>
          </cell>
          <cell r="W1462" t="b">
            <v>1</v>
          </cell>
          <cell r="X1462">
            <v>3000</v>
          </cell>
          <cell r="Y1462">
            <v>750</v>
          </cell>
          <cell r="Z1462">
            <v>3750</v>
          </cell>
          <cell r="AA1462">
            <v>3000</v>
          </cell>
          <cell r="AB1462" t="b">
            <v>1</v>
          </cell>
          <cell r="AC1462">
            <v>750</v>
          </cell>
          <cell r="AD1462" t="b">
            <v>1</v>
          </cell>
          <cell r="AE1462">
            <v>3750</v>
          </cell>
          <cell r="AF1462" t="b">
            <v>1</v>
          </cell>
          <cell r="AG1462">
            <v>44378</v>
          </cell>
          <cell r="AH1462">
            <v>45108</v>
          </cell>
          <cell r="AI1462">
            <v>24</v>
          </cell>
          <cell r="AJ1462">
            <v>24</v>
          </cell>
          <cell r="AK1462" t="b">
            <v>1</v>
          </cell>
          <cell r="AL1462">
            <v>3</v>
          </cell>
          <cell r="AM1462">
            <v>27</v>
          </cell>
          <cell r="AN1462" t="e">
            <v>#N/A</v>
          </cell>
          <cell r="AO1462" t="str">
            <v>202201</v>
          </cell>
        </row>
        <row r="1463">
          <cell r="B1463" t="str">
            <v>陈丽带</v>
          </cell>
          <cell r="C1463" t="str">
            <v>女</v>
          </cell>
          <cell r="D1463" t="str">
            <v>壮族</v>
          </cell>
          <cell r="E1463">
            <v>34654</v>
          </cell>
          <cell r="F1463" t="str">
            <v>中国</v>
          </cell>
          <cell r="G1463" t="str">
            <v>身份证</v>
          </cell>
          <cell r="H1463" t="str">
            <v>452122199411163024</v>
          </cell>
          <cell r="I1463" t="str">
            <v>柳州市工人医院</v>
          </cell>
          <cell r="J1463">
            <v>44386</v>
          </cell>
          <cell r="K1463">
            <v>46173</v>
          </cell>
          <cell r="L1463" t="str">
            <v>是</v>
          </cell>
          <cell r="M1463" t="str">
            <v>柳州市</v>
          </cell>
          <cell r="N1463" t="str">
            <v>医院</v>
          </cell>
          <cell r="O1463" t="str">
            <v>研究生</v>
          </cell>
          <cell r="P1463" t="str">
            <v>硕士</v>
          </cell>
          <cell r="Q1463" t="str">
            <v>广西医科大学                            </v>
          </cell>
          <cell r="R1463" t="str">
            <v>内科学</v>
          </cell>
          <cell r="S1463">
            <v>44368</v>
          </cell>
          <cell r="T1463" t="str">
            <v>其他</v>
          </cell>
          <cell r="U1463" t="str">
            <v>F</v>
          </cell>
          <cell r="V1463" t="str">
            <v>F</v>
          </cell>
          <cell r="W1463" t="b">
            <v>1</v>
          </cell>
          <cell r="X1463">
            <v>3000</v>
          </cell>
          <cell r="Y1463">
            <v>750</v>
          </cell>
          <cell r="Z1463">
            <v>3750</v>
          </cell>
          <cell r="AA1463">
            <v>3000</v>
          </cell>
          <cell r="AB1463" t="b">
            <v>1</v>
          </cell>
          <cell r="AC1463">
            <v>750</v>
          </cell>
          <cell r="AD1463" t="b">
            <v>1</v>
          </cell>
          <cell r="AE1463">
            <v>3750</v>
          </cell>
          <cell r="AF1463" t="b">
            <v>1</v>
          </cell>
          <cell r="AG1463">
            <v>44378</v>
          </cell>
          <cell r="AH1463">
            <v>45108</v>
          </cell>
          <cell r="AI1463">
            <v>24</v>
          </cell>
          <cell r="AJ1463">
            <v>24</v>
          </cell>
          <cell r="AK1463" t="b">
            <v>1</v>
          </cell>
          <cell r="AL1463">
            <v>3</v>
          </cell>
          <cell r="AM1463">
            <v>27</v>
          </cell>
          <cell r="AN1463" t="e">
            <v>#N/A</v>
          </cell>
          <cell r="AO1463" t="str">
            <v>202201</v>
          </cell>
        </row>
        <row r="1464">
          <cell r="B1464" t="str">
            <v>莫慧敏</v>
          </cell>
          <cell r="C1464" t="str">
            <v>女</v>
          </cell>
          <cell r="D1464" t="str">
            <v>壮族</v>
          </cell>
          <cell r="E1464">
            <v>34061</v>
          </cell>
          <cell r="F1464" t="str">
            <v>中国</v>
          </cell>
          <cell r="G1464" t="str">
            <v>身份证</v>
          </cell>
          <cell r="H1464" t="str">
            <v>450222199304021649</v>
          </cell>
          <cell r="I1464" t="str">
            <v>柳州市工人医院</v>
          </cell>
          <cell r="J1464">
            <v>44386</v>
          </cell>
          <cell r="K1464">
            <v>46173</v>
          </cell>
          <cell r="L1464" t="str">
            <v>是</v>
          </cell>
          <cell r="M1464" t="str">
            <v>柳州市</v>
          </cell>
          <cell r="N1464" t="str">
            <v>医院</v>
          </cell>
          <cell r="O1464" t="str">
            <v>研究生</v>
          </cell>
          <cell r="P1464" t="str">
            <v>硕士</v>
          </cell>
          <cell r="Q1464" t="str">
            <v>广西医科大学                            </v>
          </cell>
          <cell r="R1464" t="str">
            <v>内科学</v>
          </cell>
          <cell r="S1464">
            <v>44368</v>
          </cell>
          <cell r="T1464" t="str">
            <v>其他</v>
          </cell>
          <cell r="U1464" t="str">
            <v>F</v>
          </cell>
          <cell r="V1464" t="str">
            <v>F</v>
          </cell>
          <cell r="W1464" t="b">
            <v>1</v>
          </cell>
          <cell r="X1464">
            <v>3000</v>
          </cell>
          <cell r="Y1464">
            <v>750</v>
          </cell>
          <cell r="Z1464">
            <v>3750</v>
          </cell>
          <cell r="AA1464">
            <v>3000</v>
          </cell>
          <cell r="AB1464" t="b">
            <v>1</v>
          </cell>
          <cell r="AC1464">
            <v>750</v>
          </cell>
          <cell r="AD1464" t="b">
            <v>1</v>
          </cell>
          <cell r="AE1464">
            <v>3750</v>
          </cell>
          <cell r="AF1464" t="b">
            <v>1</v>
          </cell>
          <cell r="AG1464">
            <v>44378</v>
          </cell>
          <cell r="AH1464">
            <v>45108</v>
          </cell>
          <cell r="AI1464">
            <v>24</v>
          </cell>
          <cell r="AJ1464">
            <v>24</v>
          </cell>
          <cell r="AK1464" t="b">
            <v>1</v>
          </cell>
          <cell r="AL1464">
            <v>3</v>
          </cell>
          <cell r="AM1464">
            <v>27</v>
          </cell>
          <cell r="AN1464" t="e">
            <v>#N/A</v>
          </cell>
          <cell r="AO1464" t="str">
            <v>202108</v>
          </cell>
        </row>
        <row r="1465">
          <cell r="B1465" t="str">
            <v>赵广杏</v>
          </cell>
          <cell r="C1465" t="str">
            <v>女</v>
          </cell>
          <cell r="D1465" t="str">
            <v>汉族</v>
          </cell>
          <cell r="E1465">
            <v>33876</v>
          </cell>
          <cell r="F1465" t="str">
            <v>中国</v>
          </cell>
          <cell r="G1465" t="str">
            <v>身份证</v>
          </cell>
          <cell r="H1465" t="str">
            <v>440982199209295660</v>
          </cell>
          <cell r="I1465" t="str">
            <v>柳州市工人医院</v>
          </cell>
          <cell r="J1465">
            <v>44386</v>
          </cell>
          <cell r="K1465">
            <v>46173</v>
          </cell>
          <cell r="L1465" t="str">
            <v>是</v>
          </cell>
          <cell r="M1465" t="str">
            <v>柳州市</v>
          </cell>
          <cell r="N1465" t="str">
            <v>医院</v>
          </cell>
          <cell r="O1465" t="str">
            <v>研究生</v>
          </cell>
          <cell r="P1465" t="str">
            <v>硕士</v>
          </cell>
          <cell r="Q1465" t="str">
            <v>广西医科大学                            </v>
          </cell>
          <cell r="R1465" t="str">
            <v>急诊医学</v>
          </cell>
          <cell r="S1465">
            <v>44368</v>
          </cell>
          <cell r="T1465" t="str">
            <v>其他</v>
          </cell>
          <cell r="U1465" t="str">
            <v>F</v>
          </cell>
          <cell r="V1465" t="str">
            <v>F</v>
          </cell>
          <cell r="W1465" t="b">
            <v>1</v>
          </cell>
          <cell r="X1465">
            <v>3000</v>
          </cell>
          <cell r="Y1465">
            <v>750</v>
          </cell>
          <cell r="Z1465">
            <v>3750</v>
          </cell>
          <cell r="AA1465">
            <v>3000</v>
          </cell>
          <cell r="AB1465" t="b">
            <v>1</v>
          </cell>
          <cell r="AC1465">
            <v>750</v>
          </cell>
          <cell r="AD1465" t="b">
            <v>1</v>
          </cell>
          <cell r="AE1465">
            <v>3750</v>
          </cell>
          <cell r="AF1465" t="b">
            <v>1</v>
          </cell>
          <cell r="AG1465">
            <v>44378</v>
          </cell>
          <cell r="AH1465">
            <v>45108</v>
          </cell>
          <cell r="AI1465">
            <v>24</v>
          </cell>
          <cell r="AJ1465">
            <v>24</v>
          </cell>
          <cell r="AK1465" t="b">
            <v>1</v>
          </cell>
          <cell r="AL1465">
            <v>3</v>
          </cell>
          <cell r="AM1465">
            <v>27</v>
          </cell>
          <cell r="AN1465" t="e">
            <v>#N/A</v>
          </cell>
          <cell r="AO1465" t="str">
            <v>202201</v>
          </cell>
        </row>
        <row r="1466">
          <cell r="B1466" t="str">
            <v>黄丹丹</v>
          </cell>
          <cell r="C1466" t="str">
            <v>女</v>
          </cell>
          <cell r="D1466" t="str">
            <v>壮族</v>
          </cell>
          <cell r="E1466">
            <v>33245</v>
          </cell>
          <cell r="F1466" t="str">
            <v>中国</v>
          </cell>
          <cell r="G1466" t="str">
            <v>身份证</v>
          </cell>
          <cell r="H1466" t="str">
            <v>452231199101075522</v>
          </cell>
          <cell r="I1466" t="str">
            <v>柳州市工人医院</v>
          </cell>
          <cell r="J1466">
            <v>44386</v>
          </cell>
          <cell r="K1466">
            <v>46173</v>
          </cell>
          <cell r="L1466" t="str">
            <v>是</v>
          </cell>
          <cell r="M1466" t="str">
            <v>柳州市</v>
          </cell>
          <cell r="N1466" t="str">
            <v>医院</v>
          </cell>
          <cell r="O1466" t="str">
            <v>研究生</v>
          </cell>
          <cell r="P1466" t="str">
            <v>硕士</v>
          </cell>
          <cell r="Q1466" t="str">
            <v>广西医科大学                            </v>
          </cell>
          <cell r="R1466" t="str">
            <v>内科学</v>
          </cell>
          <cell r="S1466">
            <v>44368</v>
          </cell>
          <cell r="T1466" t="str">
            <v>其他</v>
          </cell>
          <cell r="U1466" t="str">
            <v>F</v>
          </cell>
          <cell r="V1466" t="str">
            <v>F</v>
          </cell>
          <cell r="W1466" t="b">
            <v>1</v>
          </cell>
          <cell r="X1466">
            <v>3000</v>
          </cell>
          <cell r="Y1466">
            <v>750</v>
          </cell>
          <cell r="Z1466">
            <v>3750</v>
          </cell>
          <cell r="AA1466">
            <v>3000</v>
          </cell>
          <cell r="AB1466" t="b">
            <v>1</v>
          </cell>
          <cell r="AC1466">
            <v>750</v>
          </cell>
          <cell r="AD1466" t="b">
            <v>1</v>
          </cell>
          <cell r="AE1466">
            <v>3750</v>
          </cell>
          <cell r="AF1466" t="b">
            <v>1</v>
          </cell>
          <cell r="AG1466">
            <v>44378</v>
          </cell>
          <cell r="AH1466">
            <v>45108</v>
          </cell>
          <cell r="AI1466">
            <v>24</v>
          </cell>
          <cell r="AJ1466">
            <v>24</v>
          </cell>
          <cell r="AK1466" t="b">
            <v>1</v>
          </cell>
          <cell r="AL1466">
            <v>3</v>
          </cell>
          <cell r="AM1466">
            <v>27</v>
          </cell>
          <cell r="AN1466" t="e">
            <v>#N/A</v>
          </cell>
          <cell r="AO1466" t="str">
            <v>202108</v>
          </cell>
        </row>
        <row r="1467">
          <cell r="B1467" t="str">
            <v>林月洁</v>
          </cell>
          <cell r="C1467" t="str">
            <v>女</v>
          </cell>
          <cell r="D1467" t="str">
            <v>汉族</v>
          </cell>
          <cell r="E1467">
            <v>34349</v>
          </cell>
          <cell r="F1467" t="str">
            <v>中国</v>
          </cell>
          <cell r="G1467" t="str">
            <v>身份证</v>
          </cell>
          <cell r="H1467" t="str">
            <v>450421199401156021</v>
          </cell>
          <cell r="I1467" t="str">
            <v>柳州市工人医院</v>
          </cell>
          <cell r="J1467">
            <v>44386</v>
          </cell>
          <cell r="K1467">
            <v>46173</v>
          </cell>
          <cell r="L1467" t="str">
            <v>是</v>
          </cell>
          <cell r="M1467" t="str">
            <v>柳州市</v>
          </cell>
          <cell r="N1467" t="str">
            <v>医院</v>
          </cell>
          <cell r="O1467" t="str">
            <v>研究生</v>
          </cell>
          <cell r="P1467" t="str">
            <v>硕士</v>
          </cell>
          <cell r="Q1467" t="str">
            <v>北京中医药大学                          </v>
          </cell>
          <cell r="R1467" t="str">
            <v>中西医结合临床</v>
          </cell>
          <cell r="S1467">
            <v>44370</v>
          </cell>
          <cell r="T1467" t="str">
            <v>其他</v>
          </cell>
          <cell r="U1467" t="str">
            <v>F</v>
          </cell>
          <cell r="V1467" t="str">
            <v>F</v>
          </cell>
          <cell r="W1467" t="b">
            <v>1</v>
          </cell>
          <cell r="X1467">
            <v>3000</v>
          </cell>
          <cell r="Y1467">
            <v>750</v>
          </cell>
          <cell r="Z1467">
            <v>3750</v>
          </cell>
          <cell r="AA1467">
            <v>3000</v>
          </cell>
          <cell r="AB1467" t="b">
            <v>1</v>
          </cell>
          <cell r="AC1467">
            <v>750</v>
          </cell>
          <cell r="AD1467" t="b">
            <v>1</v>
          </cell>
          <cell r="AE1467">
            <v>3750</v>
          </cell>
          <cell r="AF1467" t="b">
            <v>1</v>
          </cell>
          <cell r="AG1467">
            <v>44378</v>
          </cell>
          <cell r="AH1467">
            <v>45108</v>
          </cell>
          <cell r="AI1467">
            <v>24</v>
          </cell>
          <cell r="AJ1467">
            <v>24</v>
          </cell>
          <cell r="AK1467" t="b">
            <v>1</v>
          </cell>
          <cell r="AL1467">
            <v>3</v>
          </cell>
          <cell r="AM1467">
            <v>27</v>
          </cell>
          <cell r="AN1467" t="e">
            <v>#N/A</v>
          </cell>
          <cell r="AO1467" t="str">
            <v>202201</v>
          </cell>
        </row>
        <row r="1468">
          <cell r="B1468" t="str">
            <v>李显君</v>
          </cell>
          <cell r="C1468" t="str">
            <v>男</v>
          </cell>
          <cell r="D1468" t="str">
            <v>汉族</v>
          </cell>
          <cell r="E1468">
            <v>34410</v>
          </cell>
          <cell r="F1468" t="str">
            <v>中国</v>
          </cell>
          <cell r="G1468" t="str">
            <v>身份证</v>
          </cell>
          <cell r="H1468" t="str">
            <v>450721199403174457</v>
          </cell>
          <cell r="I1468" t="str">
            <v>柳州市工人医院</v>
          </cell>
          <cell r="J1468">
            <v>44386</v>
          </cell>
          <cell r="K1468">
            <v>46173</v>
          </cell>
          <cell r="L1468" t="str">
            <v>是</v>
          </cell>
          <cell r="M1468" t="str">
            <v>柳州市</v>
          </cell>
          <cell r="N1468" t="str">
            <v>医院</v>
          </cell>
          <cell r="O1468" t="str">
            <v>研究生</v>
          </cell>
          <cell r="P1468" t="str">
            <v>硕士</v>
          </cell>
          <cell r="Q1468" t="str">
            <v>广西医科大学                            </v>
          </cell>
          <cell r="R1468" t="str">
            <v>外科学</v>
          </cell>
          <cell r="S1468">
            <v>44368</v>
          </cell>
          <cell r="T1468" t="str">
            <v>其他</v>
          </cell>
          <cell r="U1468" t="str">
            <v>F</v>
          </cell>
          <cell r="V1468" t="str">
            <v>F</v>
          </cell>
          <cell r="W1468" t="b">
            <v>1</v>
          </cell>
          <cell r="X1468">
            <v>3000</v>
          </cell>
          <cell r="Y1468">
            <v>750</v>
          </cell>
          <cell r="Z1468">
            <v>3750</v>
          </cell>
          <cell r="AA1468">
            <v>3000</v>
          </cell>
          <cell r="AB1468" t="b">
            <v>1</v>
          </cell>
          <cell r="AC1468">
            <v>750</v>
          </cell>
          <cell r="AD1468" t="b">
            <v>1</v>
          </cell>
          <cell r="AE1468">
            <v>3750</v>
          </cell>
          <cell r="AF1468" t="b">
            <v>1</v>
          </cell>
          <cell r="AG1468">
            <v>44378</v>
          </cell>
          <cell r="AH1468">
            <v>45108</v>
          </cell>
          <cell r="AI1468">
            <v>24</v>
          </cell>
          <cell r="AJ1468">
            <v>24</v>
          </cell>
          <cell r="AK1468" t="b">
            <v>1</v>
          </cell>
          <cell r="AL1468">
            <v>3</v>
          </cell>
          <cell r="AM1468">
            <v>27</v>
          </cell>
          <cell r="AN1468" t="e">
            <v>#N/A</v>
          </cell>
          <cell r="AO1468" t="str">
            <v>202201</v>
          </cell>
        </row>
        <row r="1469">
          <cell r="B1469" t="str">
            <v>刘仲汉</v>
          </cell>
          <cell r="C1469" t="str">
            <v>男</v>
          </cell>
          <cell r="D1469" t="str">
            <v>汉族</v>
          </cell>
          <cell r="E1469">
            <v>33715</v>
          </cell>
          <cell r="F1469" t="str">
            <v>中国</v>
          </cell>
          <cell r="G1469" t="str">
            <v>身份证</v>
          </cell>
          <cell r="H1469" t="str">
            <v>450421199204218553</v>
          </cell>
          <cell r="I1469" t="str">
            <v>柳州市工人医院</v>
          </cell>
          <cell r="J1469">
            <v>44386</v>
          </cell>
          <cell r="K1469">
            <v>46173</v>
          </cell>
          <cell r="L1469" t="str">
            <v>是</v>
          </cell>
          <cell r="M1469" t="str">
            <v>柳州市</v>
          </cell>
          <cell r="N1469" t="str">
            <v>医院</v>
          </cell>
          <cell r="O1469" t="str">
            <v>研究生</v>
          </cell>
          <cell r="P1469" t="str">
            <v>硕士</v>
          </cell>
          <cell r="Q1469" t="str">
            <v>广西医科大学                            </v>
          </cell>
          <cell r="R1469" t="str">
            <v>外科学</v>
          </cell>
          <cell r="S1469">
            <v>44368</v>
          </cell>
          <cell r="T1469" t="str">
            <v>其他</v>
          </cell>
          <cell r="U1469" t="str">
            <v>F</v>
          </cell>
          <cell r="V1469" t="str">
            <v>F</v>
          </cell>
          <cell r="W1469" t="b">
            <v>1</v>
          </cell>
          <cell r="X1469">
            <v>3000</v>
          </cell>
          <cell r="Y1469">
            <v>750</v>
          </cell>
          <cell r="Z1469">
            <v>3750</v>
          </cell>
          <cell r="AA1469">
            <v>3000</v>
          </cell>
          <cell r="AB1469" t="b">
            <v>1</v>
          </cell>
          <cell r="AC1469">
            <v>750</v>
          </cell>
          <cell r="AD1469" t="b">
            <v>1</v>
          </cell>
          <cell r="AE1469">
            <v>3750</v>
          </cell>
          <cell r="AF1469" t="b">
            <v>1</v>
          </cell>
          <cell r="AG1469">
            <v>44378</v>
          </cell>
          <cell r="AH1469">
            <v>45108</v>
          </cell>
          <cell r="AI1469">
            <v>24</v>
          </cell>
          <cell r="AJ1469">
            <v>24</v>
          </cell>
          <cell r="AK1469" t="b">
            <v>1</v>
          </cell>
          <cell r="AL1469">
            <v>3</v>
          </cell>
          <cell r="AM1469">
            <v>27</v>
          </cell>
          <cell r="AN1469" t="e">
            <v>#N/A</v>
          </cell>
          <cell r="AO1469" t="str">
            <v>202108</v>
          </cell>
        </row>
        <row r="1470">
          <cell r="B1470" t="str">
            <v>谭佩芝</v>
          </cell>
          <cell r="C1470" t="str">
            <v>女</v>
          </cell>
          <cell r="D1470" t="str">
            <v>毛南族</v>
          </cell>
          <cell r="E1470">
            <v>33889</v>
          </cell>
          <cell r="F1470" t="str">
            <v>中国</v>
          </cell>
          <cell r="G1470" t="str">
            <v>身份证</v>
          </cell>
          <cell r="H1470" t="str">
            <v>452724199210121026</v>
          </cell>
          <cell r="I1470" t="str">
            <v>柳州市工人医院</v>
          </cell>
          <cell r="J1470">
            <v>44386</v>
          </cell>
          <cell r="K1470">
            <v>46173</v>
          </cell>
          <cell r="L1470" t="str">
            <v>是</v>
          </cell>
          <cell r="M1470" t="str">
            <v>柳州市</v>
          </cell>
          <cell r="N1470" t="str">
            <v>医院</v>
          </cell>
          <cell r="O1470" t="str">
            <v>研究生</v>
          </cell>
          <cell r="P1470" t="str">
            <v>硕士</v>
          </cell>
          <cell r="Q1470" t="str">
            <v>广西医科大学                            </v>
          </cell>
          <cell r="R1470" t="str">
            <v>妇产科学</v>
          </cell>
          <cell r="S1470">
            <v>44368</v>
          </cell>
          <cell r="T1470" t="str">
            <v>其他</v>
          </cell>
          <cell r="U1470" t="str">
            <v>F</v>
          </cell>
          <cell r="V1470" t="str">
            <v>F</v>
          </cell>
          <cell r="W1470" t="b">
            <v>1</v>
          </cell>
          <cell r="X1470">
            <v>3000</v>
          </cell>
          <cell r="Y1470">
            <v>750</v>
          </cell>
          <cell r="Z1470">
            <v>3750</v>
          </cell>
          <cell r="AA1470">
            <v>3000</v>
          </cell>
          <cell r="AB1470" t="b">
            <v>1</v>
          </cell>
          <cell r="AC1470">
            <v>750</v>
          </cell>
          <cell r="AD1470" t="b">
            <v>1</v>
          </cell>
          <cell r="AE1470">
            <v>3750</v>
          </cell>
          <cell r="AF1470" t="b">
            <v>1</v>
          </cell>
          <cell r="AG1470">
            <v>44378</v>
          </cell>
          <cell r="AH1470">
            <v>45108</v>
          </cell>
          <cell r="AI1470">
            <v>24</v>
          </cell>
          <cell r="AJ1470">
            <v>24</v>
          </cell>
          <cell r="AK1470" t="b">
            <v>1</v>
          </cell>
          <cell r="AL1470">
            <v>3</v>
          </cell>
          <cell r="AM1470">
            <v>27</v>
          </cell>
          <cell r="AN1470" t="e">
            <v>#N/A</v>
          </cell>
          <cell r="AO1470" t="str">
            <v>201709</v>
          </cell>
        </row>
        <row r="1471">
          <cell r="B1471" t="str">
            <v>丁雪文</v>
          </cell>
          <cell r="C1471" t="str">
            <v>女</v>
          </cell>
          <cell r="D1471" t="str">
            <v>汉族</v>
          </cell>
          <cell r="E1471">
            <v>34782</v>
          </cell>
          <cell r="F1471" t="str">
            <v>中国</v>
          </cell>
          <cell r="G1471" t="str">
            <v>身份证</v>
          </cell>
          <cell r="H1471" t="str">
            <v>45072119950324722X</v>
          </cell>
          <cell r="I1471" t="str">
            <v>柳州市工人医院</v>
          </cell>
          <cell r="J1471">
            <v>44386</v>
          </cell>
          <cell r="K1471">
            <v>46173</v>
          </cell>
          <cell r="L1471" t="str">
            <v>是</v>
          </cell>
          <cell r="M1471" t="str">
            <v>柳州市</v>
          </cell>
          <cell r="N1471" t="str">
            <v>医院</v>
          </cell>
          <cell r="O1471" t="str">
            <v>研究生</v>
          </cell>
          <cell r="P1471" t="str">
            <v>硕士</v>
          </cell>
          <cell r="Q1471" t="str">
            <v>广西医科大学                            </v>
          </cell>
          <cell r="R1471" t="str">
            <v>妇产科学</v>
          </cell>
          <cell r="S1471">
            <v>44368</v>
          </cell>
          <cell r="T1471" t="str">
            <v>其他</v>
          </cell>
          <cell r="U1471" t="str">
            <v>F</v>
          </cell>
          <cell r="V1471" t="str">
            <v>F</v>
          </cell>
          <cell r="W1471" t="b">
            <v>1</v>
          </cell>
          <cell r="X1471">
            <v>3000</v>
          </cell>
          <cell r="Y1471">
            <v>750</v>
          </cell>
          <cell r="Z1471">
            <v>3750</v>
          </cell>
          <cell r="AA1471">
            <v>3000</v>
          </cell>
          <cell r="AB1471" t="b">
            <v>1</v>
          </cell>
          <cell r="AC1471">
            <v>750</v>
          </cell>
          <cell r="AD1471" t="b">
            <v>1</v>
          </cell>
          <cell r="AE1471">
            <v>3750</v>
          </cell>
          <cell r="AF1471" t="b">
            <v>1</v>
          </cell>
          <cell r="AG1471">
            <v>44378</v>
          </cell>
          <cell r="AH1471">
            <v>45108</v>
          </cell>
          <cell r="AI1471">
            <v>24</v>
          </cell>
          <cell r="AJ1471">
            <v>24</v>
          </cell>
          <cell r="AK1471" t="b">
            <v>1</v>
          </cell>
          <cell r="AL1471">
            <v>3</v>
          </cell>
          <cell r="AM1471">
            <v>27</v>
          </cell>
          <cell r="AN1471" t="e">
            <v>#N/A</v>
          </cell>
          <cell r="AO1471" t="str">
            <v>202108</v>
          </cell>
        </row>
        <row r="1472">
          <cell r="B1472" t="str">
            <v>陆珊</v>
          </cell>
          <cell r="C1472" t="str">
            <v>女</v>
          </cell>
          <cell r="D1472" t="str">
            <v>汉族</v>
          </cell>
          <cell r="E1472">
            <v>34321</v>
          </cell>
          <cell r="F1472" t="str">
            <v>中国</v>
          </cell>
          <cell r="G1472" t="str">
            <v>身份证</v>
          </cell>
          <cell r="H1472" t="str">
            <v>452123199312183421</v>
          </cell>
          <cell r="I1472" t="str">
            <v>柳州市工人医院</v>
          </cell>
          <cell r="J1472">
            <v>44386</v>
          </cell>
          <cell r="K1472">
            <v>46173</v>
          </cell>
          <cell r="L1472" t="str">
            <v>是</v>
          </cell>
          <cell r="M1472" t="str">
            <v>柳州市</v>
          </cell>
          <cell r="N1472" t="str">
            <v>医院</v>
          </cell>
          <cell r="O1472" t="str">
            <v>研究生</v>
          </cell>
          <cell r="P1472" t="str">
            <v>硕士</v>
          </cell>
          <cell r="Q1472" t="str">
            <v>右江民族医学院                          </v>
          </cell>
          <cell r="R1472" t="str">
            <v>妇产科学</v>
          </cell>
          <cell r="S1472">
            <v>44377</v>
          </cell>
          <cell r="T1472" t="str">
            <v>其他</v>
          </cell>
          <cell r="U1472" t="str">
            <v>F</v>
          </cell>
          <cell r="V1472" t="str">
            <v>F</v>
          </cell>
          <cell r="W1472" t="b">
            <v>1</v>
          </cell>
          <cell r="X1472">
            <v>3000</v>
          </cell>
          <cell r="Y1472">
            <v>750</v>
          </cell>
          <cell r="Z1472">
            <v>3750</v>
          </cell>
          <cell r="AA1472">
            <v>3000</v>
          </cell>
          <cell r="AB1472" t="b">
            <v>1</v>
          </cell>
          <cell r="AC1472">
            <v>750</v>
          </cell>
          <cell r="AD1472" t="b">
            <v>1</v>
          </cell>
          <cell r="AE1472">
            <v>3750</v>
          </cell>
          <cell r="AF1472" t="b">
            <v>1</v>
          </cell>
          <cell r="AG1472">
            <v>44378</v>
          </cell>
          <cell r="AH1472">
            <v>45108</v>
          </cell>
          <cell r="AI1472">
            <v>24</v>
          </cell>
          <cell r="AJ1472">
            <v>24</v>
          </cell>
          <cell r="AK1472" t="b">
            <v>1</v>
          </cell>
          <cell r="AL1472">
            <v>3</v>
          </cell>
          <cell r="AM1472">
            <v>27</v>
          </cell>
          <cell r="AN1472" t="e">
            <v>#N/A</v>
          </cell>
          <cell r="AO1472" t="str">
            <v>202108</v>
          </cell>
        </row>
        <row r="1473">
          <cell r="B1473" t="str">
            <v>梁柳凤</v>
          </cell>
          <cell r="C1473" t="str">
            <v>女</v>
          </cell>
          <cell r="D1473" t="str">
            <v>壮族</v>
          </cell>
          <cell r="E1473">
            <v>34379</v>
          </cell>
          <cell r="F1473" t="str">
            <v>中国</v>
          </cell>
          <cell r="G1473" t="str">
            <v>身份证</v>
          </cell>
          <cell r="H1473" t="str">
            <v>450326199402141223</v>
          </cell>
          <cell r="I1473" t="str">
            <v>柳州市工人医院</v>
          </cell>
          <cell r="J1473">
            <v>44386</v>
          </cell>
          <cell r="K1473">
            <v>46173</v>
          </cell>
          <cell r="L1473" t="str">
            <v>是</v>
          </cell>
          <cell r="M1473" t="str">
            <v>柳州市</v>
          </cell>
          <cell r="N1473" t="str">
            <v>医院</v>
          </cell>
          <cell r="O1473" t="str">
            <v>研究生</v>
          </cell>
          <cell r="P1473" t="str">
            <v>硕士</v>
          </cell>
          <cell r="Q1473" t="str">
            <v>中国医科大学                            </v>
          </cell>
          <cell r="R1473" t="str">
            <v>麻醉学</v>
          </cell>
          <cell r="S1473">
            <v>44365</v>
          </cell>
          <cell r="T1473" t="str">
            <v>其他</v>
          </cell>
          <cell r="U1473" t="str">
            <v>F</v>
          </cell>
          <cell r="V1473" t="str">
            <v>F</v>
          </cell>
          <cell r="W1473" t="b">
            <v>1</v>
          </cell>
          <cell r="X1473">
            <v>3000</v>
          </cell>
          <cell r="Y1473">
            <v>750</v>
          </cell>
          <cell r="Z1473">
            <v>3750</v>
          </cell>
          <cell r="AA1473">
            <v>3000</v>
          </cell>
          <cell r="AB1473" t="b">
            <v>1</v>
          </cell>
          <cell r="AC1473">
            <v>750</v>
          </cell>
          <cell r="AD1473" t="b">
            <v>1</v>
          </cell>
          <cell r="AE1473">
            <v>3750</v>
          </cell>
          <cell r="AF1473" t="b">
            <v>1</v>
          </cell>
          <cell r="AG1473">
            <v>44378</v>
          </cell>
          <cell r="AH1473">
            <v>45108</v>
          </cell>
          <cell r="AI1473">
            <v>24</v>
          </cell>
          <cell r="AJ1473">
            <v>24</v>
          </cell>
          <cell r="AK1473" t="b">
            <v>1</v>
          </cell>
          <cell r="AL1473">
            <v>3</v>
          </cell>
          <cell r="AM1473">
            <v>27</v>
          </cell>
          <cell r="AN1473" t="e">
            <v>#N/A</v>
          </cell>
          <cell r="AO1473" t="str">
            <v>202201</v>
          </cell>
        </row>
        <row r="1474">
          <cell r="B1474" t="str">
            <v>杜秋玲</v>
          </cell>
          <cell r="C1474" t="str">
            <v>女</v>
          </cell>
          <cell r="D1474" t="str">
            <v>壮族</v>
          </cell>
          <cell r="E1474">
            <v>34638</v>
          </cell>
          <cell r="F1474" t="str">
            <v>中国</v>
          </cell>
          <cell r="G1474" t="str">
            <v>身份证</v>
          </cell>
          <cell r="H1474" t="str">
            <v>450322199410315048</v>
          </cell>
          <cell r="I1474" t="str">
            <v>柳州市工人医院</v>
          </cell>
          <cell r="J1474">
            <v>44386</v>
          </cell>
          <cell r="K1474">
            <v>46173</v>
          </cell>
          <cell r="L1474" t="str">
            <v>是</v>
          </cell>
          <cell r="M1474" t="str">
            <v>柳州市</v>
          </cell>
          <cell r="N1474" t="str">
            <v>医院</v>
          </cell>
          <cell r="O1474" t="str">
            <v>研究生</v>
          </cell>
          <cell r="P1474" t="str">
            <v>硕士</v>
          </cell>
          <cell r="Q1474" t="str">
            <v>广西医科大学                            </v>
          </cell>
          <cell r="R1474" t="str">
            <v>眼科学</v>
          </cell>
          <cell r="S1474">
            <v>44368</v>
          </cell>
          <cell r="T1474" t="str">
            <v>其他</v>
          </cell>
          <cell r="U1474" t="str">
            <v>F</v>
          </cell>
          <cell r="V1474" t="str">
            <v>F</v>
          </cell>
          <cell r="W1474" t="b">
            <v>1</v>
          </cell>
          <cell r="X1474">
            <v>3000</v>
          </cell>
          <cell r="Y1474">
            <v>750</v>
          </cell>
          <cell r="Z1474">
            <v>3750</v>
          </cell>
          <cell r="AA1474">
            <v>3000</v>
          </cell>
          <cell r="AB1474" t="b">
            <v>1</v>
          </cell>
          <cell r="AC1474">
            <v>750</v>
          </cell>
          <cell r="AD1474" t="b">
            <v>1</v>
          </cell>
          <cell r="AE1474">
            <v>3750</v>
          </cell>
          <cell r="AF1474" t="b">
            <v>1</v>
          </cell>
          <cell r="AG1474">
            <v>44378</v>
          </cell>
          <cell r="AH1474">
            <v>45108</v>
          </cell>
          <cell r="AI1474">
            <v>24</v>
          </cell>
          <cell r="AJ1474">
            <v>24</v>
          </cell>
          <cell r="AK1474" t="b">
            <v>1</v>
          </cell>
          <cell r="AL1474">
            <v>3</v>
          </cell>
          <cell r="AM1474">
            <v>27</v>
          </cell>
          <cell r="AN1474" t="e">
            <v>#N/A</v>
          </cell>
          <cell r="AO1474" t="str">
            <v>202108</v>
          </cell>
        </row>
        <row r="1475">
          <cell r="B1475" t="str">
            <v>陈丹</v>
          </cell>
          <cell r="C1475" t="str">
            <v>女</v>
          </cell>
          <cell r="D1475" t="str">
            <v>汉族</v>
          </cell>
          <cell r="E1475">
            <v>34758</v>
          </cell>
          <cell r="F1475" t="str">
            <v>中国</v>
          </cell>
          <cell r="G1475" t="str">
            <v>身份证</v>
          </cell>
          <cell r="H1475" t="str">
            <v>450331199502283625</v>
          </cell>
          <cell r="I1475" t="str">
            <v>柳州市工人医院</v>
          </cell>
          <cell r="J1475">
            <v>44386</v>
          </cell>
          <cell r="K1475">
            <v>46173</v>
          </cell>
          <cell r="L1475" t="str">
            <v>是</v>
          </cell>
          <cell r="M1475" t="str">
            <v>柳州市</v>
          </cell>
          <cell r="N1475" t="str">
            <v>医院</v>
          </cell>
          <cell r="O1475" t="str">
            <v>研究生</v>
          </cell>
          <cell r="P1475" t="str">
            <v>硕士</v>
          </cell>
          <cell r="Q1475" t="str">
            <v>广西医科大学                            </v>
          </cell>
          <cell r="R1475" t="str">
            <v>眼科学</v>
          </cell>
          <cell r="S1475">
            <v>44368</v>
          </cell>
          <cell r="T1475" t="str">
            <v>其他</v>
          </cell>
          <cell r="U1475" t="str">
            <v>F</v>
          </cell>
          <cell r="V1475" t="str">
            <v>F</v>
          </cell>
          <cell r="W1475" t="b">
            <v>1</v>
          </cell>
          <cell r="X1475">
            <v>3000</v>
          </cell>
          <cell r="Y1475">
            <v>750</v>
          </cell>
          <cell r="Z1475">
            <v>3750</v>
          </cell>
          <cell r="AA1475">
            <v>3000</v>
          </cell>
          <cell r="AB1475" t="b">
            <v>1</v>
          </cell>
          <cell r="AC1475">
            <v>750</v>
          </cell>
          <cell r="AD1475" t="b">
            <v>1</v>
          </cell>
          <cell r="AE1475">
            <v>3750</v>
          </cell>
          <cell r="AF1475" t="b">
            <v>1</v>
          </cell>
          <cell r="AG1475">
            <v>44378</v>
          </cell>
          <cell r="AH1475">
            <v>45108</v>
          </cell>
          <cell r="AI1475">
            <v>24</v>
          </cell>
          <cell r="AJ1475">
            <v>24</v>
          </cell>
          <cell r="AK1475" t="b">
            <v>1</v>
          </cell>
          <cell r="AL1475">
            <v>3</v>
          </cell>
          <cell r="AM1475">
            <v>27</v>
          </cell>
          <cell r="AN1475" t="e">
            <v>#N/A</v>
          </cell>
          <cell r="AO1475" t="str">
            <v>202201</v>
          </cell>
        </row>
        <row r="1476">
          <cell r="B1476" t="str">
            <v>张含</v>
          </cell>
          <cell r="C1476" t="str">
            <v>女</v>
          </cell>
          <cell r="D1476" t="str">
            <v>汉族</v>
          </cell>
          <cell r="E1476">
            <v>34156</v>
          </cell>
          <cell r="F1476" t="str">
            <v>中国</v>
          </cell>
          <cell r="G1476" t="str">
            <v>身份证</v>
          </cell>
          <cell r="H1476" t="str">
            <v>410225199307064961</v>
          </cell>
          <cell r="I1476" t="str">
            <v>柳州市工人医院</v>
          </cell>
          <cell r="J1476">
            <v>44386</v>
          </cell>
          <cell r="K1476">
            <v>46173</v>
          </cell>
          <cell r="L1476" t="str">
            <v>是</v>
          </cell>
          <cell r="M1476" t="str">
            <v>柳州市</v>
          </cell>
          <cell r="N1476" t="str">
            <v>医院</v>
          </cell>
          <cell r="O1476" t="str">
            <v>研究生</v>
          </cell>
          <cell r="P1476" t="str">
            <v>硕士</v>
          </cell>
          <cell r="Q1476" t="str">
            <v>郑州大学                                </v>
          </cell>
          <cell r="R1476" t="str">
            <v>口腔医学</v>
          </cell>
          <cell r="S1476">
            <v>44378</v>
          </cell>
          <cell r="T1476" t="str">
            <v>其他</v>
          </cell>
          <cell r="U1476" t="str">
            <v>F</v>
          </cell>
          <cell r="V1476" t="str">
            <v>F</v>
          </cell>
          <cell r="W1476" t="b">
            <v>1</v>
          </cell>
          <cell r="X1476">
            <v>3000</v>
          </cell>
          <cell r="Y1476">
            <v>750</v>
          </cell>
          <cell r="Z1476">
            <v>3750</v>
          </cell>
          <cell r="AA1476">
            <v>3000</v>
          </cell>
          <cell r="AB1476" t="b">
            <v>1</v>
          </cell>
          <cell r="AC1476">
            <v>750</v>
          </cell>
          <cell r="AD1476" t="b">
            <v>1</v>
          </cell>
          <cell r="AE1476">
            <v>3750</v>
          </cell>
          <cell r="AF1476" t="b">
            <v>1</v>
          </cell>
          <cell r="AG1476">
            <v>44378</v>
          </cell>
          <cell r="AH1476">
            <v>45108</v>
          </cell>
          <cell r="AI1476">
            <v>24</v>
          </cell>
          <cell r="AJ1476">
            <v>24</v>
          </cell>
          <cell r="AK1476" t="b">
            <v>1</v>
          </cell>
          <cell r="AL1476">
            <v>3</v>
          </cell>
          <cell r="AM1476">
            <v>27</v>
          </cell>
          <cell r="AN1476" t="e">
            <v>#N/A</v>
          </cell>
          <cell r="AO1476" t="str">
            <v>202201</v>
          </cell>
        </row>
        <row r="1477">
          <cell r="B1477" t="str">
            <v>杨婧</v>
          </cell>
          <cell r="C1477" t="str">
            <v>女</v>
          </cell>
          <cell r="D1477" t="str">
            <v>汉族</v>
          </cell>
          <cell r="E1477">
            <v>34754</v>
          </cell>
          <cell r="F1477" t="str">
            <v>中国</v>
          </cell>
          <cell r="G1477" t="str">
            <v>身份证</v>
          </cell>
          <cell r="H1477" t="str">
            <v>45030219950224152X</v>
          </cell>
          <cell r="I1477" t="str">
            <v>柳州市工人医院</v>
          </cell>
          <cell r="J1477">
            <v>44386</v>
          </cell>
          <cell r="K1477">
            <v>46173</v>
          </cell>
          <cell r="L1477" t="str">
            <v>是</v>
          </cell>
          <cell r="M1477" t="str">
            <v>柳州市</v>
          </cell>
          <cell r="N1477" t="str">
            <v>医院</v>
          </cell>
          <cell r="O1477" t="str">
            <v>研究生</v>
          </cell>
          <cell r="P1477" t="str">
            <v>硕士</v>
          </cell>
          <cell r="Q1477" t="str">
            <v>广西医科大学                            </v>
          </cell>
          <cell r="R1477" t="str">
            <v>口腔医学</v>
          </cell>
          <cell r="S1477">
            <v>44368</v>
          </cell>
          <cell r="T1477" t="str">
            <v>其他</v>
          </cell>
          <cell r="U1477" t="str">
            <v>F</v>
          </cell>
          <cell r="V1477" t="str">
            <v>F</v>
          </cell>
          <cell r="W1477" t="b">
            <v>1</v>
          </cell>
          <cell r="X1477">
            <v>3000</v>
          </cell>
          <cell r="Y1477">
            <v>750</v>
          </cell>
          <cell r="Z1477">
            <v>3750</v>
          </cell>
          <cell r="AA1477">
            <v>3000</v>
          </cell>
          <cell r="AB1477" t="b">
            <v>1</v>
          </cell>
          <cell r="AC1477">
            <v>750</v>
          </cell>
          <cell r="AD1477" t="b">
            <v>1</v>
          </cell>
          <cell r="AE1477">
            <v>3750</v>
          </cell>
          <cell r="AF1477" t="b">
            <v>1</v>
          </cell>
          <cell r="AG1477">
            <v>44378</v>
          </cell>
          <cell r="AH1477">
            <v>45108</v>
          </cell>
          <cell r="AI1477">
            <v>24</v>
          </cell>
          <cell r="AJ1477">
            <v>24</v>
          </cell>
          <cell r="AK1477" t="b">
            <v>1</v>
          </cell>
          <cell r="AL1477">
            <v>3</v>
          </cell>
          <cell r="AM1477">
            <v>27</v>
          </cell>
          <cell r="AN1477" t="e">
            <v>#N/A</v>
          </cell>
          <cell r="AO1477" t="str">
            <v>202201</v>
          </cell>
        </row>
        <row r="1478">
          <cell r="B1478" t="str">
            <v>覃燕玲</v>
          </cell>
          <cell r="C1478" t="str">
            <v>女</v>
          </cell>
          <cell r="D1478" t="str">
            <v>汉族</v>
          </cell>
          <cell r="E1478">
            <v>34605</v>
          </cell>
          <cell r="F1478" t="str">
            <v>中国</v>
          </cell>
          <cell r="G1478" t="str">
            <v>身份证</v>
          </cell>
          <cell r="H1478" t="str">
            <v>452123199409282223</v>
          </cell>
          <cell r="I1478" t="str">
            <v>柳州市工人医院</v>
          </cell>
          <cell r="J1478">
            <v>44389</v>
          </cell>
          <cell r="K1478">
            <v>46173</v>
          </cell>
          <cell r="L1478" t="str">
            <v>是</v>
          </cell>
          <cell r="M1478" t="str">
            <v>柳州市</v>
          </cell>
          <cell r="N1478" t="str">
            <v>医院</v>
          </cell>
          <cell r="O1478" t="str">
            <v>研究生</v>
          </cell>
          <cell r="P1478" t="str">
            <v>硕士</v>
          </cell>
          <cell r="Q1478" t="str">
            <v>中国医科大学                            </v>
          </cell>
          <cell r="R1478" t="str">
            <v>皮肤病与性病学</v>
          </cell>
          <cell r="S1478">
            <v>44365</v>
          </cell>
          <cell r="T1478" t="str">
            <v>其他</v>
          </cell>
          <cell r="U1478" t="str">
            <v>F</v>
          </cell>
          <cell r="V1478" t="str">
            <v>F</v>
          </cell>
          <cell r="W1478" t="b">
            <v>1</v>
          </cell>
          <cell r="X1478">
            <v>3000</v>
          </cell>
          <cell r="Y1478">
            <v>750</v>
          </cell>
          <cell r="Z1478">
            <v>3750</v>
          </cell>
          <cell r="AA1478">
            <v>3000</v>
          </cell>
          <cell r="AB1478" t="b">
            <v>1</v>
          </cell>
          <cell r="AC1478">
            <v>750</v>
          </cell>
          <cell r="AD1478" t="b">
            <v>1</v>
          </cell>
          <cell r="AE1478">
            <v>3750</v>
          </cell>
          <cell r="AF1478" t="b">
            <v>1</v>
          </cell>
          <cell r="AG1478">
            <v>44378</v>
          </cell>
          <cell r="AH1478">
            <v>45108</v>
          </cell>
          <cell r="AI1478">
            <v>24</v>
          </cell>
          <cell r="AJ1478">
            <v>24</v>
          </cell>
          <cell r="AK1478" t="b">
            <v>1</v>
          </cell>
          <cell r="AL1478">
            <v>3</v>
          </cell>
          <cell r="AM1478">
            <v>27</v>
          </cell>
          <cell r="AN1478" t="e">
            <v>#N/A</v>
          </cell>
          <cell r="AO1478" t="str">
            <v>202201</v>
          </cell>
        </row>
        <row r="1479">
          <cell r="B1479" t="str">
            <v>唐霁</v>
          </cell>
          <cell r="C1479" t="str">
            <v>女</v>
          </cell>
          <cell r="D1479" t="str">
            <v>汉族</v>
          </cell>
          <cell r="E1479">
            <v>35058</v>
          </cell>
          <cell r="F1479" t="str">
            <v>中国</v>
          </cell>
          <cell r="G1479" t="str">
            <v>身份证</v>
          </cell>
          <cell r="H1479" t="str">
            <v>450327199512250048</v>
          </cell>
          <cell r="I1479" t="str">
            <v>柳州市工人医院</v>
          </cell>
          <cell r="J1479">
            <v>44386</v>
          </cell>
          <cell r="K1479">
            <v>46173</v>
          </cell>
          <cell r="L1479" t="str">
            <v>是</v>
          </cell>
          <cell r="M1479" t="str">
            <v>柳州市</v>
          </cell>
          <cell r="N1479" t="str">
            <v>医院</v>
          </cell>
          <cell r="O1479" t="str">
            <v>研究生</v>
          </cell>
          <cell r="P1479" t="str">
            <v>硕士</v>
          </cell>
          <cell r="Q1479" t="str">
            <v>广西中医药大学                          </v>
          </cell>
          <cell r="R1479" t="str">
            <v>针灸推拿</v>
          </cell>
          <cell r="S1479">
            <v>44377</v>
          </cell>
          <cell r="T1479" t="str">
            <v>其他</v>
          </cell>
          <cell r="U1479" t="str">
            <v>F</v>
          </cell>
          <cell r="V1479" t="str">
            <v>F</v>
          </cell>
          <cell r="W1479" t="b">
            <v>1</v>
          </cell>
          <cell r="X1479">
            <v>3000</v>
          </cell>
          <cell r="Y1479">
            <v>750</v>
          </cell>
          <cell r="Z1479">
            <v>3750</v>
          </cell>
          <cell r="AA1479">
            <v>3000</v>
          </cell>
          <cell r="AB1479" t="b">
            <v>1</v>
          </cell>
          <cell r="AC1479">
            <v>750</v>
          </cell>
          <cell r="AD1479" t="b">
            <v>1</v>
          </cell>
          <cell r="AE1479">
            <v>3750</v>
          </cell>
          <cell r="AF1479" t="b">
            <v>1</v>
          </cell>
          <cell r="AG1479">
            <v>44378</v>
          </cell>
          <cell r="AH1479">
            <v>45108</v>
          </cell>
          <cell r="AI1479">
            <v>24</v>
          </cell>
          <cell r="AJ1479">
            <v>24</v>
          </cell>
          <cell r="AK1479" t="b">
            <v>1</v>
          </cell>
          <cell r="AL1479">
            <v>3</v>
          </cell>
          <cell r="AM1479">
            <v>27</v>
          </cell>
          <cell r="AN1479" t="e">
            <v>#N/A</v>
          </cell>
          <cell r="AO1479" t="str">
            <v>202108</v>
          </cell>
        </row>
        <row r="1480">
          <cell r="B1480" t="str">
            <v>刘继鸿</v>
          </cell>
          <cell r="C1480" t="str">
            <v>男</v>
          </cell>
          <cell r="D1480" t="str">
            <v>苗族</v>
          </cell>
          <cell r="E1480">
            <v>33893</v>
          </cell>
          <cell r="F1480" t="str">
            <v>中国</v>
          </cell>
          <cell r="G1480" t="str">
            <v>身份证</v>
          </cell>
          <cell r="H1480" t="str">
            <v>430527199210164213</v>
          </cell>
          <cell r="I1480" t="str">
            <v>柳州市工人医院</v>
          </cell>
          <cell r="J1480">
            <v>44386</v>
          </cell>
          <cell r="K1480">
            <v>46173</v>
          </cell>
          <cell r="L1480" t="str">
            <v>是</v>
          </cell>
          <cell r="M1480" t="str">
            <v>柳州市</v>
          </cell>
          <cell r="N1480" t="str">
            <v>医院</v>
          </cell>
          <cell r="O1480" t="str">
            <v>研究生</v>
          </cell>
          <cell r="P1480" t="str">
            <v>硕士</v>
          </cell>
          <cell r="Q1480" t="str">
            <v>桂林医学院                              </v>
          </cell>
          <cell r="R1480" t="str">
            <v>外科学</v>
          </cell>
          <cell r="S1480">
            <v>44377</v>
          </cell>
          <cell r="T1480" t="str">
            <v>其他</v>
          </cell>
          <cell r="U1480" t="str">
            <v>F</v>
          </cell>
          <cell r="V1480" t="str">
            <v>F</v>
          </cell>
          <cell r="W1480" t="b">
            <v>1</v>
          </cell>
          <cell r="X1480">
            <v>3000</v>
          </cell>
          <cell r="Y1480">
            <v>750</v>
          </cell>
          <cell r="Z1480">
            <v>3750</v>
          </cell>
          <cell r="AA1480">
            <v>3000</v>
          </cell>
          <cell r="AB1480" t="b">
            <v>1</v>
          </cell>
          <cell r="AC1480">
            <v>750</v>
          </cell>
          <cell r="AD1480" t="b">
            <v>1</v>
          </cell>
          <cell r="AE1480">
            <v>3750</v>
          </cell>
          <cell r="AF1480" t="b">
            <v>1</v>
          </cell>
          <cell r="AG1480">
            <v>44378</v>
          </cell>
          <cell r="AH1480">
            <v>45108</v>
          </cell>
          <cell r="AI1480">
            <v>24</v>
          </cell>
          <cell r="AJ1480">
            <v>24</v>
          </cell>
          <cell r="AK1480" t="b">
            <v>1</v>
          </cell>
          <cell r="AL1480">
            <v>3</v>
          </cell>
          <cell r="AM1480">
            <v>27</v>
          </cell>
          <cell r="AN1480" t="e">
            <v>#N/A</v>
          </cell>
          <cell r="AO1480" t="str">
            <v>202108</v>
          </cell>
        </row>
        <row r="1481">
          <cell r="B1481" t="str">
            <v>梁东</v>
          </cell>
          <cell r="C1481" t="str">
            <v>男</v>
          </cell>
          <cell r="D1481" t="str">
            <v>汉族</v>
          </cell>
          <cell r="E1481">
            <v>34354</v>
          </cell>
          <cell r="F1481" t="str">
            <v>中国</v>
          </cell>
          <cell r="G1481" t="str">
            <v>身份证</v>
          </cell>
          <cell r="H1481" t="str">
            <v>450322199401203511</v>
          </cell>
          <cell r="I1481" t="str">
            <v>柳州市工人医院</v>
          </cell>
          <cell r="J1481">
            <v>44386</v>
          </cell>
          <cell r="K1481">
            <v>46173</v>
          </cell>
          <cell r="L1481" t="str">
            <v>是</v>
          </cell>
          <cell r="M1481" t="str">
            <v>柳州市</v>
          </cell>
          <cell r="N1481" t="str">
            <v>医院</v>
          </cell>
          <cell r="O1481" t="str">
            <v>研究生</v>
          </cell>
          <cell r="P1481" t="str">
            <v>硕士</v>
          </cell>
          <cell r="Q1481" t="str">
            <v>广西医科大学                            </v>
          </cell>
          <cell r="R1481" t="str">
            <v>外科学</v>
          </cell>
          <cell r="S1481">
            <v>44368</v>
          </cell>
          <cell r="T1481" t="str">
            <v>其他</v>
          </cell>
          <cell r="U1481" t="str">
            <v>F</v>
          </cell>
          <cell r="V1481" t="str">
            <v>F</v>
          </cell>
          <cell r="W1481" t="b">
            <v>1</v>
          </cell>
          <cell r="X1481">
            <v>3000</v>
          </cell>
          <cell r="Y1481">
            <v>750</v>
          </cell>
          <cell r="Z1481">
            <v>3750</v>
          </cell>
          <cell r="AA1481">
            <v>3000</v>
          </cell>
          <cell r="AB1481" t="b">
            <v>1</v>
          </cell>
          <cell r="AC1481">
            <v>750</v>
          </cell>
          <cell r="AD1481" t="b">
            <v>1</v>
          </cell>
          <cell r="AE1481">
            <v>3750</v>
          </cell>
          <cell r="AF1481" t="b">
            <v>1</v>
          </cell>
          <cell r="AG1481">
            <v>44378</v>
          </cell>
          <cell r="AH1481">
            <v>45108</v>
          </cell>
          <cell r="AI1481">
            <v>24</v>
          </cell>
          <cell r="AJ1481">
            <v>24</v>
          </cell>
          <cell r="AK1481" t="b">
            <v>1</v>
          </cell>
          <cell r="AL1481">
            <v>3</v>
          </cell>
          <cell r="AM1481">
            <v>27</v>
          </cell>
          <cell r="AN1481" t="e">
            <v>#N/A</v>
          </cell>
          <cell r="AO1481" t="str">
            <v>202108</v>
          </cell>
        </row>
        <row r="1482">
          <cell r="B1482" t="str">
            <v>吴永茂</v>
          </cell>
          <cell r="C1482" t="str">
            <v>男</v>
          </cell>
          <cell r="D1482" t="str">
            <v>汉族</v>
          </cell>
          <cell r="E1482">
            <v>34656</v>
          </cell>
          <cell r="F1482" t="str">
            <v>中国</v>
          </cell>
          <cell r="G1482" t="str">
            <v>身份证</v>
          </cell>
          <cell r="H1482" t="str">
            <v>450722199411181530</v>
          </cell>
          <cell r="I1482" t="str">
            <v>柳州市工人医院</v>
          </cell>
          <cell r="J1482">
            <v>44386</v>
          </cell>
          <cell r="K1482">
            <v>46176</v>
          </cell>
          <cell r="L1482" t="str">
            <v>是</v>
          </cell>
          <cell r="M1482" t="str">
            <v>柳州市</v>
          </cell>
          <cell r="N1482" t="str">
            <v>医院</v>
          </cell>
          <cell r="O1482" t="str">
            <v>研究生</v>
          </cell>
          <cell r="P1482" t="str">
            <v>硕士</v>
          </cell>
          <cell r="Q1482" t="str">
            <v>南方医科大学                            </v>
          </cell>
          <cell r="R1482" t="str">
            <v>外科学</v>
          </cell>
          <cell r="S1482">
            <v>44372</v>
          </cell>
          <cell r="T1482" t="str">
            <v>其他</v>
          </cell>
          <cell r="U1482" t="str">
            <v>F</v>
          </cell>
          <cell r="V1482" t="str">
            <v>F</v>
          </cell>
          <cell r="W1482" t="b">
            <v>1</v>
          </cell>
          <cell r="X1482">
            <v>3000</v>
          </cell>
          <cell r="Y1482">
            <v>750</v>
          </cell>
          <cell r="Z1482">
            <v>3750</v>
          </cell>
          <cell r="AA1482">
            <v>3000</v>
          </cell>
          <cell r="AB1482" t="b">
            <v>1</v>
          </cell>
          <cell r="AC1482">
            <v>750</v>
          </cell>
          <cell r="AD1482" t="b">
            <v>1</v>
          </cell>
          <cell r="AE1482">
            <v>3750</v>
          </cell>
          <cell r="AF1482" t="b">
            <v>1</v>
          </cell>
          <cell r="AG1482">
            <v>44378</v>
          </cell>
          <cell r="AH1482">
            <v>45108</v>
          </cell>
          <cell r="AI1482">
            <v>24</v>
          </cell>
          <cell r="AJ1482">
            <v>24</v>
          </cell>
          <cell r="AK1482" t="b">
            <v>1</v>
          </cell>
          <cell r="AL1482">
            <v>3</v>
          </cell>
          <cell r="AM1482">
            <v>27</v>
          </cell>
          <cell r="AN1482" t="e">
            <v>#N/A</v>
          </cell>
          <cell r="AO1482" t="str">
            <v>202108</v>
          </cell>
        </row>
        <row r="1483">
          <cell r="B1483" t="str">
            <v>钟贻翰</v>
          </cell>
          <cell r="C1483" t="str">
            <v>男</v>
          </cell>
          <cell r="D1483" t="str">
            <v>汉族</v>
          </cell>
          <cell r="E1483">
            <v>34773</v>
          </cell>
          <cell r="F1483" t="str">
            <v>中国</v>
          </cell>
          <cell r="G1483" t="str">
            <v>身份证</v>
          </cell>
          <cell r="H1483" t="str">
            <v>441225199503152551</v>
          </cell>
          <cell r="I1483" t="str">
            <v>柳州市工人医院</v>
          </cell>
          <cell r="J1483">
            <v>44386</v>
          </cell>
          <cell r="K1483">
            <v>46173</v>
          </cell>
          <cell r="L1483" t="str">
            <v>是</v>
          </cell>
          <cell r="M1483" t="str">
            <v>柳州市</v>
          </cell>
          <cell r="N1483" t="str">
            <v>医院</v>
          </cell>
          <cell r="O1483" t="str">
            <v>研究生</v>
          </cell>
          <cell r="P1483" t="str">
            <v>硕士</v>
          </cell>
          <cell r="Q1483" t="str">
            <v>吉林大学                                </v>
          </cell>
          <cell r="R1483" t="str">
            <v>外科学</v>
          </cell>
          <cell r="S1483">
            <v>44369</v>
          </cell>
          <cell r="T1483" t="str">
            <v>一流建设高校</v>
          </cell>
          <cell r="U1483" t="str">
            <v>F</v>
          </cell>
          <cell r="V1483" t="str">
            <v>F</v>
          </cell>
          <cell r="W1483" t="b">
            <v>1</v>
          </cell>
          <cell r="X1483">
            <v>3000</v>
          </cell>
          <cell r="Y1483">
            <v>750</v>
          </cell>
          <cell r="Z1483">
            <v>3750</v>
          </cell>
          <cell r="AA1483">
            <v>3000</v>
          </cell>
          <cell r="AB1483" t="b">
            <v>1</v>
          </cell>
          <cell r="AC1483">
            <v>750</v>
          </cell>
          <cell r="AD1483" t="b">
            <v>1</v>
          </cell>
          <cell r="AE1483">
            <v>3750</v>
          </cell>
          <cell r="AF1483" t="b">
            <v>1</v>
          </cell>
          <cell r="AG1483">
            <v>44378</v>
          </cell>
          <cell r="AH1483">
            <v>45108</v>
          </cell>
          <cell r="AI1483">
            <v>24</v>
          </cell>
          <cell r="AJ1483">
            <v>24</v>
          </cell>
          <cell r="AK1483" t="b">
            <v>1</v>
          </cell>
          <cell r="AL1483">
            <v>3</v>
          </cell>
          <cell r="AM1483">
            <v>27</v>
          </cell>
          <cell r="AN1483" t="e">
            <v>#N/A</v>
          </cell>
          <cell r="AO1483" t="str">
            <v>202108</v>
          </cell>
        </row>
        <row r="1484">
          <cell r="B1484" t="str">
            <v>黄戈</v>
          </cell>
          <cell r="C1484" t="str">
            <v>男</v>
          </cell>
          <cell r="D1484" t="str">
            <v>汉族</v>
          </cell>
          <cell r="E1484">
            <v>34270</v>
          </cell>
          <cell r="F1484" t="str">
            <v>中国</v>
          </cell>
          <cell r="G1484" t="str">
            <v>身份证</v>
          </cell>
          <cell r="H1484" t="str">
            <v>450702199310286311</v>
          </cell>
          <cell r="I1484" t="str">
            <v>柳州市工人医院</v>
          </cell>
          <cell r="J1484">
            <v>44386</v>
          </cell>
          <cell r="K1484">
            <v>46173</v>
          </cell>
          <cell r="L1484" t="str">
            <v>是</v>
          </cell>
          <cell r="M1484" t="str">
            <v>柳州市</v>
          </cell>
          <cell r="N1484" t="str">
            <v>医院</v>
          </cell>
          <cell r="O1484" t="str">
            <v>研究生</v>
          </cell>
          <cell r="P1484" t="str">
            <v>硕士</v>
          </cell>
          <cell r="Q1484" t="str">
            <v>广西医科大学                            </v>
          </cell>
          <cell r="R1484" t="str">
            <v>外科学</v>
          </cell>
          <cell r="S1484">
            <v>44368</v>
          </cell>
          <cell r="T1484" t="str">
            <v>其他</v>
          </cell>
          <cell r="U1484" t="str">
            <v>F</v>
          </cell>
          <cell r="V1484" t="str">
            <v>F</v>
          </cell>
          <cell r="W1484" t="b">
            <v>1</v>
          </cell>
          <cell r="X1484">
            <v>3000</v>
          </cell>
          <cell r="Y1484">
            <v>750</v>
          </cell>
          <cell r="Z1484">
            <v>3750</v>
          </cell>
          <cell r="AA1484">
            <v>3000</v>
          </cell>
          <cell r="AB1484" t="b">
            <v>1</v>
          </cell>
          <cell r="AC1484">
            <v>750</v>
          </cell>
          <cell r="AD1484" t="b">
            <v>1</v>
          </cell>
          <cell r="AE1484">
            <v>3750</v>
          </cell>
          <cell r="AF1484" t="b">
            <v>1</v>
          </cell>
          <cell r="AG1484">
            <v>44378</v>
          </cell>
          <cell r="AH1484">
            <v>45108</v>
          </cell>
          <cell r="AI1484">
            <v>24</v>
          </cell>
          <cell r="AJ1484">
            <v>24</v>
          </cell>
          <cell r="AK1484" t="b">
            <v>1</v>
          </cell>
          <cell r="AL1484">
            <v>3</v>
          </cell>
          <cell r="AM1484">
            <v>27</v>
          </cell>
          <cell r="AN1484" t="e">
            <v>#N/A</v>
          </cell>
          <cell r="AO1484" t="str">
            <v>202201</v>
          </cell>
        </row>
        <row r="1485">
          <cell r="B1485" t="str">
            <v>以济兴</v>
          </cell>
          <cell r="C1485" t="str">
            <v>男</v>
          </cell>
          <cell r="D1485" t="str">
            <v>回族</v>
          </cell>
          <cell r="E1485">
            <v>34102</v>
          </cell>
          <cell r="F1485" t="str">
            <v>中国</v>
          </cell>
          <cell r="G1485" t="str">
            <v>身份证</v>
          </cell>
          <cell r="H1485" t="str">
            <v>450330199305130017</v>
          </cell>
          <cell r="I1485" t="str">
            <v>柳州市工人医院</v>
          </cell>
          <cell r="J1485">
            <v>44386</v>
          </cell>
          <cell r="K1485">
            <v>46173</v>
          </cell>
          <cell r="L1485" t="str">
            <v>是</v>
          </cell>
          <cell r="M1485" t="str">
            <v>柳州市</v>
          </cell>
          <cell r="N1485" t="str">
            <v>医院</v>
          </cell>
          <cell r="O1485" t="str">
            <v>研究生</v>
          </cell>
          <cell r="P1485" t="str">
            <v>硕士</v>
          </cell>
          <cell r="Q1485" t="str">
            <v>广西医科大学                            </v>
          </cell>
          <cell r="R1485" t="str">
            <v>影像医学与核医学</v>
          </cell>
          <cell r="S1485">
            <v>44368</v>
          </cell>
          <cell r="T1485" t="str">
            <v>其他</v>
          </cell>
          <cell r="U1485" t="str">
            <v>F</v>
          </cell>
          <cell r="V1485" t="str">
            <v>F</v>
          </cell>
          <cell r="W1485" t="b">
            <v>1</v>
          </cell>
          <cell r="X1485">
            <v>3000</v>
          </cell>
          <cell r="Y1485">
            <v>750</v>
          </cell>
          <cell r="Z1485">
            <v>3750</v>
          </cell>
          <cell r="AA1485">
            <v>3000</v>
          </cell>
          <cell r="AB1485" t="b">
            <v>1</v>
          </cell>
          <cell r="AC1485">
            <v>750</v>
          </cell>
          <cell r="AD1485" t="b">
            <v>1</v>
          </cell>
          <cell r="AE1485">
            <v>3750</v>
          </cell>
          <cell r="AF1485" t="b">
            <v>1</v>
          </cell>
          <cell r="AG1485">
            <v>44378</v>
          </cell>
          <cell r="AH1485">
            <v>45108</v>
          </cell>
          <cell r="AI1485">
            <v>24</v>
          </cell>
          <cell r="AJ1485">
            <v>24</v>
          </cell>
          <cell r="AK1485" t="b">
            <v>1</v>
          </cell>
          <cell r="AL1485">
            <v>3</v>
          </cell>
          <cell r="AM1485">
            <v>27</v>
          </cell>
          <cell r="AN1485" t="e">
            <v>#N/A</v>
          </cell>
          <cell r="AO1485" t="str">
            <v>202108</v>
          </cell>
        </row>
        <row r="1486">
          <cell r="B1486" t="str">
            <v>陆邓露</v>
          </cell>
          <cell r="C1486" t="str">
            <v>女</v>
          </cell>
          <cell r="D1486" t="str">
            <v>汉族</v>
          </cell>
          <cell r="E1486">
            <v>34367</v>
          </cell>
          <cell r="F1486" t="str">
            <v>中国</v>
          </cell>
          <cell r="G1486" t="str">
            <v>身份证</v>
          </cell>
          <cell r="H1486" t="str">
            <v>45042219940202262X</v>
          </cell>
          <cell r="I1486" t="str">
            <v>柳州市工人医院</v>
          </cell>
          <cell r="J1486">
            <v>44386</v>
          </cell>
          <cell r="K1486">
            <v>46173</v>
          </cell>
          <cell r="L1486" t="str">
            <v>是</v>
          </cell>
          <cell r="M1486" t="str">
            <v>柳州市</v>
          </cell>
          <cell r="N1486" t="str">
            <v>医院</v>
          </cell>
          <cell r="O1486" t="str">
            <v>研究生</v>
          </cell>
          <cell r="P1486" t="str">
            <v>硕士</v>
          </cell>
          <cell r="Q1486" t="str">
            <v>桂林医学院                              </v>
          </cell>
          <cell r="R1486" t="str">
            <v>影像医学与核医学</v>
          </cell>
          <cell r="S1486">
            <v>44377</v>
          </cell>
          <cell r="T1486" t="str">
            <v>其他</v>
          </cell>
          <cell r="U1486" t="str">
            <v>F</v>
          </cell>
          <cell r="V1486" t="str">
            <v>F</v>
          </cell>
          <cell r="W1486" t="b">
            <v>1</v>
          </cell>
          <cell r="X1486">
            <v>3000</v>
          </cell>
          <cell r="Y1486">
            <v>750</v>
          </cell>
          <cell r="Z1486">
            <v>3750</v>
          </cell>
          <cell r="AA1486">
            <v>3000</v>
          </cell>
          <cell r="AB1486" t="b">
            <v>1</v>
          </cell>
          <cell r="AC1486">
            <v>750</v>
          </cell>
          <cell r="AD1486" t="b">
            <v>1</v>
          </cell>
          <cell r="AE1486">
            <v>3750</v>
          </cell>
          <cell r="AF1486" t="b">
            <v>1</v>
          </cell>
          <cell r="AG1486">
            <v>44378</v>
          </cell>
          <cell r="AH1486">
            <v>45108</v>
          </cell>
          <cell r="AI1486">
            <v>24</v>
          </cell>
          <cell r="AJ1486">
            <v>24</v>
          </cell>
          <cell r="AK1486" t="b">
            <v>1</v>
          </cell>
          <cell r="AL1486">
            <v>3</v>
          </cell>
          <cell r="AM1486">
            <v>27</v>
          </cell>
          <cell r="AN1486" t="e">
            <v>#N/A</v>
          </cell>
          <cell r="AO1486" t="str">
            <v>202201</v>
          </cell>
        </row>
        <row r="1487">
          <cell r="B1487" t="str">
            <v>谢飞飞</v>
          </cell>
          <cell r="C1487" t="str">
            <v>女</v>
          </cell>
          <cell r="D1487" t="str">
            <v>汉族</v>
          </cell>
          <cell r="E1487">
            <v>34187</v>
          </cell>
          <cell r="F1487" t="str">
            <v>中国</v>
          </cell>
          <cell r="G1487" t="str">
            <v>身份证</v>
          </cell>
          <cell r="H1487" t="str">
            <v>43052319930806352X</v>
          </cell>
          <cell r="I1487" t="str">
            <v>柳州市工人医院</v>
          </cell>
          <cell r="J1487">
            <v>44386</v>
          </cell>
          <cell r="K1487">
            <v>46173</v>
          </cell>
          <cell r="L1487" t="str">
            <v>是</v>
          </cell>
          <cell r="M1487" t="str">
            <v>柳州市</v>
          </cell>
          <cell r="N1487" t="str">
            <v>医院</v>
          </cell>
          <cell r="O1487" t="str">
            <v>研究生</v>
          </cell>
          <cell r="P1487" t="str">
            <v>硕士</v>
          </cell>
          <cell r="Q1487" t="str">
            <v>广西医科大学                            </v>
          </cell>
          <cell r="R1487" t="str">
            <v>内科学</v>
          </cell>
          <cell r="S1487">
            <v>44368</v>
          </cell>
          <cell r="T1487" t="str">
            <v>其他</v>
          </cell>
          <cell r="U1487" t="str">
            <v>F</v>
          </cell>
          <cell r="V1487" t="str">
            <v>F</v>
          </cell>
          <cell r="W1487" t="b">
            <v>1</v>
          </cell>
          <cell r="X1487">
            <v>3000</v>
          </cell>
          <cell r="Y1487">
            <v>750</v>
          </cell>
          <cell r="Z1487">
            <v>3750</v>
          </cell>
          <cell r="AA1487">
            <v>3000</v>
          </cell>
          <cell r="AB1487" t="b">
            <v>1</v>
          </cell>
          <cell r="AC1487">
            <v>750</v>
          </cell>
          <cell r="AD1487" t="b">
            <v>1</v>
          </cell>
          <cell r="AE1487">
            <v>3750</v>
          </cell>
          <cell r="AF1487" t="b">
            <v>1</v>
          </cell>
          <cell r="AG1487">
            <v>44378</v>
          </cell>
          <cell r="AH1487">
            <v>45108</v>
          </cell>
          <cell r="AI1487">
            <v>24</v>
          </cell>
          <cell r="AJ1487">
            <v>24</v>
          </cell>
          <cell r="AK1487" t="b">
            <v>1</v>
          </cell>
          <cell r="AL1487">
            <v>3</v>
          </cell>
          <cell r="AM1487">
            <v>27</v>
          </cell>
          <cell r="AN1487" t="e">
            <v>#N/A</v>
          </cell>
          <cell r="AO1487" t="str">
            <v>202201</v>
          </cell>
        </row>
        <row r="1488">
          <cell r="B1488" t="str">
            <v>黎小铭</v>
          </cell>
          <cell r="C1488" t="str">
            <v>男</v>
          </cell>
          <cell r="D1488" t="str">
            <v>汉族</v>
          </cell>
          <cell r="E1488">
            <v>34700</v>
          </cell>
          <cell r="F1488" t="str">
            <v>中国</v>
          </cell>
          <cell r="G1488" t="str">
            <v>身份证</v>
          </cell>
          <cell r="H1488" t="str">
            <v>45092119950101081X</v>
          </cell>
          <cell r="I1488" t="str">
            <v>柳州市工人医院</v>
          </cell>
          <cell r="J1488">
            <v>44412</v>
          </cell>
          <cell r="K1488">
            <v>46173</v>
          </cell>
          <cell r="L1488" t="str">
            <v>是</v>
          </cell>
          <cell r="M1488" t="str">
            <v>柳州市</v>
          </cell>
          <cell r="N1488" t="str">
            <v>医院</v>
          </cell>
          <cell r="O1488" t="str">
            <v>研究生</v>
          </cell>
          <cell r="P1488" t="str">
            <v>硕士</v>
          </cell>
          <cell r="Q1488" t="str">
            <v>南方医科大学</v>
          </cell>
          <cell r="R1488" t="str">
            <v>外科学</v>
          </cell>
          <cell r="S1488">
            <v>44372</v>
          </cell>
          <cell r="T1488" t="str">
            <v>其他</v>
          </cell>
          <cell r="U1488" t="str">
            <v>F</v>
          </cell>
          <cell r="V1488" t="str">
            <v>F</v>
          </cell>
          <cell r="W1488" t="b">
            <v>1</v>
          </cell>
          <cell r="X1488">
            <v>3000</v>
          </cell>
          <cell r="Y1488">
            <v>750</v>
          </cell>
          <cell r="Z1488">
            <v>3750</v>
          </cell>
          <cell r="AA1488">
            <v>3000</v>
          </cell>
          <cell r="AB1488" t="b">
            <v>1</v>
          </cell>
          <cell r="AC1488">
            <v>750</v>
          </cell>
          <cell r="AD1488" t="b">
            <v>1</v>
          </cell>
          <cell r="AE1488">
            <v>3750</v>
          </cell>
          <cell r="AF1488" t="b">
            <v>1</v>
          </cell>
          <cell r="AG1488">
            <v>44409</v>
          </cell>
          <cell r="AH1488">
            <v>45108</v>
          </cell>
          <cell r="AI1488">
            <v>23</v>
          </cell>
          <cell r="AJ1488">
            <v>23</v>
          </cell>
          <cell r="AK1488" t="b">
            <v>1</v>
          </cell>
          <cell r="AL1488">
            <v>3</v>
          </cell>
          <cell r="AM1488">
            <v>26</v>
          </cell>
          <cell r="AN1488" t="e">
            <v>#N/A</v>
          </cell>
          <cell r="AO1488" t="str">
            <v>202109</v>
          </cell>
        </row>
        <row r="1489">
          <cell r="B1489" t="str">
            <v>王一伊</v>
          </cell>
          <cell r="C1489" t="str">
            <v>女</v>
          </cell>
          <cell r="D1489" t="str">
            <v>壮族</v>
          </cell>
          <cell r="E1489">
            <v>34197</v>
          </cell>
          <cell r="F1489" t="str">
            <v>中国</v>
          </cell>
          <cell r="G1489" t="str">
            <v>身份证</v>
          </cell>
          <cell r="H1489" t="str">
            <v>452623199308160021</v>
          </cell>
          <cell r="I1489" t="str">
            <v>柳州市工人医院</v>
          </cell>
          <cell r="J1489">
            <v>44413</v>
          </cell>
          <cell r="K1489">
            <v>46173</v>
          </cell>
          <cell r="L1489" t="str">
            <v>是</v>
          </cell>
          <cell r="M1489" t="str">
            <v>柳州市</v>
          </cell>
          <cell r="N1489" t="str">
            <v>医院</v>
          </cell>
          <cell r="O1489" t="str">
            <v>研究生</v>
          </cell>
          <cell r="P1489" t="str">
            <v>硕士</v>
          </cell>
          <cell r="Q1489" t="str">
            <v>广西医科大学</v>
          </cell>
          <cell r="R1489" t="str">
            <v>皮肤病与性病学</v>
          </cell>
          <cell r="S1489">
            <v>44368</v>
          </cell>
          <cell r="T1489" t="str">
            <v>其他</v>
          </cell>
          <cell r="U1489" t="str">
            <v>F</v>
          </cell>
          <cell r="V1489" t="str">
            <v>F</v>
          </cell>
          <cell r="W1489" t="b">
            <v>1</v>
          </cell>
          <cell r="X1489">
            <v>3000</v>
          </cell>
          <cell r="Y1489">
            <v>750</v>
          </cell>
          <cell r="Z1489">
            <v>3750</v>
          </cell>
          <cell r="AA1489">
            <v>3000</v>
          </cell>
          <cell r="AB1489" t="b">
            <v>1</v>
          </cell>
          <cell r="AC1489">
            <v>750</v>
          </cell>
          <cell r="AD1489" t="b">
            <v>1</v>
          </cell>
          <cell r="AE1489">
            <v>3750</v>
          </cell>
          <cell r="AF1489" t="b">
            <v>1</v>
          </cell>
          <cell r="AG1489">
            <v>44409</v>
          </cell>
          <cell r="AH1489">
            <v>45108</v>
          </cell>
          <cell r="AI1489">
            <v>23</v>
          </cell>
          <cell r="AJ1489">
            <v>23</v>
          </cell>
          <cell r="AK1489" t="b">
            <v>1</v>
          </cell>
          <cell r="AL1489">
            <v>3</v>
          </cell>
          <cell r="AM1489">
            <v>26</v>
          </cell>
          <cell r="AN1489" t="e">
            <v>#N/A</v>
          </cell>
          <cell r="AO1489" t="str">
            <v>202109</v>
          </cell>
        </row>
        <row r="1490">
          <cell r="B1490" t="str">
            <v>黄雅丽</v>
          </cell>
          <cell r="C1490" t="str">
            <v>女</v>
          </cell>
          <cell r="D1490" t="str">
            <v>汉族</v>
          </cell>
          <cell r="E1490">
            <v>32835</v>
          </cell>
          <cell r="F1490" t="str">
            <v>中国</v>
          </cell>
          <cell r="G1490" t="str">
            <v>身份证</v>
          </cell>
          <cell r="H1490" t="str">
            <v>450481198911232428</v>
          </cell>
          <cell r="I1490" t="str">
            <v>柳州市工人医院</v>
          </cell>
          <cell r="J1490">
            <v>44327</v>
          </cell>
          <cell r="K1490">
            <v>45473</v>
          </cell>
          <cell r="L1490" t="str">
            <v>是</v>
          </cell>
          <cell r="M1490" t="str">
            <v>柳州市</v>
          </cell>
          <cell r="N1490" t="str">
            <v>医院</v>
          </cell>
          <cell r="O1490" t="str">
            <v>研究生</v>
          </cell>
          <cell r="P1490" t="str">
            <v>硕士</v>
          </cell>
          <cell r="Q1490" t="str">
            <v>华中科技大学</v>
          </cell>
          <cell r="R1490" t="str">
            <v>内科学</v>
          </cell>
          <cell r="S1490">
            <v>42904</v>
          </cell>
          <cell r="T1490" t="str">
            <v>一流建设高校</v>
          </cell>
          <cell r="U1490" t="str">
            <v>F</v>
          </cell>
          <cell r="V1490" t="str">
            <v>F</v>
          </cell>
          <cell r="W1490" t="b">
            <v>1</v>
          </cell>
          <cell r="X1490">
            <v>3000</v>
          </cell>
          <cell r="Y1490">
            <v>750</v>
          </cell>
          <cell r="Z1490">
            <v>3750</v>
          </cell>
          <cell r="AA1490">
            <v>3000</v>
          </cell>
          <cell r="AB1490" t="b">
            <v>1</v>
          </cell>
          <cell r="AC1490">
            <v>750</v>
          </cell>
          <cell r="AD1490" t="b">
            <v>1</v>
          </cell>
          <cell r="AE1490">
            <v>3750</v>
          </cell>
          <cell r="AF1490" t="b">
            <v>1</v>
          </cell>
          <cell r="AG1490">
            <v>44317</v>
          </cell>
          <cell r="AH1490">
            <v>45108</v>
          </cell>
          <cell r="AI1490">
            <v>26</v>
          </cell>
          <cell r="AJ1490">
            <v>26</v>
          </cell>
          <cell r="AK1490" t="b">
            <v>1</v>
          </cell>
          <cell r="AL1490">
            <v>3</v>
          </cell>
          <cell r="AM1490">
            <v>29</v>
          </cell>
          <cell r="AN1490" t="e">
            <v>#N/A</v>
          </cell>
          <cell r="AO1490" t="str">
            <v>202106</v>
          </cell>
        </row>
        <row r="1491">
          <cell r="B1491" t="str">
            <v>曾林</v>
          </cell>
          <cell r="C1491" t="str">
            <v>女</v>
          </cell>
          <cell r="D1491" t="str">
            <v>汉族</v>
          </cell>
          <cell r="E1491">
            <v>33233</v>
          </cell>
          <cell r="F1491" t="str">
            <v>中国</v>
          </cell>
          <cell r="G1491" t="str">
            <v>身份证</v>
          </cell>
          <cell r="H1491" t="str">
            <v>452223199012262529</v>
          </cell>
          <cell r="I1491" t="str">
            <v>柳州市工人医院</v>
          </cell>
          <cell r="J1491">
            <v>44410</v>
          </cell>
          <cell r="K1491">
            <v>45838</v>
          </cell>
          <cell r="L1491" t="str">
            <v>是</v>
          </cell>
          <cell r="M1491" t="str">
            <v>柳州市</v>
          </cell>
          <cell r="N1491" t="str">
            <v>医院</v>
          </cell>
          <cell r="O1491" t="str">
            <v>研究生</v>
          </cell>
          <cell r="P1491" t="str">
            <v>硕士</v>
          </cell>
          <cell r="Q1491" t="str">
            <v>暨南大学</v>
          </cell>
          <cell r="R1491" t="str">
            <v>口腔临床医学</v>
          </cell>
          <cell r="S1491">
            <v>41883</v>
          </cell>
          <cell r="T1491" t="str">
            <v>其他</v>
          </cell>
          <cell r="U1491" t="str">
            <v>F</v>
          </cell>
          <cell r="V1491" t="str">
            <v>F</v>
          </cell>
          <cell r="W1491" t="b">
            <v>1</v>
          </cell>
          <cell r="X1491">
            <v>3000</v>
          </cell>
          <cell r="Y1491">
            <v>750</v>
          </cell>
          <cell r="Z1491">
            <v>3750</v>
          </cell>
          <cell r="AA1491">
            <v>3000</v>
          </cell>
          <cell r="AB1491" t="b">
            <v>1</v>
          </cell>
          <cell r="AC1491">
            <v>750</v>
          </cell>
          <cell r="AD1491" t="b">
            <v>1</v>
          </cell>
          <cell r="AE1491">
            <v>3750</v>
          </cell>
          <cell r="AF1491" t="b">
            <v>1</v>
          </cell>
          <cell r="AG1491">
            <v>44409</v>
          </cell>
          <cell r="AH1491">
            <v>45108</v>
          </cell>
          <cell r="AI1491">
            <v>23</v>
          </cell>
          <cell r="AJ1491">
            <v>23</v>
          </cell>
          <cell r="AK1491" t="b">
            <v>1</v>
          </cell>
          <cell r="AL1491">
            <v>3</v>
          </cell>
          <cell r="AM1491">
            <v>26</v>
          </cell>
          <cell r="AN1491" t="e">
            <v>#N/A</v>
          </cell>
          <cell r="AO1491" t="str">
            <v>201808</v>
          </cell>
        </row>
        <row r="1492">
          <cell r="B1492" t="str">
            <v>韦棪婷</v>
          </cell>
          <cell r="C1492" t="str">
            <v>女</v>
          </cell>
          <cell r="D1492" t="str">
            <v>壮族</v>
          </cell>
          <cell r="E1492">
            <v>35028</v>
          </cell>
          <cell r="F1492" t="str">
            <v>中国</v>
          </cell>
          <cell r="G1492" t="str">
            <v>身份证</v>
          </cell>
          <cell r="H1492" t="str">
            <v>452723199511250028</v>
          </cell>
          <cell r="I1492" t="str">
            <v>柳州市工人医院</v>
          </cell>
          <cell r="J1492">
            <v>44386</v>
          </cell>
          <cell r="K1492">
            <v>45504</v>
          </cell>
          <cell r="L1492" t="str">
            <v>是</v>
          </cell>
          <cell r="M1492" t="str">
            <v>柳州市</v>
          </cell>
          <cell r="N1492" t="str">
            <v>医院</v>
          </cell>
          <cell r="O1492" t="str">
            <v>研究生</v>
          </cell>
          <cell r="P1492" t="str">
            <v>硕士</v>
          </cell>
          <cell r="Q1492" t="str">
            <v>广西中医药大学                          </v>
          </cell>
          <cell r="R1492" t="str">
            <v>中药学</v>
          </cell>
          <cell r="S1492">
            <v>44377</v>
          </cell>
          <cell r="T1492" t="str">
            <v>其他</v>
          </cell>
          <cell r="U1492" t="str">
            <v>F</v>
          </cell>
          <cell r="V1492" t="str">
            <v>F</v>
          </cell>
          <cell r="W1492" t="b">
            <v>1</v>
          </cell>
          <cell r="X1492">
            <v>3000</v>
          </cell>
          <cell r="Y1492">
            <v>750</v>
          </cell>
          <cell r="Z1492">
            <v>3750</v>
          </cell>
          <cell r="AA1492">
            <v>3000</v>
          </cell>
          <cell r="AB1492" t="b">
            <v>1</v>
          </cell>
          <cell r="AC1492">
            <v>750</v>
          </cell>
          <cell r="AD1492" t="b">
            <v>1</v>
          </cell>
          <cell r="AE1492">
            <v>3750</v>
          </cell>
          <cell r="AF1492" t="b">
            <v>1</v>
          </cell>
          <cell r="AG1492">
            <v>44378</v>
          </cell>
          <cell r="AH1492">
            <v>45108</v>
          </cell>
          <cell r="AI1492">
            <v>24</v>
          </cell>
          <cell r="AJ1492">
            <v>24</v>
          </cell>
          <cell r="AK1492" t="b">
            <v>1</v>
          </cell>
          <cell r="AL1492">
            <v>3</v>
          </cell>
          <cell r="AM1492">
            <v>27</v>
          </cell>
          <cell r="AN1492" t="e">
            <v>#N/A</v>
          </cell>
          <cell r="AO1492" t="str">
            <v>202108</v>
          </cell>
        </row>
        <row r="1493">
          <cell r="B1493" t="str">
            <v>黄焕迪</v>
          </cell>
          <cell r="C1493" t="str">
            <v>女</v>
          </cell>
          <cell r="D1493" t="str">
            <v>壮族</v>
          </cell>
          <cell r="E1493">
            <v>34967</v>
          </cell>
          <cell r="F1493" t="str">
            <v>中国</v>
          </cell>
          <cell r="G1493" t="str">
            <v>身份证</v>
          </cell>
          <cell r="H1493" t="str">
            <v>452224199509252541</v>
          </cell>
          <cell r="I1493" t="str">
            <v>柳州市工人医院</v>
          </cell>
          <cell r="J1493">
            <v>44386</v>
          </cell>
          <cell r="K1493">
            <v>45504</v>
          </cell>
          <cell r="L1493" t="str">
            <v>是</v>
          </cell>
          <cell r="M1493" t="str">
            <v>柳州市</v>
          </cell>
          <cell r="N1493" t="str">
            <v>医院</v>
          </cell>
          <cell r="O1493" t="str">
            <v>研究生</v>
          </cell>
          <cell r="P1493" t="str">
            <v>硕士</v>
          </cell>
          <cell r="Q1493" t="str">
            <v>广西中医药大学                          </v>
          </cell>
          <cell r="R1493" t="str">
            <v>中药学</v>
          </cell>
          <cell r="S1493">
            <v>44377</v>
          </cell>
          <cell r="T1493" t="str">
            <v>其他</v>
          </cell>
          <cell r="U1493" t="str">
            <v>F</v>
          </cell>
          <cell r="V1493" t="str">
            <v>F</v>
          </cell>
          <cell r="W1493" t="b">
            <v>1</v>
          </cell>
          <cell r="X1493">
            <v>3000</v>
          </cell>
          <cell r="Y1493">
            <v>750</v>
          </cell>
          <cell r="Z1493">
            <v>3750</v>
          </cell>
          <cell r="AA1493">
            <v>3000</v>
          </cell>
          <cell r="AB1493" t="b">
            <v>1</v>
          </cell>
          <cell r="AC1493">
            <v>750</v>
          </cell>
          <cell r="AD1493" t="b">
            <v>1</v>
          </cell>
          <cell r="AE1493">
            <v>3750</v>
          </cell>
          <cell r="AF1493" t="b">
            <v>1</v>
          </cell>
          <cell r="AG1493">
            <v>44378</v>
          </cell>
          <cell r="AH1493">
            <v>45108</v>
          </cell>
          <cell r="AI1493">
            <v>24</v>
          </cell>
          <cell r="AJ1493">
            <v>24</v>
          </cell>
          <cell r="AK1493" t="b">
            <v>1</v>
          </cell>
          <cell r="AL1493">
            <v>3</v>
          </cell>
          <cell r="AM1493">
            <v>27</v>
          </cell>
          <cell r="AN1493" t="e">
            <v>#N/A</v>
          </cell>
          <cell r="AO1493" t="str">
            <v>202108</v>
          </cell>
        </row>
        <row r="1494">
          <cell r="B1494" t="str">
            <v>梁桃林</v>
          </cell>
          <cell r="C1494" t="str">
            <v>女</v>
          </cell>
          <cell r="D1494" t="str">
            <v>壮族</v>
          </cell>
          <cell r="E1494">
            <v>34342</v>
          </cell>
          <cell r="F1494" t="str">
            <v>中国</v>
          </cell>
          <cell r="G1494" t="str">
            <v>身份证</v>
          </cell>
          <cell r="H1494" t="str">
            <v>452702199401081364</v>
          </cell>
          <cell r="I1494" t="str">
            <v>柳州市工人医院</v>
          </cell>
          <cell r="J1494">
            <v>44386</v>
          </cell>
          <cell r="K1494">
            <v>45504</v>
          </cell>
          <cell r="L1494" t="str">
            <v>是</v>
          </cell>
          <cell r="M1494" t="str">
            <v>柳州市</v>
          </cell>
          <cell r="N1494" t="str">
            <v>医院</v>
          </cell>
          <cell r="O1494" t="str">
            <v>研究生</v>
          </cell>
          <cell r="P1494" t="str">
            <v>硕士</v>
          </cell>
          <cell r="Q1494" t="str">
            <v>广西医科大学                            </v>
          </cell>
          <cell r="R1494" t="str">
            <v>药学</v>
          </cell>
          <cell r="S1494">
            <v>44368</v>
          </cell>
          <cell r="T1494" t="str">
            <v>其他</v>
          </cell>
          <cell r="U1494" t="str">
            <v>F</v>
          </cell>
          <cell r="V1494" t="str">
            <v>F</v>
          </cell>
          <cell r="W1494" t="b">
            <v>1</v>
          </cell>
          <cell r="X1494">
            <v>3000</v>
          </cell>
          <cell r="Y1494">
            <v>750</v>
          </cell>
          <cell r="Z1494">
            <v>3750</v>
          </cell>
          <cell r="AA1494">
            <v>3000</v>
          </cell>
          <cell r="AB1494" t="b">
            <v>1</v>
          </cell>
          <cell r="AC1494">
            <v>750</v>
          </cell>
          <cell r="AD1494" t="b">
            <v>1</v>
          </cell>
          <cell r="AE1494">
            <v>3750</v>
          </cell>
          <cell r="AF1494" t="b">
            <v>1</v>
          </cell>
          <cell r="AG1494">
            <v>44378</v>
          </cell>
          <cell r="AH1494">
            <v>45108</v>
          </cell>
          <cell r="AI1494">
            <v>24</v>
          </cell>
          <cell r="AJ1494">
            <v>24</v>
          </cell>
          <cell r="AK1494" t="b">
            <v>1</v>
          </cell>
          <cell r="AL1494">
            <v>3</v>
          </cell>
          <cell r="AM1494">
            <v>27</v>
          </cell>
          <cell r="AN1494" t="e">
            <v>#N/A</v>
          </cell>
          <cell r="AO1494" t="str">
            <v>202108</v>
          </cell>
        </row>
        <row r="1495">
          <cell r="B1495" t="str">
            <v>陈立强</v>
          </cell>
          <cell r="C1495" t="str">
            <v>男</v>
          </cell>
          <cell r="D1495" t="str">
            <v>汉族</v>
          </cell>
          <cell r="E1495">
            <v>33944</v>
          </cell>
          <cell r="F1495" t="str">
            <v>中国</v>
          </cell>
          <cell r="G1495" t="str">
            <v>身份证</v>
          </cell>
          <cell r="H1495" t="str">
            <v>530302199212060616</v>
          </cell>
          <cell r="I1495" t="str">
            <v>柳州市工人医院</v>
          </cell>
          <cell r="J1495">
            <v>44386</v>
          </cell>
          <cell r="K1495">
            <v>45504</v>
          </cell>
          <cell r="L1495" t="str">
            <v>是</v>
          </cell>
          <cell r="M1495" t="str">
            <v>柳州市</v>
          </cell>
          <cell r="N1495" t="str">
            <v>医院</v>
          </cell>
          <cell r="O1495" t="str">
            <v>研究生</v>
          </cell>
          <cell r="P1495" t="str">
            <v>硕士</v>
          </cell>
          <cell r="Q1495" t="str">
            <v>汕头大学                                </v>
          </cell>
          <cell r="R1495" t="str">
            <v>免疫学</v>
          </cell>
          <cell r="S1495">
            <v>44014</v>
          </cell>
          <cell r="T1495" t="str">
            <v>其他</v>
          </cell>
          <cell r="U1495" t="str">
            <v>F</v>
          </cell>
          <cell r="V1495" t="str">
            <v>F</v>
          </cell>
          <cell r="W1495" t="b">
            <v>1</v>
          </cell>
          <cell r="X1495">
            <v>3000</v>
          </cell>
          <cell r="Y1495">
            <v>750</v>
          </cell>
          <cell r="Z1495">
            <v>3750</v>
          </cell>
          <cell r="AA1495">
            <v>3000</v>
          </cell>
          <cell r="AB1495" t="b">
            <v>1</v>
          </cell>
          <cell r="AC1495">
            <v>750</v>
          </cell>
          <cell r="AD1495" t="b">
            <v>1</v>
          </cell>
          <cell r="AE1495">
            <v>3750</v>
          </cell>
          <cell r="AF1495" t="b">
            <v>1</v>
          </cell>
          <cell r="AG1495">
            <v>44378</v>
          </cell>
          <cell r="AH1495">
            <v>45108</v>
          </cell>
          <cell r="AI1495">
            <v>24</v>
          </cell>
          <cell r="AJ1495">
            <v>24</v>
          </cell>
          <cell r="AK1495" t="b">
            <v>1</v>
          </cell>
          <cell r="AL1495">
            <v>3</v>
          </cell>
          <cell r="AM1495">
            <v>27</v>
          </cell>
          <cell r="AN1495" t="e">
            <v>#N/A</v>
          </cell>
          <cell r="AO1495" t="str">
            <v>202108</v>
          </cell>
        </row>
        <row r="1496">
          <cell r="B1496" t="str">
            <v>李雪东</v>
          </cell>
          <cell r="C1496" t="str">
            <v>女</v>
          </cell>
          <cell r="D1496" t="str">
            <v>汉族</v>
          </cell>
          <cell r="E1496">
            <v>35358</v>
          </cell>
          <cell r="F1496" t="str">
            <v>中国</v>
          </cell>
          <cell r="G1496" t="str">
            <v>身份证</v>
          </cell>
          <cell r="H1496" t="str">
            <v>450924199610204743</v>
          </cell>
          <cell r="I1496" t="str">
            <v>柳州市工人医院</v>
          </cell>
          <cell r="J1496">
            <v>44386</v>
          </cell>
          <cell r="K1496">
            <v>45504</v>
          </cell>
          <cell r="L1496" t="str">
            <v>是</v>
          </cell>
          <cell r="M1496" t="str">
            <v>柳州市</v>
          </cell>
          <cell r="N1496" t="str">
            <v>医院</v>
          </cell>
          <cell r="O1496" t="str">
            <v>研究生</v>
          </cell>
          <cell r="P1496" t="str">
            <v>硕士</v>
          </cell>
          <cell r="Q1496" t="str">
            <v>广西医科大学                            </v>
          </cell>
          <cell r="R1496" t="str">
            <v>转化医学</v>
          </cell>
          <cell r="S1496">
            <v>44368</v>
          </cell>
          <cell r="T1496" t="str">
            <v>其他</v>
          </cell>
          <cell r="U1496" t="str">
            <v>F</v>
          </cell>
          <cell r="V1496" t="str">
            <v>F</v>
          </cell>
          <cell r="W1496" t="b">
            <v>1</v>
          </cell>
          <cell r="X1496">
            <v>3000</v>
          </cell>
          <cell r="Y1496">
            <v>750</v>
          </cell>
          <cell r="Z1496">
            <v>3750</v>
          </cell>
          <cell r="AA1496">
            <v>3000</v>
          </cell>
          <cell r="AB1496" t="b">
            <v>1</v>
          </cell>
          <cell r="AC1496">
            <v>750</v>
          </cell>
          <cell r="AD1496" t="b">
            <v>1</v>
          </cell>
          <cell r="AE1496">
            <v>3750</v>
          </cell>
          <cell r="AF1496" t="b">
            <v>1</v>
          </cell>
          <cell r="AG1496">
            <v>44378</v>
          </cell>
          <cell r="AH1496">
            <v>45108</v>
          </cell>
          <cell r="AI1496">
            <v>24</v>
          </cell>
          <cell r="AJ1496">
            <v>24</v>
          </cell>
          <cell r="AK1496" t="b">
            <v>1</v>
          </cell>
          <cell r="AL1496">
            <v>3</v>
          </cell>
          <cell r="AM1496">
            <v>27</v>
          </cell>
          <cell r="AN1496" t="e">
            <v>#N/A</v>
          </cell>
          <cell r="AO1496" t="str">
            <v>202108</v>
          </cell>
        </row>
        <row r="1497">
          <cell r="B1497" t="str">
            <v>卢欣</v>
          </cell>
          <cell r="C1497" t="str">
            <v>男</v>
          </cell>
          <cell r="D1497" t="str">
            <v>汉族</v>
          </cell>
          <cell r="E1497">
            <v>34784</v>
          </cell>
          <cell r="F1497" t="str">
            <v>中国</v>
          </cell>
          <cell r="G1497" t="str">
            <v>身份证</v>
          </cell>
          <cell r="H1497" t="str">
            <v>140602199503268517</v>
          </cell>
          <cell r="I1497" t="str">
            <v>柳州市工人医院</v>
          </cell>
          <cell r="J1497">
            <v>44386</v>
          </cell>
          <cell r="K1497">
            <v>45504</v>
          </cell>
          <cell r="L1497" t="str">
            <v>是</v>
          </cell>
          <cell r="M1497" t="str">
            <v>柳州市</v>
          </cell>
          <cell r="N1497" t="str">
            <v>医院</v>
          </cell>
          <cell r="O1497" t="str">
            <v>研究生</v>
          </cell>
          <cell r="P1497" t="str">
            <v>硕士</v>
          </cell>
          <cell r="Q1497" t="str">
            <v>黑龙江八一农垦大学                      </v>
          </cell>
          <cell r="R1497" t="str">
            <v>会计</v>
          </cell>
          <cell r="S1497">
            <v>44365</v>
          </cell>
          <cell r="T1497" t="str">
            <v>其他</v>
          </cell>
          <cell r="U1497" t="str">
            <v>F</v>
          </cell>
          <cell r="V1497" t="str">
            <v>F</v>
          </cell>
          <cell r="W1497" t="b">
            <v>1</v>
          </cell>
          <cell r="X1497">
            <v>3000</v>
          </cell>
          <cell r="Y1497">
            <v>750</v>
          </cell>
          <cell r="Z1497">
            <v>3750</v>
          </cell>
          <cell r="AA1497">
            <v>3000</v>
          </cell>
          <cell r="AB1497" t="b">
            <v>1</v>
          </cell>
          <cell r="AC1497">
            <v>750</v>
          </cell>
          <cell r="AD1497" t="b">
            <v>1</v>
          </cell>
          <cell r="AE1497">
            <v>3750</v>
          </cell>
          <cell r="AF1497" t="b">
            <v>1</v>
          </cell>
          <cell r="AG1497">
            <v>44378</v>
          </cell>
          <cell r="AH1497">
            <v>45108</v>
          </cell>
          <cell r="AI1497">
            <v>24</v>
          </cell>
          <cell r="AJ1497">
            <v>24</v>
          </cell>
          <cell r="AK1497" t="b">
            <v>1</v>
          </cell>
          <cell r="AL1497">
            <v>3</v>
          </cell>
          <cell r="AM1497">
            <v>27</v>
          </cell>
          <cell r="AN1497" t="e">
            <v>#N/A</v>
          </cell>
          <cell r="AO1497" t="str">
            <v>202108</v>
          </cell>
        </row>
        <row r="1498">
          <cell r="B1498" t="str">
            <v>吕程</v>
          </cell>
          <cell r="C1498" t="str">
            <v>男</v>
          </cell>
          <cell r="D1498" t="str">
            <v>汉族</v>
          </cell>
          <cell r="E1498">
            <v>32777</v>
          </cell>
          <cell r="F1498" t="str">
            <v>中国</v>
          </cell>
          <cell r="G1498" t="str">
            <v>身份证</v>
          </cell>
          <cell r="H1498" t="str">
            <v>450323198909260017</v>
          </cell>
          <cell r="I1498" t="str">
            <v>柳州市工人医院</v>
          </cell>
          <cell r="J1498">
            <v>44403</v>
          </cell>
          <cell r="K1498">
            <v>45504</v>
          </cell>
          <cell r="L1498" t="str">
            <v>是</v>
          </cell>
          <cell r="M1498" t="str">
            <v>柳州市</v>
          </cell>
          <cell r="N1498" t="str">
            <v>医院</v>
          </cell>
          <cell r="O1498" t="str">
            <v>研究生</v>
          </cell>
          <cell r="P1498" t="str">
            <v>硕士</v>
          </cell>
          <cell r="Q1498" t="str">
            <v>广西医科大学</v>
          </cell>
          <cell r="R1498" t="str">
            <v>内科学</v>
          </cell>
          <cell r="S1498">
            <v>42185</v>
          </cell>
          <cell r="T1498" t="str">
            <v>其他</v>
          </cell>
          <cell r="U1498" t="str">
            <v>F</v>
          </cell>
          <cell r="V1498" t="str">
            <v>F</v>
          </cell>
          <cell r="W1498" t="b">
            <v>1</v>
          </cell>
          <cell r="X1498">
            <v>3000</v>
          </cell>
          <cell r="Y1498">
            <v>750</v>
          </cell>
          <cell r="Z1498">
            <v>3750</v>
          </cell>
          <cell r="AA1498">
            <v>3000</v>
          </cell>
          <cell r="AB1498" t="b">
            <v>1</v>
          </cell>
          <cell r="AC1498">
            <v>750</v>
          </cell>
          <cell r="AD1498" t="b">
            <v>1</v>
          </cell>
          <cell r="AE1498">
            <v>3750</v>
          </cell>
          <cell r="AF1498" t="b">
            <v>1</v>
          </cell>
          <cell r="AG1498">
            <v>44378</v>
          </cell>
          <cell r="AH1498">
            <v>45108</v>
          </cell>
          <cell r="AI1498">
            <v>24</v>
          </cell>
          <cell r="AJ1498">
            <v>24</v>
          </cell>
          <cell r="AK1498" t="b">
            <v>1</v>
          </cell>
          <cell r="AL1498">
            <v>3</v>
          </cell>
          <cell r="AM1498">
            <v>27</v>
          </cell>
          <cell r="AN1498" t="e">
            <v>#N/A</v>
          </cell>
          <cell r="AO1498" t="str">
            <v>202108</v>
          </cell>
        </row>
        <row r="1499">
          <cell r="B1499" t="str">
            <v>文脱颖</v>
          </cell>
          <cell r="C1499" t="str">
            <v>男</v>
          </cell>
          <cell r="D1499" t="str">
            <v>汉族</v>
          </cell>
          <cell r="E1499">
            <v>33865</v>
          </cell>
          <cell r="F1499" t="str">
            <v>中国</v>
          </cell>
          <cell r="G1499" t="str">
            <v>身份证</v>
          </cell>
          <cell r="H1499" t="str">
            <v>421023199209186614</v>
          </cell>
          <cell r="I1499" t="str">
            <v>柳州市工人医院</v>
          </cell>
          <cell r="J1499">
            <v>44386</v>
          </cell>
          <cell r="K1499">
            <v>46173</v>
          </cell>
          <cell r="L1499" t="str">
            <v>是</v>
          </cell>
          <cell r="M1499" t="str">
            <v>柳州市</v>
          </cell>
          <cell r="N1499" t="str">
            <v>医院</v>
          </cell>
          <cell r="O1499" t="str">
            <v>研究生</v>
          </cell>
          <cell r="P1499" t="str">
            <v>硕士</v>
          </cell>
          <cell r="Q1499" t="str">
            <v>广西医科大学                            </v>
          </cell>
          <cell r="R1499" t="str">
            <v>神经病学</v>
          </cell>
          <cell r="S1499">
            <v>44368</v>
          </cell>
          <cell r="T1499" t="str">
            <v>其他</v>
          </cell>
          <cell r="U1499" t="str">
            <v>F</v>
          </cell>
          <cell r="V1499" t="str">
            <v>F</v>
          </cell>
          <cell r="W1499" t="b">
            <v>1</v>
          </cell>
          <cell r="X1499">
            <v>3000</v>
          </cell>
          <cell r="Y1499">
            <v>750</v>
          </cell>
          <cell r="Z1499">
            <v>3750</v>
          </cell>
          <cell r="AA1499">
            <v>3000</v>
          </cell>
          <cell r="AB1499" t="b">
            <v>1</v>
          </cell>
          <cell r="AC1499">
            <v>750</v>
          </cell>
          <cell r="AD1499" t="b">
            <v>1</v>
          </cell>
          <cell r="AE1499">
            <v>3750</v>
          </cell>
          <cell r="AF1499" t="b">
            <v>1</v>
          </cell>
          <cell r="AG1499">
            <v>44378</v>
          </cell>
          <cell r="AH1499">
            <v>45108</v>
          </cell>
          <cell r="AI1499">
            <v>24</v>
          </cell>
          <cell r="AJ1499">
            <v>24</v>
          </cell>
          <cell r="AK1499" t="b">
            <v>1</v>
          </cell>
          <cell r="AL1499">
            <v>3</v>
          </cell>
          <cell r="AM1499">
            <v>27</v>
          </cell>
          <cell r="AN1499" t="e">
            <v>#N/A</v>
          </cell>
          <cell r="AO1499" t="str">
            <v>202201</v>
          </cell>
        </row>
        <row r="1500">
          <cell r="B1500" t="str">
            <v>黄雪花</v>
          </cell>
          <cell r="C1500" t="str">
            <v>女</v>
          </cell>
          <cell r="D1500" t="str">
            <v>壮族</v>
          </cell>
          <cell r="E1500">
            <v>33864</v>
          </cell>
          <cell r="F1500" t="str">
            <v>中国</v>
          </cell>
          <cell r="G1500" t="str">
            <v>身份证</v>
          </cell>
          <cell r="H1500" t="str">
            <v>452224199209172048</v>
          </cell>
          <cell r="I1500" t="str">
            <v>柳州市工人医院</v>
          </cell>
          <cell r="J1500">
            <v>44386</v>
          </cell>
          <cell r="K1500">
            <v>46173</v>
          </cell>
          <cell r="L1500" t="str">
            <v>是</v>
          </cell>
          <cell r="M1500" t="str">
            <v>柳州市</v>
          </cell>
          <cell r="N1500" t="str">
            <v>医院</v>
          </cell>
          <cell r="O1500" t="str">
            <v>研究生</v>
          </cell>
          <cell r="P1500" t="str">
            <v>硕士</v>
          </cell>
          <cell r="Q1500" t="str">
            <v>广西医科大学                            </v>
          </cell>
          <cell r="R1500" t="str">
            <v>内科学</v>
          </cell>
          <cell r="S1500">
            <v>44368</v>
          </cell>
          <cell r="T1500" t="str">
            <v>其他</v>
          </cell>
          <cell r="U1500" t="str">
            <v>F</v>
          </cell>
          <cell r="V1500" t="str">
            <v>F</v>
          </cell>
          <cell r="W1500" t="b">
            <v>1</v>
          </cell>
          <cell r="X1500">
            <v>3000</v>
          </cell>
          <cell r="Y1500">
            <v>750</v>
          </cell>
          <cell r="Z1500">
            <v>3750</v>
          </cell>
          <cell r="AA1500">
            <v>3000</v>
          </cell>
          <cell r="AB1500" t="b">
            <v>1</v>
          </cell>
          <cell r="AC1500">
            <v>750</v>
          </cell>
          <cell r="AD1500" t="b">
            <v>1</v>
          </cell>
          <cell r="AE1500">
            <v>3750</v>
          </cell>
          <cell r="AF1500" t="b">
            <v>1</v>
          </cell>
          <cell r="AG1500">
            <v>44378</v>
          </cell>
          <cell r="AH1500">
            <v>45108</v>
          </cell>
          <cell r="AI1500">
            <v>24</v>
          </cell>
          <cell r="AJ1500">
            <v>24</v>
          </cell>
          <cell r="AK1500" t="b">
            <v>1</v>
          </cell>
          <cell r="AL1500">
            <v>3</v>
          </cell>
          <cell r="AM1500">
            <v>27</v>
          </cell>
          <cell r="AN1500" t="e">
            <v>#N/A</v>
          </cell>
          <cell r="AO1500" t="str">
            <v>202108</v>
          </cell>
        </row>
        <row r="1501">
          <cell r="B1501" t="str">
            <v>江海妮</v>
          </cell>
          <cell r="C1501" t="str">
            <v>女</v>
          </cell>
          <cell r="D1501" t="str">
            <v>壮族</v>
          </cell>
          <cell r="E1501">
            <v>34401</v>
          </cell>
          <cell r="F1501" t="str">
            <v>中国</v>
          </cell>
          <cell r="G1501" t="str">
            <v>身份证</v>
          </cell>
          <cell r="H1501" t="str">
            <v>452226199403080924</v>
          </cell>
          <cell r="I1501" t="str">
            <v>柳州市工人医院</v>
          </cell>
          <cell r="J1501">
            <v>44386</v>
          </cell>
          <cell r="K1501">
            <v>46173</v>
          </cell>
          <cell r="L1501" t="str">
            <v>是</v>
          </cell>
          <cell r="M1501" t="str">
            <v>柳州市</v>
          </cell>
          <cell r="N1501" t="str">
            <v>医院</v>
          </cell>
          <cell r="O1501" t="str">
            <v>研究生</v>
          </cell>
          <cell r="P1501" t="str">
            <v>硕士</v>
          </cell>
          <cell r="Q1501" t="str">
            <v>广西医科大学                            </v>
          </cell>
          <cell r="R1501" t="str">
            <v>内科学</v>
          </cell>
          <cell r="S1501">
            <v>44368</v>
          </cell>
          <cell r="T1501" t="str">
            <v>其他</v>
          </cell>
          <cell r="U1501" t="str">
            <v>F</v>
          </cell>
          <cell r="V1501" t="str">
            <v>F</v>
          </cell>
          <cell r="W1501" t="b">
            <v>1</v>
          </cell>
          <cell r="X1501">
            <v>3000</v>
          </cell>
          <cell r="Y1501">
            <v>750</v>
          </cell>
          <cell r="Z1501">
            <v>3750</v>
          </cell>
          <cell r="AA1501">
            <v>3000</v>
          </cell>
          <cell r="AB1501" t="b">
            <v>1</v>
          </cell>
          <cell r="AC1501">
            <v>750</v>
          </cell>
          <cell r="AD1501" t="b">
            <v>1</v>
          </cell>
          <cell r="AE1501">
            <v>3750</v>
          </cell>
          <cell r="AF1501" t="b">
            <v>1</v>
          </cell>
          <cell r="AG1501">
            <v>44378</v>
          </cell>
          <cell r="AH1501">
            <v>45108</v>
          </cell>
          <cell r="AI1501">
            <v>24</v>
          </cell>
          <cell r="AJ1501">
            <v>24</v>
          </cell>
          <cell r="AK1501" t="b">
            <v>1</v>
          </cell>
          <cell r="AL1501">
            <v>3</v>
          </cell>
          <cell r="AM1501">
            <v>27</v>
          </cell>
          <cell r="AN1501" t="e">
            <v>#N/A</v>
          </cell>
          <cell r="AO1501" t="str">
            <v>202201</v>
          </cell>
        </row>
        <row r="1502">
          <cell r="B1502" t="str">
            <v>韦蒙专</v>
          </cell>
          <cell r="C1502" t="str">
            <v>女</v>
          </cell>
          <cell r="D1502" t="str">
            <v>壮族</v>
          </cell>
          <cell r="E1502">
            <v>33648</v>
          </cell>
          <cell r="F1502" t="str">
            <v>中国</v>
          </cell>
          <cell r="G1502" t="str">
            <v>身份证</v>
          </cell>
          <cell r="H1502" t="str">
            <v>452124199202141526</v>
          </cell>
          <cell r="I1502" t="str">
            <v>柳州市工人医院</v>
          </cell>
          <cell r="J1502">
            <v>44386</v>
          </cell>
          <cell r="K1502">
            <v>46173</v>
          </cell>
          <cell r="L1502" t="str">
            <v>是</v>
          </cell>
          <cell r="M1502" t="str">
            <v>柳州市</v>
          </cell>
          <cell r="N1502" t="str">
            <v>医院</v>
          </cell>
          <cell r="O1502" t="str">
            <v>研究生</v>
          </cell>
          <cell r="P1502" t="str">
            <v>硕士</v>
          </cell>
          <cell r="Q1502" t="str">
            <v>广西医科大学                            </v>
          </cell>
          <cell r="R1502" t="str">
            <v>内科学</v>
          </cell>
          <cell r="S1502">
            <v>44368</v>
          </cell>
          <cell r="T1502" t="str">
            <v>其他</v>
          </cell>
          <cell r="U1502" t="str">
            <v>F</v>
          </cell>
          <cell r="V1502" t="str">
            <v>F</v>
          </cell>
          <cell r="W1502" t="b">
            <v>1</v>
          </cell>
          <cell r="X1502">
            <v>3000</v>
          </cell>
          <cell r="Y1502">
            <v>750</v>
          </cell>
          <cell r="Z1502">
            <v>3750</v>
          </cell>
          <cell r="AA1502">
            <v>3000</v>
          </cell>
          <cell r="AB1502" t="b">
            <v>1</v>
          </cell>
          <cell r="AC1502">
            <v>750</v>
          </cell>
          <cell r="AD1502" t="b">
            <v>1</v>
          </cell>
          <cell r="AE1502">
            <v>3750</v>
          </cell>
          <cell r="AF1502" t="b">
            <v>1</v>
          </cell>
          <cell r="AG1502">
            <v>44378</v>
          </cell>
          <cell r="AH1502">
            <v>45108</v>
          </cell>
          <cell r="AI1502">
            <v>24</v>
          </cell>
          <cell r="AJ1502">
            <v>24</v>
          </cell>
          <cell r="AK1502" t="b">
            <v>1</v>
          </cell>
          <cell r="AL1502">
            <v>3</v>
          </cell>
          <cell r="AM1502">
            <v>27</v>
          </cell>
          <cell r="AN1502" t="e">
            <v>#N/A</v>
          </cell>
          <cell r="AO1502" t="str">
            <v>202108</v>
          </cell>
        </row>
        <row r="1503">
          <cell r="B1503" t="str">
            <v>邓秋玲</v>
          </cell>
          <cell r="C1503" t="str">
            <v>女</v>
          </cell>
          <cell r="D1503" t="str">
            <v>汉族</v>
          </cell>
          <cell r="E1503">
            <v>34598</v>
          </cell>
          <cell r="F1503" t="str">
            <v>中国</v>
          </cell>
          <cell r="G1503" t="str">
            <v>身份证</v>
          </cell>
          <cell r="H1503" t="str">
            <v>450222199409210024</v>
          </cell>
          <cell r="I1503" t="str">
            <v>柳州市工人医院</v>
          </cell>
          <cell r="J1503">
            <v>44386</v>
          </cell>
          <cell r="K1503">
            <v>48038</v>
          </cell>
          <cell r="L1503" t="str">
            <v>是</v>
          </cell>
          <cell r="M1503" t="str">
            <v>柳州市</v>
          </cell>
          <cell r="N1503" t="str">
            <v>医院</v>
          </cell>
          <cell r="O1503" t="str">
            <v>博士</v>
          </cell>
          <cell r="P1503" t="str">
            <v>博士</v>
          </cell>
          <cell r="Q1503" t="str">
            <v>复旦大学                                </v>
          </cell>
          <cell r="R1503" t="str">
            <v>肿瘤学</v>
          </cell>
          <cell r="S1503">
            <v>44370</v>
          </cell>
          <cell r="T1503" t="str">
            <v>其他</v>
          </cell>
          <cell r="U1503" t="str">
            <v>E</v>
          </cell>
          <cell r="V1503" t="str">
            <v>E</v>
          </cell>
          <cell r="W1503" t="b">
            <v>1</v>
          </cell>
          <cell r="X1503">
            <v>4500</v>
          </cell>
          <cell r="Y1503">
            <v>1125</v>
          </cell>
          <cell r="Z1503">
            <v>5625</v>
          </cell>
          <cell r="AA1503">
            <v>4500</v>
          </cell>
          <cell r="AB1503" t="b">
            <v>1</v>
          </cell>
          <cell r="AC1503">
            <v>1125</v>
          </cell>
          <cell r="AD1503" t="b">
            <v>1</v>
          </cell>
          <cell r="AE1503">
            <v>5625</v>
          </cell>
          <cell r="AF1503" t="b">
            <v>1</v>
          </cell>
          <cell r="AG1503">
            <v>44378</v>
          </cell>
          <cell r="AH1503">
            <v>45108</v>
          </cell>
          <cell r="AI1503">
            <v>24</v>
          </cell>
          <cell r="AJ1503">
            <v>24</v>
          </cell>
          <cell r="AK1503" t="b">
            <v>1</v>
          </cell>
          <cell r="AL1503">
            <v>3</v>
          </cell>
          <cell r="AM1503">
            <v>27</v>
          </cell>
          <cell r="AN1503" t="e">
            <v>#N/A</v>
          </cell>
          <cell r="AO1503" t="str">
            <v>202201</v>
          </cell>
        </row>
        <row r="1504">
          <cell r="B1504" t="str">
            <v>温定付</v>
          </cell>
          <cell r="C1504" t="str">
            <v>男</v>
          </cell>
          <cell r="D1504" t="str">
            <v>壮族</v>
          </cell>
          <cell r="E1504">
            <v>33809</v>
          </cell>
          <cell r="F1504" t="str">
            <v>中国</v>
          </cell>
          <cell r="G1504" t="str">
            <v>身份证</v>
          </cell>
          <cell r="H1504" t="str">
            <v>452226199207246018</v>
          </cell>
          <cell r="I1504" t="str">
            <v>柳州市工人医院</v>
          </cell>
          <cell r="J1504">
            <v>44386</v>
          </cell>
          <cell r="K1504">
            <v>46173</v>
          </cell>
          <cell r="L1504" t="str">
            <v>是</v>
          </cell>
          <cell r="M1504" t="str">
            <v>柳州市</v>
          </cell>
          <cell r="N1504" t="str">
            <v>医院</v>
          </cell>
          <cell r="O1504" t="str">
            <v>研究生</v>
          </cell>
          <cell r="P1504" t="str">
            <v>硕士</v>
          </cell>
          <cell r="Q1504" t="str">
            <v>广西医科大学                            </v>
          </cell>
          <cell r="R1504" t="str">
            <v>外科学</v>
          </cell>
          <cell r="S1504">
            <v>44368</v>
          </cell>
          <cell r="T1504" t="str">
            <v>其他</v>
          </cell>
          <cell r="U1504" t="str">
            <v>F</v>
          </cell>
          <cell r="V1504" t="str">
            <v>F</v>
          </cell>
          <cell r="W1504" t="b">
            <v>1</v>
          </cell>
          <cell r="X1504">
            <v>3000</v>
          </cell>
          <cell r="Y1504">
            <v>750</v>
          </cell>
          <cell r="Z1504">
            <v>3750</v>
          </cell>
          <cell r="AA1504">
            <v>3000</v>
          </cell>
          <cell r="AB1504" t="b">
            <v>1</v>
          </cell>
          <cell r="AC1504">
            <v>750</v>
          </cell>
          <cell r="AD1504" t="b">
            <v>1</v>
          </cell>
          <cell r="AE1504">
            <v>3750</v>
          </cell>
          <cell r="AF1504" t="b">
            <v>1</v>
          </cell>
          <cell r="AG1504">
            <v>44378</v>
          </cell>
          <cell r="AH1504">
            <v>45108</v>
          </cell>
          <cell r="AI1504">
            <v>24</v>
          </cell>
          <cell r="AJ1504">
            <v>24</v>
          </cell>
          <cell r="AK1504" t="b">
            <v>1</v>
          </cell>
          <cell r="AL1504">
            <v>3</v>
          </cell>
          <cell r="AM1504">
            <v>27</v>
          </cell>
          <cell r="AN1504" t="e">
            <v>#N/A</v>
          </cell>
          <cell r="AO1504" t="str">
            <v>202108</v>
          </cell>
        </row>
        <row r="1505">
          <cell r="B1505" t="str">
            <v>韦思齐</v>
          </cell>
          <cell r="C1505" t="str">
            <v>男</v>
          </cell>
          <cell r="D1505" t="str">
            <v>瑶族</v>
          </cell>
          <cell r="E1505">
            <v>34491</v>
          </cell>
          <cell r="F1505" t="str">
            <v>中国</v>
          </cell>
          <cell r="G1505" t="str">
            <v>身份证</v>
          </cell>
          <cell r="H1505" t="str">
            <v>452124199406062117</v>
          </cell>
          <cell r="I1505" t="str">
            <v>柳州市工人医院</v>
          </cell>
          <cell r="J1505">
            <v>44386</v>
          </cell>
          <cell r="K1505">
            <v>46173</v>
          </cell>
          <cell r="L1505" t="str">
            <v>是</v>
          </cell>
          <cell r="M1505" t="str">
            <v>柳州市</v>
          </cell>
          <cell r="N1505" t="str">
            <v>医院</v>
          </cell>
          <cell r="O1505" t="str">
            <v>研究生</v>
          </cell>
          <cell r="P1505" t="str">
            <v>硕士</v>
          </cell>
          <cell r="Q1505" t="str">
            <v>广西医科大学                            </v>
          </cell>
          <cell r="R1505" t="str">
            <v>外科学</v>
          </cell>
          <cell r="S1505">
            <v>44368</v>
          </cell>
          <cell r="T1505" t="str">
            <v>其他</v>
          </cell>
          <cell r="U1505" t="str">
            <v>F</v>
          </cell>
          <cell r="V1505" t="str">
            <v>F</v>
          </cell>
          <cell r="W1505" t="b">
            <v>1</v>
          </cell>
          <cell r="X1505">
            <v>3000</v>
          </cell>
          <cell r="Y1505">
            <v>750</v>
          </cell>
          <cell r="Z1505">
            <v>3750</v>
          </cell>
          <cell r="AA1505">
            <v>3000</v>
          </cell>
          <cell r="AB1505" t="b">
            <v>1</v>
          </cell>
          <cell r="AC1505">
            <v>750</v>
          </cell>
          <cell r="AD1505" t="b">
            <v>1</v>
          </cell>
          <cell r="AE1505">
            <v>3750</v>
          </cell>
          <cell r="AF1505" t="b">
            <v>1</v>
          </cell>
          <cell r="AG1505">
            <v>44378</v>
          </cell>
          <cell r="AH1505">
            <v>45108</v>
          </cell>
          <cell r="AI1505">
            <v>24</v>
          </cell>
          <cell r="AJ1505">
            <v>24</v>
          </cell>
          <cell r="AK1505" t="b">
            <v>1</v>
          </cell>
          <cell r="AL1505">
            <v>3</v>
          </cell>
          <cell r="AM1505">
            <v>27</v>
          </cell>
          <cell r="AN1505" t="e">
            <v>#N/A</v>
          </cell>
          <cell r="AO1505" t="str">
            <v>202108</v>
          </cell>
        </row>
        <row r="1506">
          <cell r="B1506" t="str">
            <v>张时全</v>
          </cell>
          <cell r="C1506" t="str">
            <v>男</v>
          </cell>
          <cell r="D1506" t="str">
            <v>汉族</v>
          </cell>
          <cell r="E1506">
            <v>34130</v>
          </cell>
          <cell r="F1506" t="str">
            <v>中国</v>
          </cell>
          <cell r="G1506" t="str">
            <v>身份证</v>
          </cell>
          <cell r="H1506" t="str">
            <v>230121199306101033</v>
          </cell>
          <cell r="I1506" t="str">
            <v>柳州市工人医院</v>
          </cell>
          <cell r="J1506">
            <v>44386</v>
          </cell>
          <cell r="K1506">
            <v>46173</v>
          </cell>
          <cell r="L1506" t="str">
            <v>是</v>
          </cell>
          <cell r="M1506" t="str">
            <v>柳州市</v>
          </cell>
          <cell r="N1506" t="str">
            <v>医院</v>
          </cell>
          <cell r="O1506" t="str">
            <v>研究生</v>
          </cell>
          <cell r="P1506" t="str">
            <v>硕士</v>
          </cell>
          <cell r="Q1506" t="str">
            <v>哈尔滨医科大学</v>
          </cell>
          <cell r="R1506" t="str">
            <v>肿瘤学</v>
          </cell>
          <cell r="S1506">
            <v>44372</v>
          </cell>
          <cell r="T1506" t="str">
            <v>其他</v>
          </cell>
          <cell r="U1506" t="str">
            <v>F</v>
          </cell>
          <cell r="V1506" t="str">
            <v>F</v>
          </cell>
          <cell r="W1506" t="b">
            <v>1</v>
          </cell>
          <cell r="X1506">
            <v>3000</v>
          </cell>
          <cell r="Y1506">
            <v>750</v>
          </cell>
          <cell r="Z1506">
            <v>3750</v>
          </cell>
          <cell r="AA1506">
            <v>3000</v>
          </cell>
          <cell r="AB1506" t="b">
            <v>1</v>
          </cell>
          <cell r="AC1506">
            <v>750</v>
          </cell>
          <cell r="AD1506" t="b">
            <v>1</v>
          </cell>
          <cell r="AE1506">
            <v>3750</v>
          </cell>
          <cell r="AF1506" t="b">
            <v>1</v>
          </cell>
          <cell r="AG1506">
            <v>44378</v>
          </cell>
          <cell r="AH1506">
            <v>45108</v>
          </cell>
          <cell r="AI1506">
            <v>24</v>
          </cell>
          <cell r="AJ1506">
            <v>24</v>
          </cell>
          <cell r="AK1506" t="b">
            <v>1</v>
          </cell>
          <cell r="AL1506">
            <v>3</v>
          </cell>
          <cell r="AM1506">
            <v>27</v>
          </cell>
          <cell r="AN1506" t="e">
            <v>#N/A</v>
          </cell>
          <cell r="AO1506" t="str">
            <v>202201</v>
          </cell>
        </row>
        <row r="1507">
          <cell r="B1507" t="str">
            <v>闵冬梅</v>
          </cell>
          <cell r="C1507" t="str">
            <v>女</v>
          </cell>
          <cell r="D1507" t="str">
            <v>朝鲜族</v>
          </cell>
          <cell r="E1507">
            <v>31360</v>
          </cell>
          <cell r="F1507" t="str">
            <v>中国</v>
          </cell>
          <cell r="G1507" t="str">
            <v>身份证</v>
          </cell>
          <cell r="H1507" t="str">
            <v>231003198511092621</v>
          </cell>
          <cell r="I1507" t="str">
            <v>柳州市工人医院</v>
          </cell>
          <cell r="J1507">
            <v>44484</v>
          </cell>
          <cell r="K1507">
            <v>46173</v>
          </cell>
          <cell r="L1507" t="str">
            <v>是</v>
          </cell>
          <cell r="M1507" t="str">
            <v>柳州市</v>
          </cell>
          <cell r="N1507" t="str">
            <v>医院</v>
          </cell>
          <cell r="O1507" t="str">
            <v>研究生</v>
          </cell>
          <cell r="P1507" t="str">
            <v>硕士</v>
          </cell>
          <cell r="Q1507" t="str">
            <v>黑龙江中医药大学</v>
          </cell>
          <cell r="R1507" t="str">
            <v>针灸推拿</v>
          </cell>
          <cell r="S1507">
            <v>41079</v>
          </cell>
          <cell r="T1507" t="str">
            <v>其他</v>
          </cell>
          <cell r="U1507" t="str">
            <v>F</v>
          </cell>
          <cell r="V1507" t="str">
            <v>F</v>
          </cell>
          <cell r="W1507" t="b">
            <v>1</v>
          </cell>
          <cell r="X1507">
            <v>3000</v>
          </cell>
          <cell r="Y1507">
            <v>750</v>
          </cell>
          <cell r="Z1507">
            <v>3750</v>
          </cell>
          <cell r="AA1507">
            <v>3000</v>
          </cell>
          <cell r="AB1507" t="b">
            <v>1</v>
          </cell>
          <cell r="AC1507">
            <v>750</v>
          </cell>
          <cell r="AD1507" t="b">
            <v>1</v>
          </cell>
          <cell r="AE1507">
            <v>3750</v>
          </cell>
          <cell r="AF1507" t="b">
            <v>1</v>
          </cell>
          <cell r="AG1507">
            <v>44470</v>
          </cell>
          <cell r="AH1507">
            <v>45108</v>
          </cell>
          <cell r="AI1507">
            <v>21</v>
          </cell>
          <cell r="AJ1507">
            <v>21</v>
          </cell>
          <cell r="AK1507" t="b">
            <v>1</v>
          </cell>
          <cell r="AL1507">
            <v>3</v>
          </cell>
          <cell r="AM1507">
            <v>24</v>
          </cell>
          <cell r="AN1507" t="e">
            <v>#N/A</v>
          </cell>
          <cell r="AO1507" t="str">
            <v>202111</v>
          </cell>
        </row>
        <row r="1508">
          <cell r="B1508" t="str">
            <v>吴建福</v>
          </cell>
          <cell r="C1508" t="str">
            <v>男</v>
          </cell>
          <cell r="D1508" t="str">
            <v>苗族</v>
          </cell>
          <cell r="E1508">
            <v>34498</v>
          </cell>
          <cell r="F1508" t="str">
            <v>中国</v>
          </cell>
          <cell r="G1508" t="str">
            <v>身份证</v>
          </cell>
          <cell r="H1508" t="str">
            <v>452229199406134536</v>
          </cell>
          <cell r="I1508" t="str">
            <v>柳州市工人医院</v>
          </cell>
          <cell r="J1508">
            <v>44386</v>
          </cell>
          <cell r="K1508">
            <v>46568</v>
          </cell>
          <cell r="L1508" t="str">
            <v>是</v>
          </cell>
          <cell r="M1508" t="str">
            <v>柳州市</v>
          </cell>
          <cell r="N1508" t="str">
            <v>医院</v>
          </cell>
          <cell r="O1508" t="str">
            <v>研究生</v>
          </cell>
          <cell r="P1508" t="str">
            <v>硕士</v>
          </cell>
          <cell r="Q1508" t="str">
            <v>广西医科大学</v>
          </cell>
          <cell r="R1508" t="str">
            <v>内科学</v>
          </cell>
          <cell r="S1508">
            <v>44368</v>
          </cell>
          <cell r="T1508" t="str">
            <v>其他</v>
          </cell>
          <cell r="U1508" t="str">
            <v>F</v>
          </cell>
          <cell r="V1508" t="str">
            <v>F</v>
          </cell>
          <cell r="W1508" t="b">
            <v>1</v>
          </cell>
          <cell r="X1508">
            <v>3000</v>
          </cell>
          <cell r="Y1508">
            <v>750</v>
          </cell>
          <cell r="Z1508">
            <v>3750</v>
          </cell>
          <cell r="AA1508">
            <v>3000</v>
          </cell>
          <cell r="AB1508" t="b">
            <v>1</v>
          </cell>
          <cell r="AC1508">
            <v>750</v>
          </cell>
          <cell r="AD1508" t="b">
            <v>1</v>
          </cell>
          <cell r="AE1508">
            <v>3750</v>
          </cell>
          <cell r="AF1508" t="b">
            <v>1</v>
          </cell>
          <cell r="AG1508">
            <v>44378</v>
          </cell>
          <cell r="AH1508">
            <v>45108</v>
          </cell>
          <cell r="AI1508">
            <v>24</v>
          </cell>
          <cell r="AJ1508">
            <v>24</v>
          </cell>
          <cell r="AK1508" t="b">
            <v>1</v>
          </cell>
          <cell r="AL1508">
            <v>3</v>
          </cell>
          <cell r="AM1508">
            <v>27</v>
          </cell>
          <cell r="AN1508" t="e">
            <v>#N/A</v>
          </cell>
          <cell r="AO1508" t="str">
            <v>202108</v>
          </cell>
        </row>
        <row r="1509">
          <cell r="B1509" t="str">
            <v>杨智全</v>
          </cell>
          <cell r="C1509" t="str">
            <v>男</v>
          </cell>
          <cell r="D1509" t="str">
            <v>汉族</v>
          </cell>
          <cell r="E1509">
            <v>33747</v>
          </cell>
          <cell r="F1509" t="str">
            <v>中国</v>
          </cell>
          <cell r="G1509" t="str">
            <v>身份证</v>
          </cell>
          <cell r="H1509" t="str">
            <v>452227199205234618</v>
          </cell>
          <cell r="I1509" t="str">
            <v>柳州市工人医院</v>
          </cell>
          <cell r="J1509">
            <v>44386</v>
          </cell>
          <cell r="K1509">
            <v>46173</v>
          </cell>
          <cell r="L1509" t="str">
            <v>是</v>
          </cell>
          <cell r="M1509" t="str">
            <v>柳州市</v>
          </cell>
          <cell r="N1509" t="str">
            <v>医院</v>
          </cell>
          <cell r="O1509" t="str">
            <v>研究生</v>
          </cell>
          <cell r="P1509" t="str">
            <v>硕士</v>
          </cell>
          <cell r="Q1509" t="str">
            <v>广西医科大学</v>
          </cell>
          <cell r="R1509" t="str">
            <v>内科学</v>
          </cell>
          <cell r="S1509">
            <v>44368</v>
          </cell>
          <cell r="T1509" t="str">
            <v>其他</v>
          </cell>
          <cell r="U1509" t="str">
            <v>F</v>
          </cell>
          <cell r="V1509" t="str">
            <v>F</v>
          </cell>
          <cell r="W1509" t="b">
            <v>1</v>
          </cell>
          <cell r="X1509">
            <v>3000</v>
          </cell>
          <cell r="Y1509">
            <v>750</v>
          </cell>
          <cell r="Z1509">
            <v>3750</v>
          </cell>
          <cell r="AA1509">
            <v>3000</v>
          </cell>
          <cell r="AB1509" t="b">
            <v>1</v>
          </cell>
          <cell r="AC1509">
            <v>750</v>
          </cell>
          <cell r="AD1509" t="b">
            <v>1</v>
          </cell>
          <cell r="AE1509">
            <v>3750</v>
          </cell>
          <cell r="AF1509" t="b">
            <v>1</v>
          </cell>
          <cell r="AG1509">
            <v>44378</v>
          </cell>
          <cell r="AH1509">
            <v>45108</v>
          </cell>
          <cell r="AI1509">
            <v>24</v>
          </cell>
          <cell r="AJ1509">
            <v>24</v>
          </cell>
          <cell r="AK1509" t="b">
            <v>1</v>
          </cell>
          <cell r="AL1509">
            <v>3</v>
          </cell>
          <cell r="AM1509">
            <v>27</v>
          </cell>
          <cell r="AN1509" t="e">
            <v>#N/A</v>
          </cell>
          <cell r="AO1509" t="str">
            <v>201307</v>
          </cell>
        </row>
        <row r="1510">
          <cell r="B1510" t="str">
            <v>梁莹心</v>
          </cell>
          <cell r="C1510" t="str">
            <v>女</v>
          </cell>
          <cell r="D1510" t="str">
            <v>汉族</v>
          </cell>
          <cell r="E1510">
            <v>34580</v>
          </cell>
          <cell r="F1510" t="str">
            <v>中国</v>
          </cell>
          <cell r="G1510" t="str">
            <v>身份证</v>
          </cell>
          <cell r="H1510" t="str">
            <v>450721199409032628</v>
          </cell>
          <cell r="I1510" t="str">
            <v>柳州市工人医院</v>
          </cell>
          <cell r="J1510">
            <v>44515</v>
          </cell>
          <cell r="K1510">
            <v>45838</v>
          </cell>
          <cell r="L1510" t="str">
            <v>是</v>
          </cell>
          <cell r="M1510" t="str">
            <v>柳州市</v>
          </cell>
          <cell r="N1510" t="str">
            <v>医院</v>
          </cell>
          <cell r="O1510" t="str">
            <v>研究生</v>
          </cell>
          <cell r="P1510" t="str">
            <v>硕士</v>
          </cell>
          <cell r="Q1510" t="str">
            <v>北京中医药大学</v>
          </cell>
          <cell r="R1510" t="str">
            <v>针灸推拿</v>
          </cell>
          <cell r="S1510">
            <v>44370</v>
          </cell>
          <cell r="T1510" t="str">
            <v>其他</v>
          </cell>
          <cell r="U1510" t="str">
            <v>F</v>
          </cell>
          <cell r="V1510" t="str">
            <v>F</v>
          </cell>
          <cell r="W1510" t="b">
            <v>1</v>
          </cell>
          <cell r="X1510">
            <v>3000</v>
          </cell>
          <cell r="Y1510">
            <v>750</v>
          </cell>
          <cell r="Z1510">
            <v>3750</v>
          </cell>
          <cell r="AA1510">
            <v>3000</v>
          </cell>
          <cell r="AB1510" t="b">
            <v>1</v>
          </cell>
          <cell r="AC1510">
            <v>750</v>
          </cell>
          <cell r="AD1510" t="b">
            <v>1</v>
          </cell>
          <cell r="AE1510">
            <v>3750</v>
          </cell>
          <cell r="AF1510" t="b">
            <v>1</v>
          </cell>
          <cell r="AG1510">
            <v>44501</v>
          </cell>
          <cell r="AH1510">
            <v>45108</v>
          </cell>
          <cell r="AI1510">
            <v>20</v>
          </cell>
          <cell r="AJ1510">
            <v>20</v>
          </cell>
          <cell r="AK1510" t="b">
            <v>1</v>
          </cell>
          <cell r="AL1510">
            <v>3</v>
          </cell>
          <cell r="AM1510">
            <v>23</v>
          </cell>
          <cell r="AN1510" t="e">
            <v>#N/A</v>
          </cell>
          <cell r="AO1510" t="str">
            <v>202108</v>
          </cell>
        </row>
        <row r="1511">
          <cell r="B1511" t="str">
            <v>邓燕</v>
          </cell>
          <cell r="C1511" t="str">
            <v>女</v>
          </cell>
          <cell r="D1511" t="str">
            <v>汉族</v>
          </cell>
          <cell r="E1511">
            <v>33467</v>
          </cell>
          <cell r="F1511" t="str">
            <v>中国</v>
          </cell>
          <cell r="G1511" t="str">
            <v>身份证</v>
          </cell>
          <cell r="H1511" t="str">
            <v>450981199108174240</v>
          </cell>
          <cell r="I1511" t="str">
            <v>柳州市工人医院</v>
          </cell>
          <cell r="J1511">
            <v>44531</v>
          </cell>
          <cell r="K1511">
            <v>45838</v>
          </cell>
          <cell r="L1511" t="str">
            <v>是</v>
          </cell>
          <cell r="M1511" t="str">
            <v>柳州市</v>
          </cell>
          <cell r="N1511" t="str">
            <v>医院</v>
          </cell>
          <cell r="O1511" t="str">
            <v>研究生</v>
          </cell>
          <cell r="P1511" t="str">
            <v>硕士</v>
          </cell>
          <cell r="Q1511" t="str">
            <v>广西医科大学</v>
          </cell>
          <cell r="R1511" t="str">
            <v>皮肤病与性病学</v>
          </cell>
          <cell r="S1511">
            <v>43634</v>
          </cell>
          <cell r="T1511" t="str">
            <v>其他</v>
          </cell>
          <cell r="U1511" t="str">
            <v>F</v>
          </cell>
          <cell r="V1511" t="str">
            <v>F</v>
          </cell>
          <cell r="W1511" t="b">
            <v>1</v>
          </cell>
          <cell r="X1511">
            <v>3000</v>
          </cell>
          <cell r="Y1511">
            <v>750</v>
          </cell>
          <cell r="Z1511">
            <v>3750</v>
          </cell>
          <cell r="AA1511">
            <v>3000</v>
          </cell>
          <cell r="AB1511" t="b">
            <v>1</v>
          </cell>
          <cell r="AC1511">
            <v>750</v>
          </cell>
          <cell r="AD1511" t="b">
            <v>1</v>
          </cell>
          <cell r="AE1511">
            <v>3750</v>
          </cell>
          <cell r="AF1511" t="b">
            <v>1</v>
          </cell>
          <cell r="AG1511">
            <v>44531</v>
          </cell>
          <cell r="AH1511">
            <v>45108</v>
          </cell>
          <cell r="AI1511">
            <v>46</v>
          </cell>
          <cell r="AJ1511">
            <v>46</v>
          </cell>
          <cell r="AK1511" t="b">
            <v>1</v>
          </cell>
          <cell r="AL1511">
            <v>3</v>
          </cell>
          <cell r="AM1511">
            <v>49</v>
          </cell>
          <cell r="AN1511" t="e">
            <v>#N/A</v>
          </cell>
          <cell r="AO1511" t="str">
            <v>202003</v>
          </cell>
        </row>
        <row r="1512">
          <cell r="B1512" t="str">
            <v>唐敏</v>
          </cell>
          <cell r="C1512" t="str">
            <v>女</v>
          </cell>
          <cell r="D1512" t="str">
            <v>壮族</v>
          </cell>
          <cell r="E1512">
            <v>35213</v>
          </cell>
          <cell r="F1512" t="str">
            <v>中国</v>
          </cell>
          <cell r="G1512" t="str">
            <v>身份证</v>
          </cell>
          <cell r="H1512" t="str">
            <v>45222819960528002X</v>
          </cell>
          <cell r="I1512" t="str">
            <v>柳州市工人医院</v>
          </cell>
          <cell r="J1512">
            <v>44728</v>
          </cell>
          <cell r="K1512">
            <v>45838</v>
          </cell>
          <cell r="L1512" t="str">
            <v>是</v>
          </cell>
          <cell r="M1512" t="str">
            <v>柳州市</v>
          </cell>
          <cell r="N1512" t="str">
            <v>医院</v>
          </cell>
          <cell r="O1512" t="str">
            <v>研究生</v>
          </cell>
          <cell r="P1512" t="str">
            <v>硕士</v>
          </cell>
          <cell r="Q1512" t="str">
            <v>广西大学</v>
          </cell>
          <cell r="R1512" t="str">
            <v>公共管理</v>
          </cell>
          <cell r="S1512">
            <v>44371</v>
          </cell>
          <cell r="T1512" t="str">
            <v>其他</v>
          </cell>
          <cell r="U1512" t="str">
            <v>F</v>
          </cell>
          <cell r="V1512" t="str">
            <v>F</v>
          </cell>
          <cell r="W1512" t="b">
            <v>1</v>
          </cell>
          <cell r="X1512">
            <v>3000</v>
          </cell>
          <cell r="Y1512">
            <v>750</v>
          </cell>
          <cell r="Z1512">
            <v>3750</v>
          </cell>
          <cell r="AA1512">
            <v>3000</v>
          </cell>
          <cell r="AB1512" t="b">
            <v>1</v>
          </cell>
          <cell r="AC1512">
            <v>750</v>
          </cell>
          <cell r="AD1512" t="b">
            <v>1</v>
          </cell>
          <cell r="AE1512">
            <v>3750</v>
          </cell>
          <cell r="AF1512" t="b">
            <v>1</v>
          </cell>
          <cell r="AG1512">
            <v>44713</v>
          </cell>
          <cell r="AH1512">
            <v>45108</v>
          </cell>
          <cell r="AI1512">
            <v>13</v>
          </cell>
          <cell r="AJ1512">
            <v>13</v>
          </cell>
          <cell r="AK1512" t="b">
            <v>1</v>
          </cell>
          <cell r="AL1512">
            <v>3</v>
          </cell>
          <cell r="AM1512">
            <v>16</v>
          </cell>
          <cell r="AN1512" t="e">
            <v>#N/A</v>
          </cell>
          <cell r="AO1512" t="str">
            <v>202107</v>
          </cell>
        </row>
        <row r="1513">
          <cell r="B1513" t="str">
            <v>向水</v>
          </cell>
          <cell r="C1513" t="str">
            <v>男</v>
          </cell>
          <cell r="D1513" t="str">
            <v>汉族</v>
          </cell>
          <cell r="E1513">
            <v>28216</v>
          </cell>
          <cell r="F1513" t="str">
            <v>中国</v>
          </cell>
          <cell r="G1513" t="str">
            <v>身份证</v>
          </cell>
          <cell r="H1513" t="str">
            <v>422824197704015419</v>
          </cell>
          <cell r="I1513" t="str">
            <v>柳州市工人医院</v>
          </cell>
          <cell r="J1513">
            <v>44652</v>
          </cell>
          <cell r="K1513">
            <v>46538</v>
          </cell>
          <cell r="L1513" t="str">
            <v>是</v>
          </cell>
          <cell r="M1513" t="str">
            <v>柳州市</v>
          </cell>
          <cell r="N1513" t="str">
            <v>医院</v>
          </cell>
          <cell r="O1513" t="str">
            <v>博士</v>
          </cell>
          <cell r="P1513" t="str">
            <v>博士</v>
          </cell>
          <cell r="Q1513" t="str">
            <v>华中科技大学</v>
          </cell>
          <cell r="R1513" t="str">
            <v>外科学</v>
          </cell>
          <cell r="S1513">
            <v>41444</v>
          </cell>
          <cell r="T1513" t="str">
            <v>一流建设高校</v>
          </cell>
          <cell r="U1513" t="str">
            <v>D</v>
          </cell>
          <cell r="V1513" t="str">
            <v>D</v>
          </cell>
          <cell r="W1513" t="b">
            <v>1</v>
          </cell>
          <cell r="X1513">
            <v>4500</v>
          </cell>
          <cell r="Y1513">
            <v>1125</v>
          </cell>
          <cell r="Z1513">
            <v>5625</v>
          </cell>
          <cell r="AA1513">
            <v>4500</v>
          </cell>
          <cell r="AB1513" t="b">
            <v>1</v>
          </cell>
          <cell r="AC1513">
            <v>1125</v>
          </cell>
          <cell r="AD1513" t="b">
            <v>1</v>
          </cell>
          <cell r="AE1513">
            <v>5625</v>
          </cell>
          <cell r="AF1513" t="b">
            <v>1</v>
          </cell>
          <cell r="AG1513">
            <v>44652</v>
          </cell>
          <cell r="AH1513">
            <v>45108</v>
          </cell>
          <cell r="AI1513">
            <v>15</v>
          </cell>
          <cell r="AJ1513">
            <v>15</v>
          </cell>
          <cell r="AK1513" t="b">
            <v>1</v>
          </cell>
          <cell r="AL1513">
            <v>3</v>
          </cell>
          <cell r="AM1513">
            <v>18</v>
          </cell>
          <cell r="AN1513" t="e">
            <v>#N/A</v>
          </cell>
          <cell r="AO1513" t="str">
            <v>202205</v>
          </cell>
        </row>
        <row r="1514">
          <cell r="B1514" t="str">
            <v>陈全晖</v>
          </cell>
          <cell r="C1514" t="str">
            <v>男</v>
          </cell>
          <cell r="D1514" t="str">
            <v>汉族</v>
          </cell>
          <cell r="E1514">
            <v>34543</v>
          </cell>
          <cell r="F1514" t="str">
            <v>中国</v>
          </cell>
          <cell r="G1514" t="str">
            <v>身份证</v>
          </cell>
          <cell r="H1514" t="str">
            <v>450204199407281416</v>
          </cell>
          <cell r="I1514" t="str">
            <v>柳州市工人医院</v>
          </cell>
          <cell r="J1514">
            <v>44054</v>
          </cell>
          <cell r="K1514">
            <v>45473</v>
          </cell>
          <cell r="L1514" t="str">
            <v>是</v>
          </cell>
          <cell r="M1514" t="str">
            <v>柳州市</v>
          </cell>
          <cell r="N1514" t="str">
            <v>医院</v>
          </cell>
          <cell r="O1514" t="str">
            <v>研究生</v>
          </cell>
          <cell r="P1514" t="str">
            <v>硕士</v>
          </cell>
          <cell r="Q1514" t="str">
            <v>广西医科大学</v>
          </cell>
          <cell r="R1514" t="str">
            <v>劳动卫生与环境卫生学</v>
          </cell>
          <cell r="S1514">
            <v>44025</v>
          </cell>
          <cell r="T1514" t="str">
            <v>其它</v>
          </cell>
          <cell r="U1514" t="str">
            <v>F</v>
          </cell>
          <cell r="V1514" t="str">
            <v>F</v>
          </cell>
          <cell r="W1514" t="b">
            <v>1</v>
          </cell>
          <cell r="X1514">
            <v>3000</v>
          </cell>
          <cell r="Y1514">
            <v>750</v>
          </cell>
          <cell r="Z1514">
            <v>3750</v>
          </cell>
          <cell r="AA1514">
            <v>3000</v>
          </cell>
          <cell r="AB1514" t="b">
            <v>1</v>
          </cell>
          <cell r="AC1514">
            <v>750</v>
          </cell>
          <cell r="AD1514" t="b">
            <v>1</v>
          </cell>
          <cell r="AE1514">
            <v>3750</v>
          </cell>
          <cell r="AF1514" t="b">
            <v>1</v>
          </cell>
          <cell r="AG1514">
            <v>44044</v>
          </cell>
          <cell r="AH1514">
            <v>45108</v>
          </cell>
          <cell r="AI1514">
            <v>35</v>
          </cell>
          <cell r="AJ1514">
            <v>35</v>
          </cell>
          <cell r="AK1514" t="b">
            <v>1</v>
          </cell>
          <cell r="AL1514">
            <v>3</v>
          </cell>
          <cell r="AM1514">
            <v>38</v>
          </cell>
          <cell r="AN1514" t="e">
            <v>#N/A</v>
          </cell>
          <cell r="AO1514" t="str">
            <v>202009</v>
          </cell>
        </row>
        <row r="1515">
          <cell r="B1515" t="str">
            <v>胡瑶瑶</v>
          </cell>
          <cell r="C1515" t="str">
            <v>女</v>
          </cell>
          <cell r="D1515" t="str">
            <v>壮族</v>
          </cell>
          <cell r="E1515">
            <v>33972</v>
          </cell>
          <cell r="F1515" t="str">
            <v>中国</v>
          </cell>
          <cell r="G1515" t="str">
            <v>身份证</v>
          </cell>
          <cell r="H1515" t="str">
            <v>452227199301033322</v>
          </cell>
          <cell r="I1515" t="str">
            <v>柳州市工人医院</v>
          </cell>
          <cell r="J1515">
            <v>44658</v>
          </cell>
          <cell r="K1515">
            <v>45838</v>
          </cell>
          <cell r="L1515" t="str">
            <v>是</v>
          </cell>
          <cell r="M1515" t="str">
            <v>柳州市</v>
          </cell>
          <cell r="N1515" t="str">
            <v>医院</v>
          </cell>
          <cell r="O1515" t="str">
            <v>研究生</v>
          </cell>
          <cell r="P1515" t="str">
            <v>硕士</v>
          </cell>
          <cell r="Q1515" t="str">
            <v>广东药科大学</v>
          </cell>
          <cell r="R1515" t="str">
            <v>药物分析</v>
          </cell>
          <cell r="S1515">
            <v>44076</v>
          </cell>
          <cell r="T1515" t="str">
            <v>其它</v>
          </cell>
          <cell r="U1515" t="str">
            <v>F</v>
          </cell>
          <cell r="V1515" t="str">
            <v>F</v>
          </cell>
          <cell r="W1515" t="b">
            <v>1</v>
          </cell>
          <cell r="X1515">
            <v>3000</v>
          </cell>
          <cell r="Y1515">
            <v>750</v>
          </cell>
          <cell r="Z1515">
            <v>3750</v>
          </cell>
          <cell r="AA1515">
            <v>3000</v>
          </cell>
          <cell r="AB1515" t="b">
            <v>1</v>
          </cell>
          <cell r="AC1515">
            <v>750</v>
          </cell>
          <cell r="AD1515" t="b">
            <v>1</v>
          </cell>
          <cell r="AE1515">
            <v>3750</v>
          </cell>
          <cell r="AF1515" t="b">
            <v>1</v>
          </cell>
          <cell r="AG1515">
            <v>44652</v>
          </cell>
          <cell r="AH1515">
            <v>45108</v>
          </cell>
          <cell r="AI1515">
            <v>15</v>
          </cell>
          <cell r="AJ1515">
            <v>15</v>
          </cell>
          <cell r="AK1515" t="b">
            <v>1</v>
          </cell>
          <cell r="AL1515">
            <v>3</v>
          </cell>
          <cell r="AM1515">
            <v>18</v>
          </cell>
          <cell r="AN1515" t="e">
            <v>#N/A</v>
          </cell>
          <cell r="AO1515" t="str">
            <v>202205</v>
          </cell>
        </row>
        <row r="1516">
          <cell r="B1516" t="str">
            <v>李桂锐</v>
          </cell>
          <cell r="C1516" t="str">
            <v>女</v>
          </cell>
          <cell r="D1516" t="str">
            <v>汉族</v>
          </cell>
          <cell r="E1516">
            <v>34368</v>
          </cell>
          <cell r="F1516" t="str">
            <v>中国</v>
          </cell>
          <cell r="G1516" t="str">
            <v>身份证</v>
          </cell>
          <cell r="H1516" t="str">
            <v>450881199402030867</v>
          </cell>
          <cell r="I1516" t="str">
            <v>柳州市工人医院</v>
          </cell>
          <cell r="J1516">
            <v>44764</v>
          </cell>
          <cell r="K1516">
            <v>45869</v>
          </cell>
          <cell r="L1516" t="str">
            <v>是</v>
          </cell>
          <cell r="M1516" t="str">
            <v>柳州市</v>
          </cell>
          <cell r="N1516" t="str">
            <v>医院</v>
          </cell>
          <cell r="O1516" t="str">
            <v>研究生</v>
          </cell>
          <cell r="P1516" t="str">
            <v>硕士</v>
          </cell>
          <cell r="Q1516" t="str">
            <v>广西医科大学</v>
          </cell>
          <cell r="R1516" t="str">
            <v>神经病学</v>
          </cell>
          <cell r="S1516">
            <v>44733</v>
          </cell>
          <cell r="T1516" t="str">
            <v>其它</v>
          </cell>
          <cell r="U1516" t="str">
            <v>F</v>
          </cell>
          <cell r="V1516" t="str">
            <v>F</v>
          </cell>
          <cell r="W1516" t="b">
            <v>1</v>
          </cell>
          <cell r="X1516">
            <v>3000</v>
          </cell>
          <cell r="Y1516">
            <v>750</v>
          </cell>
          <cell r="Z1516">
            <v>3750</v>
          </cell>
          <cell r="AA1516">
            <v>3000</v>
          </cell>
          <cell r="AB1516" t="b">
            <v>1</v>
          </cell>
          <cell r="AC1516">
            <v>750</v>
          </cell>
          <cell r="AD1516" t="b">
            <v>1</v>
          </cell>
          <cell r="AE1516">
            <v>3750</v>
          </cell>
          <cell r="AF1516" t="b">
            <v>1</v>
          </cell>
          <cell r="AG1516">
            <v>44743</v>
          </cell>
          <cell r="AH1516">
            <v>45108</v>
          </cell>
          <cell r="AI1516">
            <v>12</v>
          </cell>
          <cell r="AJ1516">
            <v>12</v>
          </cell>
          <cell r="AK1516" t="b">
            <v>1</v>
          </cell>
          <cell r="AL1516">
            <v>3</v>
          </cell>
          <cell r="AM1516">
            <v>15</v>
          </cell>
          <cell r="AN1516" t="e">
            <v>#N/A</v>
          </cell>
          <cell r="AO1516" t="str">
            <v>202208</v>
          </cell>
        </row>
        <row r="1517">
          <cell r="B1517" t="str">
            <v>潘柳华</v>
          </cell>
          <cell r="C1517" t="str">
            <v>女</v>
          </cell>
          <cell r="D1517" t="str">
            <v>壮族</v>
          </cell>
          <cell r="E1517">
            <v>34644</v>
          </cell>
          <cell r="F1517" t="str">
            <v>中国</v>
          </cell>
          <cell r="G1517" t="str">
            <v>身份证</v>
          </cell>
          <cell r="H1517" t="str">
            <v>450621199411060040</v>
          </cell>
          <cell r="I1517" t="str">
            <v>柳州市工人医院</v>
          </cell>
          <cell r="J1517">
            <v>44764</v>
          </cell>
          <cell r="K1517">
            <v>45869</v>
          </cell>
          <cell r="L1517" t="str">
            <v>是</v>
          </cell>
          <cell r="M1517" t="str">
            <v>柳州市</v>
          </cell>
          <cell r="N1517" t="str">
            <v>医院</v>
          </cell>
          <cell r="O1517" t="str">
            <v>研究生</v>
          </cell>
          <cell r="P1517" t="str">
            <v>硕士</v>
          </cell>
          <cell r="Q1517" t="str">
            <v>中国医科大学</v>
          </cell>
          <cell r="R1517" t="str">
            <v>神经病学</v>
          </cell>
          <cell r="S1517">
            <v>44706</v>
          </cell>
          <cell r="T1517" t="str">
            <v>其它</v>
          </cell>
          <cell r="U1517" t="str">
            <v>F</v>
          </cell>
          <cell r="V1517" t="str">
            <v>F</v>
          </cell>
          <cell r="W1517" t="b">
            <v>1</v>
          </cell>
          <cell r="X1517">
            <v>3000</v>
          </cell>
          <cell r="Y1517">
            <v>750</v>
          </cell>
          <cell r="Z1517">
            <v>3750</v>
          </cell>
          <cell r="AA1517">
            <v>3000</v>
          </cell>
          <cell r="AB1517" t="b">
            <v>1</v>
          </cell>
          <cell r="AC1517">
            <v>750</v>
          </cell>
          <cell r="AD1517" t="b">
            <v>1</v>
          </cell>
          <cell r="AE1517">
            <v>3750</v>
          </cell>
          <cell r="AF1517" t="b">
            <v>1</v>
          </cell>
          <cell r="AG1517">
            <v>44743</v>
          </cell>
          <cell r="AH1517">
            <v>45108</v>
          </cell>
          <cell r="AI1517">
            <v>12</v>
          </cell>
          <cell r="AJ1517">
            <v>12</v>
          </cell>
          <cell r="AK1517" t="b">
            <v>1</v>
          </cell>
          <cell r="AL1517">
            <v>3</v>
          </cell>
          <cell r="AM1517">
            <v>15</v>
          </cell>
          <cell r="AN1517" t="e">
            <v>#N/A</v>
          </cell>
          <cell r="AO1517" t="str">
            <v>202208</v>
          </cell>
        </row>
        <row r="1518">
          <cell r="B1518" t="str">
            <v>冯慧欣</v>
          </cell>
          <cell r="C1518" t="str">
            <v>女</v>
          </cell>
          <cell r="D1518" t="str">
            <v>汉族</v>
          </cell>
          <cell r="E1518">
            <v>35396</v>
          </cell>
          <cell r="F1518" t="str">
            <v>中国</v>
          </cell>
          <cell r="G1518" t="str">
            <v>身份证</v>
          </cell>
          <cell r="H1518" t="str">
            <v>45020519961127042X</v>
          </cell>
          <cell r="I1518" t="str">
            <v>柳州市工人医院</v>
          </cell>
          <cell r="J1518">
            <v>44764</v>
          </cell>
          <cell r="K1518">
            <v>45869</v>
          </cell>
          <cell r="L1518" t="str">
            <v>是</v>
          </cell>
          <cell r="M1518" t="str">
            <v>柳州市</v>
          </cell>
          <cell r="N1518" t="str">
            <v>医院</v>
          </cell>
          <cell r="O1518" t="str">
            <v>研究生</v>
          </cell>
          <cell r="P1518" t="str">
            <v>硕士</v>
          </cell>
          <cell r="Q1518" t="str">
            <v>广西医科大学</v>
          </cell>
          <cell r="R1518" t="str">
            <v>内科学</v>
          </cell>
          <cell r="S1518">
            <v>44733</v>
          </cell>
          <cell r="T1518" t="str">
            <v>其它</v>
          </cell>
          <cell r="U1518" t="str">
            <v>F</v>
          </cell>
          <cell r="V1518" t="str">
            <v>F</v>
          </cell>
          <cell r="W1518" t="b">
            <v>1</v>
          </cell>
          <cell r="X1518">
            <v>3000</v>
          </cell>
          <cell r="Y1518">
            <v>750</v>
          </cell>
          <cell r="Z1518">
            <v>3750</v>
          </cell>
          <cell r="AA1518">
            <v>3000</v>
          </cell>
          <cell r="AB1518" t="b">
            <v>1</v>
          </cell>
          <cell r="AC1518">
            <v>750</v>
          </cell>
          <cell r="AD1518" t="b">
            <v>1</v>
          </cell>
          <cell r="AE1518">
            <v>3750</v>
          </cell>
          <cell r="AF1518" t="b">
            <v>1</v>
          </cell>
          <cell r="AG1518">
            <v>44743</v>
          </cell>
          <cell r="AH1518">
            <v>45108</v>
          </cell>
          <cell r="AI1518">
            <v>12</v>
          </cell>
          <cell r="AJ1518">
            <v>12</v>
          </cell>
          <cell r="AK1518" t="b">
            <v>1</v>
          </cell>
          <cell r="AL1518">
            <v>3</v>
          </cell>
          <cell r="AM1518">
            <v>15</v>
          </cell>
          <cell r="AN1518" t="e">
            <v>#N/A</v>
          </cell>
          <cell r="AO1518" t="str">
            <v>202208</v>
          </cell>
        </row>
        <row r="1519">
          <cell r="B1519" t="str">
            <v>罗洪昌</v>
          </cell>
          <cell r="C1519" t="str">
            <v>男</v>
          </cell>
          <cell r="D1519" t="str">
            <v>汉族</v>
          </cell>
          <cell r="E1519">
            <v>34421</v>
          </cell>
          <cell r="F1519" t="str">
            <v>中国</v>
          </cell>
          <cell r="G1519" t="str">
            <v>身份证</v>
          </cell>
          <cell r="H1519" t="str">
            <v>430181199403284357</v>
          </cell>
          <cell r="I1519" t="str">
            <v>柳州市工人医院</v>
          </cell>
          <cell r="J1519">
            <v>44764</v>
          </cell>
          <cell r="K1519">
            <v>45869</v>
          </cell>
          <cell r="L1519" t="str">
            <v>是</v>
          </cell>
          <cell r="M1519" t="str">
            <v>柳州市</v>
          </cell>
          <cell r="N1519" t="str">
            <v>医院</v>
          </cell>
          <cell r="O1519" t="str">
            <v>研究生</v>
          </cell>
          <cell r="P1519" t="str">
            <v>硕士</v>
          </cell>
          <cell r="Q1519" t="str">
            <v>桂林医学院</v>
          </cell>
          <cell r="R1519" t="str">
            <v>内科学</v>
          </cell>
          <cell r="S1519">
            <v>44742</v>
          </cell>
          <cell r="T1519" t="str">
            <v>其它</v>
          </cell>
          <cell r="U1519" t="str">
            <v>F</v>
          </cell>
          <cell r="V1519" t="str">
            <v>F</v>
          </cell>
          <cell r="W1519" t="b">
            <v>1</v>
          </cell>
          <cell r="X1519">
            <v>3000</v>
          </cell>
          <cell r="Y1519">
            <v>750</v>
          </cell>
          <cell r="Z1519">
            <v>3750</v>
          </cell>
          <cell r="AA1519">
            <v>3000</v>
          </cell>
          <cell r="AB1519" t="b">
            <v>1</v>
          </cell>
          <cell r="AC1519">
            <v>750</v>
          </cell>
          <cell r="AD1519" t="b">
            <v>1</v>
          </cell>
          <cell r="AE1519">
            <v>3750</v>
          </cell>
          <cell r="AF1519" t="b">
            <v>1</v>
          </cell>
          <cell r="AG1519">
            <v>44743</v>
          </cell>
          <cell r="AH1519">
            <v>45108</v>
          </cell>
          <cell r="AI1519">
            <v>12</v>
          </cell>
          <cell r="AJ1519">
            <v>12</v>
          </cell>
          <cell r="AK1519" t="b">
            <v>1</v>
          </cell>
          <cell r="AL1519">
            <v>3</v>
          </cell>
          <cell r="AM1519">
            <v>15</v>
          </cell>
          <cell r="AN1519" t="e">
            <v>#N/A</v>
          </cell>
          <cell r="AO1519" t="str">
            <v>202208</v>
          </cell>
        </row>
        <row r="1520">
          <cell r="B1520" t="str">
            <v>李本华</v>
          </cell>
          <cell r="C1520" t="str">
            <v>女</v>
          </cell>
          <cell r="D1520" t="str">
            <v>汉族</v>
          </cell>
          <cell r="E1520">
            <v>34024</v>
          </cell>
          <cell r="F1520" t="str">
            <v>中国</v>
          </cell>
          <cell r="G1520" t="str">
            <v>身份证</v>
          </cell>
          <cell r="H1520" t="str">
            <v>533023199302243545</v>
          </cell>
          <cell r="I1520" t="str">
            <v>柳州市工人医院</v>
          </cell>
          <cell r="J1520">
            <v>44764</v>
          </cell>
          <cell r="K1520">
            <v>45869</v>
          </cell>
          <cell r="L1520" t="str">
            <v>是</v>
          </cell>
          <cell r="M1520" t="str">
            <v>柳州市</v>
          </cell>
          <cell r="N1520" t="str">
            <v>医院</v>
          </cell>
          <cell r="O1520" t="str">
            <v>研究生</v>
          </cell>
          <cell r="P1520" t="str">
            <v>硕士</v>
          </cell>
          <cell r="Q1520" t="str">
            <v>广西医科大学</v>
          </cell>
          <cell r="R1520" t="str">
            <v>内科学</v>
          </cell>
          <cell r="S1520">
            <v>44733</v>
          </cell>
          <cell r="T1520" t="str">
            <v>其它</v>
          </cell>
          <cell r="U1520" t="str">
            <v>F</v>
          </cell>
          <cell r="V1520" t="str">
            <v>F</v>
          </cell>
          <cell r="W1520" t="b">
            <v>1</v>
          </cell>
          <cell r="X1520">
            <v>3000</v>
          </cell>
          <cell r="Y1520">
            <v>750</v>
          </cell>
          <cell r="Z1520">
            <v>3750</v>
          </cell>
          <cell r="AA1520">
            <v>3000</v>
          </cell>
          <cell r="AB1520" t="b">
            <v>1</v>
          </cell>
          <cell r="AC1520">
            <v>750</v>
          </cell>
          <cell r="AD1520" t="b">
            <v>1</v>
          </cell>
          <cell r="AE1520">
            <v>3750</v>
          </cell>
          <cell r="AF1520" t="b">
            <v>1</v>
          </cell>
          <cell r="AG1520">
            <v>44743</v>
          </cell>
          <cell r="AH1520">
            <v>45108</v>
          </cell>
          <cell r="AI1520">
            <v>12</v>
          </cell>
          <cell r="AJ1520">
            <v>12</v>
          </cell>
          <cell r="AK1520" t="b">
            <v>1</v>
          </cell>
          <cell r="AL1520">
            <v>3</v>
          </cell>
          <cell r="AM1520">
            <v>15</v>
          </cell>
          <cell r="AN1520" t="e">
            <v>#N/A</v>
          </cell>
          <cell r="AO1520" t="str">
            <v>202208</v>
          </cell>
        </row>
        <row r="1521">
          <cell r="B1521" t="str">
            <v>蒋奇君</v>
          </cell>
          <cell r="C1521" t="str">
            <v>女</v>
          </cell>
          <cell r="D1521" t="str">
            <v>汉族</v>
          </cell>
          <cell r="E1521">
            <v>35053</v>
          </cell>
          <cell r="F1521" t="str">
            <v>中国</v>
          </cell>
          <cell r="G1521" t="str">
            <v>身份证</v>
          </cell>
          <cell r="H1521" t="str">
            <v>450329199512200027</v>
          </cell>
          <cell r="I1521" t="str">
            <v>柳州市工人医院</v>
          </cell>
          <cell r="J1521">
            <v>44764</v>
          </cell>
          <cell r="K1521">
            <v>45869</v>
          </cell>
          <cell r="L1521" t="str">
            <v>是</v>
          </cell>
          <cell r="M1521" t="str">
            <v>柳州市</v>
          </cell>
          <cell r="N1521" t="str">
            <v>医院</v>
          </cell>
          <cell r="O1521" t="str">
            <v>研究生</v>
          </cell>
          <cell r="P1521" t="str">
            <v>硕士</v>
          </cell>
          <cell r="Q1521" t="str">
            <v>广西医科大学</v>
          </cell>
          <cell r="R1521" t="str">
            <v>内科学</v>
          </cell>
          <cell r="S1521">
            <v>44733</v>
          </cell>
          <cell r="T1521" t="str">
            <v>其它</v>
          </cell>
          <cell r="U1521" t="str">
            <v>F</v>
          </cell>
          <cell r="V1521" t="str">
            <v>F</v>
          </cell>
          <cell r="W1521" t="b">
            <v>1</v>
          </cell>
          <cell r="X1521">
            <v>3000</v>
          </cell>
          <cell r="Y1521">
            <v>750</v>
          </cell>
          <cell r="Z1521">
            <v>3750</v>
          </cell>
          <cell r="AA1521">
            <v>3000</v>
          </cell>
          <cell r="AB1521" t="b">
            <v>1</v>
          </cell>
          <cell r="AC1521">
            <v>750</v>
          </cell>
          <cell r="AD1521" t="b">
            <v>1</v>
          </cell>
          <cell r="AE1521">
            <v>3750</v>
          </cell>
          <cell r="AF1521" t="b">
            <v>1</v>
          </cell>
          <cell r="AG1521">
            <v>44743</v>
          </cell>
          <cell r="AH1521">
            <v>45108</v>
          </cell>
          <cell r="AI1521">
            <v>12</v>
          </cell>
          <cell r="AJ1521">
            <v>12</v>
          </cell>
          <cell r="AK1521" t="b">
            <v>1</v>
          </cell>
          <cell r="AL1521">
            <v>3</v>
          </cell>
          <cell r="AM1521">
            <v>15</v>
          </cell>
          <cell r="AN1521" t="e">
            <v>#N/A</v>
          </cell>
          <cell r="AO1521" t="str">
            <v>202208</v>
          </cell>
        </row>
        <row r="1522">
          <cell r="B1522" t="str">
            <v>黄福</v>
          </cell>
          <cell r="C1522" t="str">
            <v>男</v>
          </cell>
          <cell r="D1522" t="str">
            <v>壮族</v>
          </cell>
          <cell r="E1522">
            <v>35392</v>
          </cell>
          <cell r="F1522" t="str">
            <v>中国</v>
          </cell>
          <cell r="G1522" t="str">
            <v>身份证</v>
          </cell>
          <cell r="H1522" t="str">
            <v>452227199611233610</v>
          </cell>
          <cell r="I1522" t="str">
            <v>柳州市工人医院</v>
          </cell>
          <cell r="J1522">
            <v>44764</v>
          </cell>
          <cell r="K1522">
            <v>45869</v>
          </cell>
          <cell r="L1522" t="str">
            <v>是</v>
          </cell>
          <cell r="M1522" t="str">
            <v>柳州市</v>
          </cell>
          <cell r="N1522" t="str">
            <v>医院</v>
          </cell>
          <cell r="O1522" t="str">
            <v>研究生</v>
          </cell>
          <cell r="P1522" t="str">
            <v>硕士</v>
          </cell>
          <cell r="Q1522" t="str">
            <v>广西医科大学</v>
          </cell>
          <cell r="R1522" t="str">
            <v>内科学</v>
          </cell>
          <cell r="S1522">
            <v>44733</v>
          </cell>
          <cell r="T1522" t="str">
            <v>其它</v>
          </cell>
          <cell r="U1522" t="str">
            <v>F</v>
          </cell>
          <cell r="V1522" t="str">
            <v>F</v>
          </cell>
          <cell r="W1522" t="b">
            <v>1</v>
          </cell>
          <cell r="X1522">
            <v>3000</v>
          </cell>
          <cell r="Y1522">
            <v>750</v>
          </cell>
          <cell r="Z1522">
            <v>3750</v>
          </cell>
          <cell r="AA1522">
            <v>3000</v>
          </cell>
          <cell r="AB1522" t="b">
            <v>1</v>
          </cell>
          <cell r="AC1522">
            <v>750</v>
          </cell>
          <cell r="AD1522" t="b">
            <v>1</v>
          </cell>
          <cell r="AE1522">
            <v>3750</v>
          </cell>
          <cell r="AF1522" t="b">
            <v>1</v>
          </cell>
          <cell r="AG1522">
            <v>44743</v>
          </cell>
          <cell r="AH1522">
            <v>45108</v>
          </cell>
          <cell r="AI1522">
            <v>12</v>
          </cell>
          <cell r="AJ1522">
            <v>12</v>
          </cell>
          <cell r="AK1522" t="b">
            <v>1</v>
          </cell>
          <cell r="AL1522">
            <v>3</v>
          </cell>
          <cell r="AM1522">
            <v>15</v>
          </cell>
          <cell r="AN1522" t="e">
            <v>#N/A</v>
          </cell>
          <cell r="AO1522" t="str">
            <v>202208</v>
          </cell>
        </row>
        <row r="1523">
          <cell r="B1523" t="str">
            <v>杨婕</v>
          </cell>
          <cell r="C1523" t="str">
            <v>女</v>
          </cell>
          <cell r="D1523" t="str">
            <v>汉族</v>
          </cell>
          <cell r="E1523">
            <v>35372</v>
          </cell>
          <cell r="F1523" t="str">
            <v>中国</v>
          </cell>
          <cell r="G1523" t="str">
            <v>身份证</v>
          </cell>
          <cell r="H1523" t="str">
            <v>450702199611038143</v>
          </cell>
          <cell r="I1523" t="str">
            <v>柳州市工人医院</v>
          </cell>
          <cell r="J1523">
            <v>44764</v>
          </cell>
          <cell r="K1523">
            <v>45869</v>
          </cell>
          <cell r="L1523" t="str">
            <v>是</v>
          </cell>
          <cell r="M1523" t="str">
            <v>柳州市</v>
          </cell>
          <cell r="N1523" t="str">
            <v>医院</v>
          </cell>
          <cell r="O1523" t="str">
            <v>研究生</v>
          </cell>
          <cell r="P1523" t="str">
            <v>硕士</v>
          </cell>
          <cell r="Q1523" t="str">
            <v>广西医科大学</v>
          </cell>
          <cell r="R1523" t="str">
            <v>肿瘤学</v>
          </cell>
          <cell r="S1523">
            <v>44733</v>
          </cell>
          <cell r="T1523" t="str">
            <v>其它</v>
          </cell>
          <cell r="U1523" t="str">
            <v>F</v>
          </cell>
          <cell r="V1523" t="str">
            <v>F</v>
          </cell>
          <cell r="W1523" t="b">
            <v>1</v>
          </cell>
          <cell r="X1523">
            <v>3000</v>
          </cell>
          <cell r="Y1523">
            <v>750</v>
          </cell>
          <cell r="Z1523">
            <v>3750</v>
          </cell>
          <cell r="AA1523">
            <v>3000</v>
          </cell>
          <cell r="AB1523" t="b">
            <v>1</v>
          </cell>
          <cell r="AC1523">
            <v>750</v>
          </cell>
          <cell r="AD1523" t="b">
            <v>1</v>
          </cell>
          <cell r="AE1523">
            <v>3750</v>
          </cell>
          <cell r="AF1523" t="b">
            <v>1</v>
          </cell>
          <cell r="AG1523">
            <v>44743</v>
          </cell>
          <cell r="AH1523">
            <v>45108</v>
          </cell>
          <cell r="AI1523">
            <v>12</v>
          </cell>
          <cell r="AJ1523">
            <v>12</v>
          </cell>
          <cell r="AK1523" t="b">
            <v>1</v>
          </cell>
          <cell r="AL1523">
            <v>3</v>
          </cell>
          <cell r="AM1523">
            <v>15</v>
          </cell>
          <cell r="AN1523" t="e">
            <v>#N/A</v>
          </cell>
          <cell r="AO1523" t="str">
            <v>202208</v>
          </cell>
        </row>
        <row r="1524">
          <cell r="B1524" t="str">
            <v>龙骏洋西</v>
          </cell>
          <cell r="C1524" t="str">
            <v>女</v>
          </cell>
          <cell r="D1524" t="str">
            <v>壮族</v>
          </cell>
          <cell r="E1524">
            <v>34622</v>
          </cell>
          <cell r="F1524" t="str">
            <v>中国</v>
          </cell>
          <cell r="G1524" t="str">
            <v>身份证</v>
          </cell>
          <cell r="H1524" t="str">
            <v>450204199410150329</v>
          </cell>
          <cell r="I1524" t="str">
            <v>柳州市工人医院</v>
          </cell>
          <cell r="J1524">
            <v>44764</v>
          </cell>
          <cell r="K1524">
            <v>45869</v>
          </cell>
          <cell r="L1524" t="str">
            <v>是</v>
          </cell>
          <cell r="M1524" t="str">
            <v>柳州市</v>
          </cell>
          <cell r="N1524" t="str">
            <v>医院</v>
          </cell>
          <cell r="O1524" t="str">
            <v>研究生</v>
          </cell>
          <cell r="P1524" t="str">
            <v>硕士</v>
          </cell>
          <cell r="Q1524" t="str">
            <v>广西中医药大学</v>
          </cell>
          <cell r="R1524" t="str">
            <v>针灸推拿学</v>
          </cell>
          <cell r="S1524">
            <v>44742</v>
          </cell>
          <cell r="T1524" t="str">
            <v>其它</v>
          </cell>
          <cell r="U1524" t="str">
            <v>F</v>
          </cell>
          <cell r="V1524" t="str">
            <v>F</v>
          </cell>
          <cell r="W1524" t="b">
            <v>1</v>
          </cell>
          <cell r="X1524">
            <v>3000</v>
          </cell>
          <cell r="Y1524">
            <v>750</v>
          </cell>
          <cell r="Z1524">
            <v>3750</v>
          </cell>
          <cell r="AA1524">
            <v>3000</v>
          </cell>
          <cell r="AB1524" t="b">
            <v>1</v>
          </cell>
          <cell r="AC1524">
            <v>750</v>
          </cell>
          <cell r="AD1524" t="b">
            <v>1</v>
          </cell>
          <cell r="AE1524">
            <v>3750</v>
          </cell>
          <cell r="AF1524" t="b">
            <v>1</v>
          </cell>
          <cell r="AG1524">
            <v>44743</v>
          </cell>
          <cell r="AH1524">
            <v>45108</v>
          </cell>
          <cell r="AI1524">
            <v>12</v>
          </cell>
          <cell r="AJ1524">
            <v>12</v>
          </cell>
          <cell r="AK1524" t="b">
            <v>1</v>
          </cell>
          <cell r="AL1524">
            <v>3</v>
          </cell>
          <cell r="AM1524">
            <v>15</v>
          </cell>
          <cell r="AN1524" t="e">
            <v>#N/A</v>
          </cell>
          <cell r="AO1524" t="str">
            <v>202208</v>
          </cell>
        </row>
        <row r="1525">
          <cell r="B1525" t="str">
            <v>李雪琴</v>
          </cell>
          <cell r="C1525" t="str">
            <v>女</v>
          </cell>
          <cell r="D1525" t="str">
            <v>汉族</v>
          </cell>
          <cell r="E1525">
            <v>34863</v>
          </cell>
          <cell r="F1525" t="str">
            <v>中国</v>
          </cell>
          <cell r="G1525" t="str">
            <v>身份证</v>
          </cell>
          <cell r="H1525" t="str">
            <v>450203199506131345</v>
          </cell>
          <cell r="I1525" t="str">
            <v>柳州市工人医院</v>
          </cell>
          <cell r="J1525">
            <v>44764</v>
          </cell>
          <cell r="K1525">
            <v>45869</v>
          </cell>
          <cell r="L1525" t="str">
            <v>是</v>
          </cell>
          <cell r="M1525" t="str">
            <v>柳州市</v>
          </cell>
          <cell r="N1525" t="str">
            <v>医院</v>
          </cell>
          <cell r="O1525" t="str">
            <v>研究生</v>
          </cell>
          <cell r="P1525" t="str">
            <v>硕士</v>
          </cell>
          <cell r="Q1525" t="str">
            <v>广西中医药大学</v>
          </cell>
          <cell r="R1525" t="str">
            <v>针灸推拿学</v>
          </cell>
          <cell r="S1525">
            <v>44742</v>
          </cell>
          <cell r="T1525" t="str">
            <v>其它</v>
          </cell>
          <cell r="U1525" t="str">
            <v>F</v>
          </cell>
          <cell r="V1525" t="str">
            <v>F</v>
          </cell>
          <cell r="W1525" t="b">
            <v>1</v>
          </cell>
          <cell r="X1525">
            <v>3000</v>
          </cell>
          <cell r="Y1525">
            <v>750</v>
          </cell>
          <cell r="Z1525">
            <v>3750</v>
          </cell>
          <cell r="AA1525">
            <v>3000</v>
          </cell>
          <cell r="AB1525" t="b">
            <v>1</v>
          </cell>
          <cell r="AC1525">
            <v>750</v>
          </cell>
          <cell r="AD1525" t="b">
            <v>1</v>
          </cell>
          <cell r="AE1525">
            <v>3750</v>
          </cell>
          <cell r="AF1525" t="b">
            <v>1</v>
          </cell>
          <cell r="AG1525">
            <v>44743</v>
          </cell>
          <cell r="AH1525">
            <v>45108</v>
          </cell>
          <cell r="AI1525">
            <v>12</v>
          </cell>
          <cell r="AJ1525">
            <v>12</v>
          </cell>
          <cell r="AK1525" t="b">
            <v>1</v>
          </cell>
          <cell r="AL1525">
            <v>3</v>
          </cell>
          <cell r="AM1525">
            <v>15</v>
          </cell>
          <cell r="AN1525" t="e">
            <v>#N/A</v>
          </cell>
          <cell r="AO1525" t="str">
            <v>202007</v>
          </cell>
        </row>
        <row r="1526">
          <cell r="B1526" t="str">
            <v>李祖静</v>
          </cell>
          <cell r="C1526" t="str">
            <v>女</v>
          </cell>
          <cell r="D1526" t="str">
            <v>汉族</v>
          </cell>
          <cell r="E1526">
            <v>34957</v>
          </cell>
          <cell r="F1526" t="str">
            <v>中国</v>
          </cell>
          <cell r="G1526" t="str">
            <v>身份证</v>
          </cell>
          <cell r="H1526" t="str">
            <v>450423199509181029</v>
          </cell>
          <cell r="I1526" t="str">
            <v>柳州市工人医院</v>
          </cell>
          <cell r="J1526">
            <v>44764</v>
          </cell>
          <cell r="K1526">
            <v>45869</v>
          </cell>
          <cell r="L1526" t="str">
            <v>是</v>
          </cell>
          <cell r="M1526" t="str">
            <v>柳州市</v>
          </cell>
          <cell r="N1526" t="str">
            <v>医院</v>
          </cell>
          <cell r="O1526" t="str">
            <v>研究生</v>
          </cell>
          <cell r="P1526" t="str">
            <v>硕士</v>
          </cell>
          <cell r="Q1526" t="str">
            <v>广西中医药大学</v>
          </cell>
          <cell r="R1526" t="str">
            <v>针灸推拿学</v>
          </cell>
          <cell r="S1526">
            <v>44742</v>
          </cell>
          <cell r="T1526" t="str">
            <v>其它</v>
          </cell>
          <cell r="U1526" t="str">
            <v>F</v>
          </cell>
          <cell r="V1526" t="str">
            <v>F</v>
          </cell>
          <cell r="W1526" t="b">
            <v>1</v>
          </cell>
          <cell r="X1526">
            <v>3000</v>
          </cell>
          <cell r="Y1526">
            <v>750</v>
          </cell>
          <cell r="Z1526">
            <v>3750</v>
          </cell>
          <cell r="AA1526">
            <v>3000</v>
          </cell>
          <cell r="AB1526" t="b">
            <v>1</v>
          </cell>
          <cell r="AC1526">
            <v>750</v>
          </cell>
          <cell r="AD1526" t="b">
            <v>1</v>
          </cell>
          <cell r="AE1526">
            <v>3750</v>
          </cell>
          <cell r="AF1526" t="b">
            <v>1</v>
          </cell>
          <cell r="AG1526">
            <v>44743</v>
          </cell>
          <cell r="AH1526">
            <v>45108</v>
          </cell>
          <cell r="AI1526">
            <v>12</v>
          </cell>
          <cell r="AJ1526">
            <v>12</v>
          </cell>
          <cell r="AK1526" t="b">
            <v>1</v>
          </cell>
          <cell r="AL1526">
            <v>3</v>
          </cell>
          <cell r="AM1526">
            <v>15</v>
          </cell>
          <cell r="AN1526" t="e">
            <v>#N/A</v>
          </cell>
          <cell r="AO1526" t="str">
            <v>202208</v>
          </cell>
        </row>
        <row r="1527">
          <cell r="B1527" t="str">
            <v>陈家瑞</v>
          </cell>
          <cell r="C1527" t="str">
            <v>男</v>
          </cell>
          <cell r="D1527" t="str">
            <v>汉族</v>
          </cell>
          <cell r="E1527">
            <v>34667</v>
          </cell>
          <cell r="F1527" t="str">
            <v>中国</v>
          </cell>
          <cell r="G1527" t="str">
            <v>身份证</v>
          </cell>
          <cell r="H1527" t="str">
            <v>452402199411295431</v>
          </cell>
          <cell r="I1527" t="str">
            <v>柳州市工人医院</v>
          </cell>
          <cell r="J1527">
            <v>44764</v>
          </cell>
          <cell r="K1527">
            <v>45869</v>
          </cell>
          <cell r="L1527" t="str">
            <v>是</v>
          </cell>
          <cell r="M1527" t="str">
            <v>柳州市</v>
          </cell>
          <cell r="N1527" t="str">
            <v>医院</v>
          </cell>
          <cell r="O1527" t="str">
            <v>研究生</v>
          </cell>
          <cell r="P1527" t="str">
            <v>硕士</v>
          </cell>
          <cell r="Q1527" t="str">
            <v>广西医科大学</v>
          </cell>
          <cell r="R1527" t="str">
            <v>外科学</v>
          </cell>
          <cell r="S1527">
            <v>44733</v>
          </cell>
          <cell r="T1527" t="str">
            <v>其它</v>
          </cell>
          <cell r="U1527" t="str">
            <v>F</v>
          </cell>
          <cell r="V1527" t="str">
            <v>F</v>
          </cell>
          <cell r="W1527" t="b">
            <v>1</v>
          </cell>
          <cell r="X1527">
            <v>2000</v>
          </cell>
          <cell r="Y1527">
            <v>500</v>
          </cell>
          <cell r="Z1527">
            <v>2500</v>
          </cell>
          <cell r="AA1527">
            <v>2000</v>
          </cell>
          <cell r="AB1527" t="b">
            <v>1</v>
          </cell>
          <cell r="AC1527">
            <v>500</v>
          </cell>
          <cell r="AD1527" t="b">
            <v>1</v>
          </cell>
          <cell r="AE1527">
            <v>2500</v>
          </cell>
          <cell r="AF1527" t="b">
            <v>1</v>
          </cell>
          <cell r="AG1527">
            <v>44743</v>
          </cell>
          <cell r="AH1527">
            <v>45108</v>
          </cell>
          <cell r="AI1527">
            <v>12</v>
          </cell>
          <cell r="AJ1527">
            <v>12</v>
          </cell>
          <cell r="AK1527" t="b">
            <v>1</v>
          </cell>
          <cell r="AL1527">
            <v>2</v>
          </cell>
          <cell r="AM1527">
            <v>14</v>
          </cell>
          <cell r="AN1527" t="e">
            <v>#N/A</v>
          </cell>
          <cell r="AO1527" t="str">
            <v>202208</v>
          </cell>
        </row>
        <row r="1527">
          <cell r="AQ1527" t="str">
            <v>2023年9月1日正式离职，社保缴纳至2023年8月</v>
          </cell>
        </row>
        <row r="1528">
          <cell r="B1528" t="str">
            <v>陈方麟</v>
          </cell>
          <cell r="C1528" t="str">
            <v>男</v>
          </cell>
          <cell r="D1528" t="str">
            <v>汉族</v>
          </cell>
          <cell r="E1528">
            <v>34822</v>
          </cell>
          <cell r="F1528" t="str">
            <v>中国</v>
          </cell>
          <cell r="G1528" t="str">
            <v>身份证</v>
          </cell>
          <cell r="H1528" t="str">
            <v>450222199505031915</v>
          </cell>
          <cell r="I1528" t="str">
            <v>柳州市工人医院</v>
          </cell>
          <cell r="J1528">
            <v>44746</v>
          </cell>
          <cell r="K1528">
            <v>45869</v>
          </cell>
          <cell r="L1528" t="str">
            <v>是</v>
          </cell>
          <cell r="M1528" t="str">
            <v>柳州市</v>
          </cell>
          <cell r="N1528" t="str">
            <v>医院</v>
          </cell>
          <cell r="O1528" t="str">
            <v>研究生</v>
          </cell>
          <cell r="P1528" t="str">
            <v>硕士</v>
          </cell>
          <cell r="Q1528" t="str">
            <v>广西医科大学</v>
          </cell>
          <cell r="R1528" t="str">
            <v>外科学</v>
          </cell>
          <cell r="S1528">
            <v>44733</v>
          </cell>
          <cell r="T1528" t="str">
            <v>其它</v>
          </cell>
          <cell r="U1528" t="str">
            <v>F</v>
          </cell>
          <cell r="V1528" t="str">
            <v>F</v>
          </cell>
          <cell r="W1528" t="b">
            <v>1</v>
          </cell>
          <cell r="X1528">
            <v>3000</v>
          </cell>
          <cell r="Y1528">
            <v>750</v>
          </cell>
          <cell r="Z1528">
            <v>3750</v>
          </cell>
          <cell r="AA1528">
            <v>3000</v>
          </cell>
          <cell r="AB1528" t="b">
            <v>1</v>
          </cell>
          <cell r="AC1528">
            <v>750</v>
          </cell>
          <cell r="AD1528" t="b">
            <v>1</v>
          </cell>
          <cell r="AE1528">
            <v>3750</v>
          </cell>
          <cell r="AF1528" t="b">
            <v>1</v>
          </cell>
          <cell r="AG1528">
            <v>44743</v>
          </cell>
          <cell r="AH1528">
            <v>45108</v>
          </cell>
          <cell r="AI1528">
            <v>12</v>
          </cell>
          <cell r="AJ1528">
            <v>12</v>
          </cell>
          <cell r="AK1528" t="b">
            <v>1</v>
          </cell>
          <cell r="AL1528">
            <v>3</v>
          </cell>
          <cell r="AM1528">
            <v>15</v>
          </cell>
          <cell r="AN1528" t="e">
            <v>#N/A</v>
          </cell>
          <cell r="AO1528" t="str">
            <v>202208</v>
          </cell>
        </row>
        <row r="1529">
          <cell r="B1529" t="str">
            <v>宁艳</v>
          </cell>
          <cell r="C1529" t="str">
            <v>女</v>
          </cell>
          <cell r="D1529" t="str">
            <v>汉族</v>
          </cell>
          <cell r="E1529">
            <v>34368</v>
          </cell>
          <cell r="F1529" t="str">
            <v>中国</v>
          </cell>
          <cell r="G1529" t="str">
            <v>身份证</v>
          </cell>
          <cell r="H1529" t="str">
            <v>450922199402031689</v>
          </cell>
          <cell r="I1529" t="str">
            <v>柳州市工人医院</v>
          </cell>
          <cell r="J1529">
            <v>44764</v>
          </cell>
          <cell r="K1529">
            <v>45869</v>
          </cell>
          <cell r="L1529" t="str">
            <v>是</v>
          </cell>
          <cell r="M1529" t="str">
            <v>柳州市</v>
          </cell>
          <cell r="N1529" t="str">
            <v>医院</v>
          </cell>
          <cell r="O1529" t="str">
            <v>研究生</v>
          </cell>
          <cell r="P1529" t="str">
            <v>硕士</v>
          </cell>
          <cell r="Q1529" t="str">
            <v>广西医科大学</v>
          </cell>
          <cell r="R1529" t="str">
            <v>外科学</v>
          </cell>
          <cell r="S1529">
            <v>44733</v>
          </cell>
          <cell r="T1529" t="str">
            <v>其它</v>
          </cell>
          <cell r="U1529" t="str">
            <v>F</v>
          </cell>
          <cell r="V1529" t="str">
            <v>F</v>
          </cell>
          <cell r="W1529" t="b">
            <v>1</v>
          </cell>
          <cell r="X1529">
            <v>3000</v>
          </cell>
          <cell r="Y1529">
            <v>750</v>
          </cell>
          <cell r="Z1529">
            <v>3750</v>
          </cell>
          <cell r="AA1529">
            <v>3000</v>
          </cell>
          <cell r="AB1529" t="b">
            <v>1</v>
          </cell>
          <cell r="AC1529">
            <v>750</v>
          </cell>
          <cell r="AD1529" t="b">
            <v>1</v>
          </cell>
          <cell r="AE1529">
            <v>3750</v>
          </cell>
          <cell r="AF1529" t="b">
            <v>1</v>
          </cell>
          <cell r="AG1529">
            <v>44743</v>
          </cell>
          <cell r="AH1529">
            <v>45108</v>
          </cell>
          <cell r="AI1529">
            <v>12</v>
          </cell>
          <cell r="AJ1529">
            <v>12</v>
          </cell>
          <cell r="AK1529" t="b">
            <v>1</v>
          </cell>
          <cell r="AL1529">
            <v>3</v>
          </cell>
          <cell r="AM1529">
            <v>15</v>
          </cell>
          <cell r="AN1529" t="e">
            <v>#N/A</v>
          </cell>
          <cell r="AO1529" t="str">
            <v>202208</v>
          </cell>
        </row>
        <row r="1530">
          <cell r="B1530" t="str">
            <v>韦滔</v>
          </cell>
          <cell r="C1530" t="str">
            <v>男</v>
          </cell>
          <cell r="D1530" t="str">
            <v>侗族</v>
          </cell>
          <cell r="E1530">
            <v>34641</v>
          </cell>
          <cell r="F1530" t="str">
            <v>中国</v>
          </cell>
          <cell r="G1530" t="str">
            <v>身份证</v>
          </cell>
          <cell r="H1530" t="str">
            <v>452228199411030014</v>
          </cell>
          <cell r="I1530" t="str">
            <v>柳州市工人医院</v>
          </cell>
          <cell r="J1530">
            <v>44764</v>
          </cell>
          <cell r="K1530">
            <v>45869</v>
          </cell>
          <cell r="L1530" t="str">
            <v>是</v>
          </cell>
          <cell r="M1530" t="str">
            <v>柳州市</v>
          </cell>
          <cell r="N1530" t="str">
            <v>医院</v>
          </cell>
          <cell r="O1530" t="str">
            <v>研究生</v>
          </cell>
          <cell r="P1530" t="str">
            <v>硕士</v>
          </cell>
          <cell r="Q1530" t="str">
            <v>广西医科大学</v>
          </cell>
          <cell r="R1530" t="str">
            <v>外科学</v>
          </cell>
          <cell r="S1530">
            <v>44733</v>
          </cell>
          <cell r="T1530" t="str">
            <v>其它</v>
          </cell>
          <cell r="U1530" t="str">
            <v>F</v>
          </cell>
          <cell r="V1530" t="str">
            <v>F</v>
          </cell>
          <cell r="W1530" t="b">
            <v>1</v>
          </cell>
          <cell r="X1530">
            <v>3000</v>
          </cell>
          <cell r="Y1530">
            <v>750</v>
          </cell>
          <cell r="Z1530">
            <v>3750</v>
          </cell>
          <cell r="AA1530">
            <v>3000</v>
          </cell>
          <cell r="AB1530" t="b">
            <v>1</v>
          </cell>
          <cell r="AC1530">
            <v>750</v>
          </cell>
          <cell r="AD1530" t="b">
            <v>1</v>
          </cell>
          <cell r="AE1530">
            <v>3750</v>
          </cell>
          <cell r="AF1530" t="b">
            <v>1</v>
          </cell>
          <cell r="AG1530">
            <v>44743</v>
          </cell>
          <cell r="AH1530">
            <v>45108</v>
          </cell>
          <cell r="AI1530">
            <v>12</v>
          </cell>
          <cell r="AJ1530">
            <v>12</v>
          </cell>
          <cell r="AK1530" t="b">
            <v>1</v>
          </cell>
          <cell r="AL1530">
            <v>3</v>
          </cell>
          <cell r="AM1530">
            <v>15</v>
          </cell>
          <cell r="AN1530" t="e">
            <v>#N/A</v>
          </cell>
          <cell r="AO1530" t="str">
            <v>202208</v>
          </cell>
        </row>
        <row r="1531">
          <cell r="B1531" t="str">
            <v>黄元必</v>
          </cell>
          <cell r="C1531" t="str">
            <v>男</v>
          </cell>
          <cell r="D1531" t="str">
            <v>壮族</v>
          </cell>
          <cell r="E1531">
            <v>34702</v>
          </cell>
          <cell r="F1531" t="str">
            <v>中国</v>
          </cell>
          <cell r="G1531" t="str">
            <v>身份证</v>
          </cell>
          <cell r="H1531" t="str">
            <v>452726199501031074</v>
          </cell>
          <cell r="I1531" t="str">
            <v>柳州市工人医院</v>
          </cell>
          <cell r="J1531">
            <v>44764</v>
          </cell>
          <cell r="K1531">
            <v>45869</v>
          </cell>
          <cell r="L1531" t="str">
            <v>是</v>
          </cell>
          <cell r="M1531" t="str">
            <v>柳州市</v>
          </cell>
          <cell r="N1531" t="str">
            <v>医院</v>
          </cell>
          <cell r="O1531" t="str">
            <v>研究生</v>
          </cell>
          <cell r="P1531" t="str">
            <v>硕士</v>
          </cell>
          <cell r="Q1531" t="str">
            <v>广西医科大学</v>
          </cell>
          <cell r="R1531" t="str">
            <v>外科学</v>
          </cell>
          <cell r="S1531">
            <v>44733</v>
          </cell>
          <cell r="T1531" t="str">
            <v>其它</v>
          </cell>
          <cell r="U1531" t="str">
            <v>F</v>
          </cell>
          <cell r="V1531" t="str">
            <v>F</v>
          </cell>
          <cell r="W1531" t="b">
            <v>1</v>
          </cell>
          <cell r="X1531">
            <v>3000</v>
          </cell>
          <cell r="Y1531">
            <v>750</v>
          </cell>
          <cell r="Z1531">
            <v>3750</v>
          </cell>
          <cell r="AA1531">
            <v>3000</v>
          </cell>
          <cell r="AB1531" t="b">
            <v>1</v>
          </cell>
          <cell r="AC1531">
            <v>750</v>
          </cell>
          <cell r="AD1531" t="b">
            <v>1</v>
          </cell>
          <cell r="AE1531">
            <v>3750</v>
          </cell>
          <cell r="AF1531" t="b">
            <v>1</v>
          </cell>
          <cell r="AG1531">
            <v>44743</v>
          </cell>
          <cell r="AH1531">
            <v>45108</v>
          </cell>
          <cell r="AI1531">
            <v>12</v>
          </cell>
          <cell r="AJ1531">
            <v>12</v>
          </cell>
          <cell r="AK1531" t="b">
            <v>1</v>
          </cell>
          <cell r="AL1531">
            <v>3</v>
          </cell>
          <cell r="AM1531">
            <v>15</v>
          </cell>
          <cell r="AN1531" t="e">
            <v>#N/A</v>
          </cell>
          <cell r="AO1531" t="str">
            <v>202208</v>
          </cell>
        </row>
        <row r="1532">
          <cell r="B1532" t="str">
            <v>谢万著</v>
          </cell>
          <cell r="C1532" t="str">
            <v>男</v>
          </cell>
          <cell r="D1532" t="str">
            <v>汉族</v>
          </cell>
          <cell r="E1532">
            <v>35165</v>
          </cell>
          <cell r="F1532" t="str">
            <v>中国</v>
          </cell>
          <cell r="G1532" t="str">
            <v>身份证</v>
          </cell>
          <cell r="H1532" t="str">
            <v>452402199604104216</v>
          </cell>
          <cell r="I1532" t="str">
            <v>柳州市工人医院</v>
          </cell>
          <cell r="J1532">
            <v>44764</v>
          </cell>
          <cell r="K1532">
            <v>45869</v>
          </cell>
          <cell r="L1532" t="str">
            <v>是</v>
          </cell>
          <cell r="M1532" t="str">
            <v>柳州市</v>
          </cell>
          <cell r="N1532" t="str">
            <v>医院</v>
          </cell>
          <cell r="O1532" t="str">
            <v>研究生</v>
          </cell>
          <cell r="P1532" t="str">
            <v>硕士</v>
          </cell>
          <cell r="Q1532" t="str">
            <v>广西中医药大学</v>
          </cell>
          <cell r="R1532" t="str">
            <v>针灸推拿学</v>
          </cell>
          <cell r="S1532">
            <v>44742</v>
          </cell>
          <cell r="T1532" t="str">
            <v>其它</v>
          </cell>
          <cell r="U1532" t="str">
            <v>F</v>
          </cell>
          <cell r="V1532" t="str">
            <v>F</v>
          </cell>
          <cell r="W1532" t="b">
            <v>1</v>
          </cell>
          <cell r="X1532">
            <v>3000</v>
          </cell>
          <cell r="Y1532">
            <v>750</v>
          </cell>
          <cell r="Z1532">
            <v>3750</v>
          </cell>
          <cell r="AA1532">
            <v>3000</v>
          </cell>
          <cell r="AB1532" t="b">
            <v>1</v>
          </cell>
          <cell r="AC1532">
            <v>750</v>
          </cell>
          <cell r="AD1532" t="b">
            <v>1</v>
          </cell>
          <cell r="AE1532">
            <v>3750</v>
          </cell>
          <cell r="AF1532" t="b">
            <v>1</v>
          </cell>
          <cell r="AG1532">
            <v>44743</v>
          </cell>
          <cell r="AH1532">
            <v>45108</v>
          </cell>
          <cell r="AI1532">
            <v>12</v>
          </cell>
          <cell r="AJ1532">
            <v>12</v>
          </cell>
          <cell r="AK1532" t="b">
            <v>1</v>
          </cell>
          <cell r="AL1532">
            <v>3</v>
          </cell>
          <cell r="AM1532">
            <v>15</v>
          </cell>
          <cell r="AN1532" t="e">
            <v>#N/A</v>
          </cell>
          <cell r="AO1532" t="str">
            <v>202208</v>
          </cell>
        </row>
        <row r="1533">
          <cell r="B1533" t="str">
            <v>蓝云云</v>
          </cell>
          <cell r="C1533" t="str">
            <v>女</v>
          </cell>
          <cell r="D1533" t="str">
            <v>壮族</v>
          </cell>
          <cell r="E1533">
            <v>34892</v>
          </cell>
          <cell r="F1533" t="str">
            <v>中国</v>
          </cell>
          <cell r="G1533" t="str">
            <v>身份证</v>
          </cell>
          <cell r="H1533" t="str">
            <v>452231199507125526</v>
          </cell>
          <cell r="I1533" t="str">
            <v>柳州市工人医院</v>
          </cell>
          <cell r="J1533">
            <v>44764</v>
          </cell>
          <cell r="K1533">
            <v>45869</v>
          </cell>
          <cell r="L1533" t="str">
            <v>是</v>
          </cell>
          <cell r="M1533" t="str">
            <v>柳州市</v>
          </cell>
          <cell r="N1533" t="str">
            <v>医院</v>
          </cell>
          <cell r="O1533" t="str">
            <v>研究生</v>
          </cell>
          <cell r="P1533" t="str">
            <v>硕士</v>
          </cell>
          <cell r="Q1533" t="str">
            <v>广西医科大学</v>
          </cell>
          <cell r="R1533" t="str">
            <v>耳鼻咽喉科学</v>
          </cell>
          <cell r="S1533">
            <v>44733</v>
          </cell>
          <cell r="T1533" t="str">
            <v>其它</v>
          </cell>
          <cell r="U1533" t="str">
            <v>F</v>
          </cell>
          <cell r="V1533" t="str">
            <v>F</v>
          </cell>
          <cell r="W1533" t="b">
            <v>1</v>
          </cell>
          <cell r="X1533">
            <v>3000</v>
          </cell>
          <cell r="Y1533">
            <v>750</v>
          </cell>
          <cell r="Z1533">
            <v>3750</v>
          </cell>
          <cell r="AA1533">
            <v>3000</v>
          </cell>
          <cell r="AB1533" t="b">
            <v>1</v>
          </cell>
          <cell r="AC1533">
            <v>750</v>
          </cell>
          <cell r="AD1533" t="b">
            <v>1</v>
          </cell>
          <cell r="AE1533">
            <v>3750</v>
          </cell>
          <cell r="AF1533" t="b">
            <v>1</v>
          </cell>
          <cell r="AG1533">
            <v>44743</v>
          </cell>
          <cell r="AH1533">
            <v>45108</v>
          </cell>
          <cell r="AI1533">
            <v>12</v>
          </cell>
          <cell r="AJ1533">
            <v>12</v>
          </cell>
          <cell r="AK1533" t="b">
            <v>1</v>
          </cell>
          <cell r="AL1533">
            <v>3</v>
          </cell>
          <cell r="AM1533">
            <v>15</v>
          </cell>
          <cell r="AN1533" t="e">
            <v>#N/A</v>
          </cell>
          <cell r="AO1533" t="str">
            <v>202208</v>
          </cell>
        </row>
        <row r="1534">
          <cell r="B1534" t="str">
            <v>汪琴</v>
          </cell>
          <cell r="C1534" t="str">
            <v>女</v>
          </cell>
          <cell r="D1534" t="str">
            <v>汉族</v>
          </cell>
          <cell r="E1534">
            <v>34564</v>
          </cell>
          <cell r="F1534" t="str">
            <v>中国</v>
          </cell>
          <cell r="G1534" t="str">
            <v>身份证</v>
          </cell>
          <cell r="H1534" t="str">
            <v>340823199408181261</v>
          </cell>
          <cell r="I1534" t="str">
            <v>柳州市工人医院</v>
          </cell>
          <cell r="J1534">
            <v>44764</v>
          </cell>
          <cell r="K1534">
            <v>45869</v>
          </cell>
          <cell r="L1534" t="str">
            <v>是</v>
          </cell>
          <cell r="M1534" t="str">
            <v>柳州市</v>
          </cell>
          <cell r="N1534" t="str">
            <v>医院</v>
          </cell>
          <cell r="O1534" t="str">
            <v>研究生</v>
          </cell>
          <cell r="P1534" t="str">
            <v>硕士</v>
          </cell>
          <cell r="Q1534" t="str">
            <v>广西医科大学</v>
          </cell>
          <cell r="R1534" t="str">
            <v>麻醉学</v>
          </cell>
          <cell r="S1534">
            <v>44733</v>
          </cell>
          <cell r="T1534" t="str">
            <v>其它</v>
          </cell>
          <cell r="U1534" t="str">
            <v>F</v>
          </cell>
          <cell r="V1534" t="str">
            <v>F</v>
          </cell>
          <cell r="W1534" t="b">
            <v>1</v>
          </cell>
          <cell r="X1534">
            <v>3000</v>
          </cell>
          <cell r="Y1534">
            <v>750</v>
          </cell>
          <cell r="Z1534">
            <v>3750</v>
          </cell>
          <cell r="AA1534">
            <v>3000</v>
          </cell>
          <cell r="AB1534" t="b">
            <v>1</v>
          </cell>
          <cell r="AC1534">
            <v>750</v>
          </cell>
          <cell r="AD1534" t="b">
            <v>1</v>
          </cell>
          <cell r="AE1534">
            <v>3750</v>
          </cell>
          <cell r="AF1534" t="b">
            <v>1</v>
          </cell>
          <cell r="AG1534">
            <v>44743</v>
          </cell>
          <cell r="AH1534">
            <v>45108</v>
          </cell>
          <cell r="AI1534">
            <v>12</v>
          </cell>
          <cell r="AJ1534">
            <v>12</v>
          </cell>
          <cell r="AK1534" t="b">
            <v>1</v>
          </cell>
          <cell r="AL1534">
            <v>3</v>
          </cell>
          <cell r="AM1534">
            <v>15</v>
          </cell>
          <cell r="AN1534" t="e">
            <v>#N/A</v>
          </cell>
          <cell r="AO1534" t="str">
            <v>202208</v>
          </cell>
        </row>
        <row r="1535">
          <cell r="B1535" t="str">
            <v>刘清</v>
          </cell>
          <cell r="C1535" t="str">
            <v>女</v>
          </cell>
          <cell r="D1535" t="str">
            <v>壮族</v>
          </cell>
          <cell r="E1535">
            <v>34953</v>
          </cell>
          <cell r="F1535" t="str">
            <v>中国</v>
          </cell>
          <cell r="G1535" t="str">
            <v>身份证</v>
          </cell>
          <cell r="H1535" t="str">
            <v>452226199509119225</v>
          </cell>
          <cell r="I1535" t="str">
            <v>柳州市工人医院</v>
          </cell>
          <cell r="J1535">
            <v>44764</v>
          </cell>
          <cell r="K1535">
            <v>45869</v>
          </cell>
          <cell r="L1535" t="str">
            <v>是</v>
          </cell>
          <cell r="M1535" t="str">
            <v>柳州市</v>
          </cell>
          <cell r="N1535" t="str">
            <v>医院</v>
          </cell>
          <cell r="O1535" t="str">
            <v>研究生</v>
          </cell>
          <cell r="P1535" t="str">
            <v>硕士</v>
          </cell>
          <cell r="Q1535" t="str">
            <v>广西医科大学</v>
          </cell>
          <cell r="R1535" t="str">
            <v>麻醉学</v>
          </cell>
          <cell r="S1535">
            <v>44733</v>
          </cell>
          <cell r="T1535" t="str">
            <v>其它</v>
          </cell>
          <cell r="U1535" t="str">
            <v>F</v>
          </cell>
          <cell r="V1535" t="str">
            <v>F</v>
          </cell>
          <cell r="W1535" t="b">
            <v>1</v>
          </cell>
          <cell r="X1535">
            <v>3000</v>
          </cell>
          <cell r="Y1535">
            <v>750</v>
          </cell>
          <cell r="Z1535">
            <v>3750</v>
          </cell>
          <cell r="AA1535">
            <v>3000</v>
          </cell>
          <cell r="AB1535" t="b">
            <v>1</v>
          </cell>
          <cell r="AC1535">
            <v>750</v>
          </cell>
          <cell r="AD1535" t="b">
            <v>1</v>
          </cell>
          <cell r="AE1535">
            <v>3750</v>
          </cell>
          <cell r="AF1535" t="b">
            <v>1</v>
          </cell>
          <cell r="AG1535">
            <v>44743</v>
          </cell>
          <cell r="AH1535">
            <v>45108</v>
          </cell>
          <cell r="AI1535">
            <v>12</v>
          </cell>
          <cell r="AJ1535">
            <v>12</v>
          </cell>
          <cell r="AK1535" t="b">
            <v>1</v>
          </cell>
          <cell r="AL1535">
            <v>3</v>
          </cell>
          <cell r="AM1535">
            <v>15</v>
          </cell>
          <cell r="AN1535" t="e">
            <v>#N/A</v>
          </cell>
          <cell r="AO1535" t="str">
            <v>202208</v>
          </cell>
        </row>
        <row r="1536">
          <cell r="B1536" t="str">
            <v>李兴</v>
          </cell>
          <cell r="C1536" t="str">
            <v>男</v>
          </cell>
          <cell r="D1536" t="str">
            <v>汉族</v>
          </cell>
          <cell r="E1536">
            <v>33887</v>
          </cell>
          <cell r="F1536" t="str">
            <v>中国</v>
          </cell>
          <cell r="G1536" t="str">
            <v>身份证</v>
          </cell>
          <cell r="H1536" t="str">
            <v>431223199210104615</v>
          </cell>
          <cell r="I1536" t="str">
            <v>柳州市工人医院</v>
          </cell>
          <cell r="J1536">
            <v>44764</v>
          </cell>
          <cell r="K1536">
            <v>45869</v>
          </cell>
          <cell r="L1536" t="str">
            <v>是</v>
          </cell>
          <cell r="M1536" t="str">
            <v>柳州市</v>
          </cell>
          <cell r="N1536" t="str">
            <v>医院</v>
          </cell>
          <cell r="O1536" t="str">
            <v>研究生</v>
          </cell>
          <cell r="P1536" t="str">
            <v>硕士</v>
          </cell>
          <cell r="Q1536" t="str">
            <v>青海大学</v>
          </cell>
          <cell r="R1536" t="str">
            <v>皮肤病与性病学</v>
          </cell>
          <cell r="S1536">
            <v>44720</v>
          </cell>
          <cell r="T1536" t="str">
            <v>其它</v>
          </cell>
          <cell r="U1536" t="str">
            <v>F</v>
          </cell>
          <cell r="V1536" t="str">
            <v>F</v>
          </cell>
          <cell r="W1536" t="b">
            <v>1</v>
          </cell>
          <cell r="X1536">
            <v>3000</v>
          </cell>
          <cell r="Y1536">
            <v>750</v>
          </cell>
          <cell r="Z1536">
            <v>3750</v>
          </cell>
          <cell r="AA1536">
            <v>3000</v>
          </cell>
          <cell r="AB1536" t="b">
            <v>1</v>
          </cell>
          <cell r="AC1536">
            <v>750</v>
          </cell>
          <cell r="AD1536" t="b">
            <v>1</v>
          </cell>
          <cell r="AE1536">
            <v>3750</v>
          </cell>
          <cell r="AF1536" t="b">
            <v>1</v>
          </cell>
          <cell r="AG1536">
            <v>44743</v>
          </cell>
          <cell r="AH1536">
            <v>45108</v>
          </cell>
          <cell r="AI1536">
            <v>12</v>
          </cell>
          <cell r="AJ1536">
            <v>12</v>
          </cell>
          <cell r="AK1536" t="b">
            <v>1</v>
          </cell>
          <cell r="AL1536">
            <v>3</v>
          </cell>
          <cell r="AM1536">
            <v>15</v>
          </cell>
          <cell r="AN1536" t="e">
            <v>#N/A</v>
          </cell>
          <cell r="AO1536" t="str">
            <v>202208</v>
          </cell>
        </row>
        <row r="1537">
          <cell r="B1537" t="str">
            <v>李舒</v>
          </cell>
          <cell r="C1537" t="str">
            <v>男</v>
          </cell>
          <cell r="D1537" t="str">
            <v>汉族</v>
          </cell>
          <cell r="E1537">
            <v>35133</v>
          </cell>
          <cell r="F1537" t="str">
            <v>中国</v>
          </cell>
          <cell r="G1537" t="str">
            <v>身份证</v>
          </cell>
          <cell r="H1537" t="str">
            <v>432503199603095678</v>
          </cell>
          <cell r="I1537" t="str">
            <v>柳州市工人医院</v>
          </cell>
          <cell r="J1537">
            <v>44764</v>
          </cell>
          <cell r="K1537">
            <v>45869</v>
          </cell>
          <cell r="L1537" t="str">
            <v>是</v>
          </cell>
          <cell r="M1537" t="str">
            <v>柳州市</v>
          </cell>
          <cell r="N1537" t="str">
            <v>医院</v>
          </cell>
          <cell r="O1537" t="str">
            <v>研究生</v>
          </cell>
          <cell r="P1537" t="str">
            <v>硕士</v>
          </cell>
          <cell r="Q1537" t="str">
            <v>广西医科大学</v>
          </cell>
          <cell r="R1537" t="str">
            <v>影像医学与核医学</v>
          </cell>
          <cell r="S1537">
            <v>44733</v>
          </cell>
          <cell r="T1537" t="str">
            <v>其它</v>
          </cell>
          <cell r="U1537" t="str">
            <v>F</v>
          </cell>
          <cell r="V1537" t="str">
            <v>F</v>
          </cell>
          <cell r="W1537" t="b">
            <v>1</v>
          </cell>
          <cell r="X1537">
            <v>3000</v>
          </cell>
          <cell r="Y1537">
            <v>750</v>
          </cell>
          <cell r="Z1537">
            <v>3750</v>
          </cell>
          <cell r="AA1537">
            <v>3000</v>
          </cell>
          <cell r="AB1537" t="b">
            <v>1</v>
          </cell>
          <cell r="AC1537">
            <v>750</v>
          </cell>
          <cell r="AD1537" t="b">
            <v>1</v>
          </cell>
          <cell r="AE1537">
            <v>3750</v>
          </cell>
          <cell r="AF1537" t="b">
            <v>1</v>
          </cell>
          <cell r="AG1537">
            <v>44743</v>
          </cell>
          <cell r="AH1537">
            <v>45108</v>
          </cell>
          <cell r="AI1537">
            <v>12</v>
          </cell>
          <cell r="AJ1537">
            <v>12</v>
          </cell>
          <cell r="AK1537" t="b">
            <v>1</v>
          </cell>
          <cell r="AL1537">
            <v>3</v>
          </cell>
          <cell r="AM1537">
            <v>15</v>
          </cell>
          <cell r="AN1537" t="e">
            <v>#N/A</v>
          </cell>
          <cell r="AO1537" t="str">
            <v>202208</v>
          </cell>
        </row>
        <row r="1538">
          <cell r="B1538" t="str">
            <v>李慧瑶</v>
          </cell>
          <cell r="C1538" t="str">
            <v>女</v>
          </cell>
          <cell r="D1538" t="str">
            <v>汉族</v>
          </cell>
          <cell r="E1538">
            <v>34959</v>
          </cell>
          <cell r="F1538" t="str">
            <v>中国</v>
          </cell>
          <cell r="G1538" t="str">
            <v>身份证</v>
          </cell>
          <cell r="H1538" t="str">
            <v>452128199509170028</v>
          </cell>
          <cell r="I1538" t="str">
            <v>柳州市工人医院</v>
          </cell>
          <cell r="J1538">
            <v>44764</v>
          </cell>
          <cell r="K1538">
            <v>45869</v>
          </cell>
          <cell r="L1538" t="str">
            <v>是</v>
          </cell>
          <cell r="M1538" t="str">
            <v>柳州市</v>
          </cell>
          <cell r="N1538" t="str">
            <v>医院</v>
          </cell>
          <cell r="O1538" t="str">
            <v>研究生</v>
          </cell>
          <cell r="P1538" t="str">
            <v>硕士</v>
          </cell>
          <cell r="Q1538" t="str">
            <v>广西医科大学</v>
          </cell>
          <cell r="R1538" t="str">
            <v>内科学</v>
          </cell>
          <cell r="S1538">
            <v>44733</v>
          </cell>
          <cell r="T1538" t="str">
            <v>其它</v>
          </cell>
          <cell r="U1538" t="str">
            <v>F</v>
          </cell>
          <cell r="V1538" t="str">
            <v>F</v>
          </cell>
          <cell r="W1538" t="b">
            <v>1</v>
          </cell>
          <cell r="X1538">
            <v>3000</v>
          </cell>
          <cell r="Y1538">
            <v>750</v>
          </cell>
          <cell r="Z1538">
            <v>3750</v>
          </cell>
          <cell r="AA1538">
            <v>3000</v>
          </cell>
          <cell r="AB1538" t="b">
            <v>1</v>
          </cell>
          <cell r="AC1538">
            <v>750</v>
          </cell>
          <cell r="AD1538" t="b">
            <v>1</v>
          </cell>
          <cell r="AE1538">
            <v>3750</v>
          </cell>
          <cell r="AF1538" t="b">
            <v>1</v>
          </cell>
          <cell r="AG1538">
            <v>44743</v>
          </cell>
          <cell r="AH1538">
            <v>45108</v>
          </cell>
          <cell r="AI1538">
            <v>12</v>
          </cell>
          <cell r="AJ1538">
            <v>12</v>
          </cell>
          <cell r="AK1538" t="b">
            <v>1</v>
          </cell>
          <cell r="AL1538">
            <v>3</v>
          </cell>
          <cell r="AM1538">
            <v>15</v>
          </cell>
          <cell r="AN1538" t="e">
            <v>#N/A</v>
          </cell>
          <cell r="AO1538" t="str">
            <v>202208</v>
          </cell>
        </row>
        <row r="1539">
          <cell r="B1539" t="str">
            <v>农雪悦</v>
          </cell>
          <cell r="C1539" t="str">
            <v>女</v>
          </cell>
          <cell r="D1539" t="str">
            <v>壮族</v>
          </cell>
          <cell r="E1539">
            <v>33756</v>
          </cell>
          <cell r="F1539" t="str">
            <v>中国</v>
          </cell>
          <cell r="G1539" t="str">
            <v>身份证</v>
          </cell>
          <cell r="H1539" t="str">
            <v>452133199206013624</v>
          </cell>
          <cell r="I1539" t="str">
            <v>柳州市工人医院</v>
          </cell>
          <cell r="J1539">
            <v>44635</v>
          </cell>
          <cell r="K1539">
            <v>45838</v>
          </cell>
          <cell r="L1539" t="str">
            <v>是</v>
          </cell>
          <cell r="M1539" t="str">
            <v>柳州市</v>
          </cell>
          <cell r="N1539" t="str">
            <v>医院</v>
          </cell>
          <cell r="O1539" t="str">
            <v>研究生</v>
          </cell>
          <cell r="P1539" t="str">
            <v>硕士</v>
          </cell>
          <cell r="Q1539" t="str">
            <v>广西医科大学</v>
          </cell>
          <cell r="R1539" t="str">
            <v>内科学</v>
          </cell>
          <cell r="S1539">
            <v>44025</v>
          </cell>
          <cell r="T1539" t="str">
            <v>其它</v>
          </cell>
          <cell r="U1539" t="str">
            <v>F</v>
          </cell>
          <cell r="V1539" t="str">
            <v>F</v>
          </cell>
          <cell r="W1539" t="b">
            <v>1</v>
          </cell>
          <cell r="X1539">
            <v>3000</v>
          </cell>
          <cell r="Y1539">
            <v>750</v>
          </cell>
          <cell r="Z1539">
            <v>3750</v>
          </cell>
          <cell r="AA1539">
            <v>3000</v>
          </cell>
          <cell r="AB1539" t="b">
            <v>1</v>
          </cell>
          <cell r="AC1539">
            <v>750</v>
          </cell>
          <cell r="AD1539" t="b">
            <v>1</v>
          </cell>
          <cell r="AE1539">
            <v>3750</v>
          </cell>
          <cell r="AF1539" t="b">
            <v>1</v>
          </cell>
          <cell r="AG1539">
            <v>44621</v>
          </cell>
          <cell r="AH1539">
            <v>45108</v>
          </cell>
          <cell r="AI1539">
            <v>16</v>
          </cell>
          <cell r="AJ1539">
            <v>16</v>
          </cell>
          <cell r="AK1539" t="b">
            <v>1</v>
          </cell>
          <cell r="AL1539">
            <v>3</v>
          </cell>
          <cell r="AM1539">
            <v>19</v>
          </cell>
          <cell r="AN1539" t="e">
            <v>#N/A</v>
          </cell>
          <cell r="AO1539" t="str">
            <v>202204</v>
          </cell>
        </row>
        <row r="1540">
          <cell r="B1540" t="str">
            <v>陈峰</v>
          </cell>
          <cell r="C1540" t="str">
            <v>男</v>
          </cell>
          <cell r="D1540" t="str">
            <v>汉族</v>
          </cell>
          <cell r="E1540">
            <v>34293</v>
          </cell>
          <cell r="F1540" t="str">
            <v>中国</v>
          </cell>
          <cell r="G1540" t="str">
            <v>身份证</v>
          </cell>
          <cell r="H1540" t="str">
            <v>450702199311206336</v>
          </cell>
          <cell r="I1540" t="str">
            <v>柳州市工人医院</v>
          </cell>
          <cell r="J1540">
            <v>44621</v>
          </cell>
          <cell r="K1540">
            <v>45838</v>
          </cell>
          <cell r="L1540" t="str">
            <v>是</v>
          </cell>
          <cell r="M1540" t="str">
            <v>柳州市</v>
          </cell>
          <cell r="N1540" t="str">
            <v>医院</v>
          </cell>
          <cell r="O1540" t="str">
            <v>研究生</v>
          </cell>
          <cell r="P1540" t="str">
            <v>硕士</v>
          </cell>
          <cell r="Q1540" t="str">
            <v>广西医科大学</v>
          </cell>
          <cell r="R1540" t="str">
            <v>内科学</v>
          </cell>
          <cell r="S1540">
            <v>44025</v>
          </cell>
          <cell r="T1540" t="str">
            <v>其它</v>
          </cell>
          <cell r="U1540" t="str">
            <v>F</v>
          </cell>
          <cell r="V1540" t="str">
            <v>F</v>
          </cell>
          <cell r="W1540" t="b">
            <v>1</v>
          </cell>
          <cell r="X1540">
            <v>3000</v>
          </cell>
          <cell r="Y1540">
            <v>750</v>
          </cell>
          <cell r="Z1540">
            <v>3750</v>
          </cell>
          <cell r="AA1540">
            <v>3000</v>
          </cell>
          <cell r="AB1540" t="b">
            <v>1</v>
          </cell>
          <cell r="AC1540">
            <v>750</v>
          </cell>
          <cell r="AD1540" t="b">
            <v>1</v>
          </cell>
          <cell r="AE1540">
            <v>3750</v>
          </cell>
          <cell r="AF1540" t="b">
            <v>1</v>
          </cell>
          <cell r="AG1540">
            <v>44621</v>
          </cell>
          <cell r="AH1540">
            <v>45108</v>
          </cell>
          <cell r="AI1540">
            <v>16</v>
          </cell>
          <cell r="AJ1540">
            <v>16</v>
          </cell>
          <cell r="AK1540" t="b">
            <v>1</v>
          </cell>
          <cell r="AL1540">
            <v>3</v>
          </cell>
          <cell r="AM1540">
            <v>19</v>
          </cell>
          <cell r="AN1540" t="e">
            <v>#N/A</v>
          </cell>
          <cell r="AO1540" t="str">
            <v>202204</v>
          </cell>
        </row>
        <row r="1541">
          <cell r="B1541" t="str">
            <v>王安</v>
          </cell>
          <cell r="C1541" t="str">
            <v>男</v>
          </cell>
          <cell r="D1541" t="str">
            <v>汉族</v>
          </cell>
          <cell r="E1541">
            <v>33044</v>
          </cell>
          <cell r="F1541" t="str">
            <v>中国</v>
          </cell>
          <cell r="G1541" t="str">
            <v>身份证</v>
          </cell>
          <cell r="H1541" t="str">
            <v>360281199006201316</v>
          </cell>
          <cell r="I1541" t="str">
            <v>柳州市工人医院</v>
          </cell>
          <cell r="J1541">
            <v>44743</v>
          </cell>
          <cell r="K1541" t="str">
            <v>无限期</v>
          </cell>
          <cell r="L1541" t="str">
            <v>是</v>
          </cell>
          <cell r="M1541" t="str">
            <v>柳州市</v>
          </cell>
          <cell r="N1541" t="str">
            <v>医院</v>
          </cell>
          <cell r="O1541" t="str">
            <v>博士研究生</v>
          </cell>
          <cell r="P1541" t="str">
            <v>博士</v>
          </cell>
          <cell r="Q1541" t="str">
            <v>广西医科大学</v>
          </cell>
          <cell r="R1541" t="str">
            <v>内科学</v>
          </cell>
          <cell r="S1541">
            <v>44733</v>
          </cell>
          <cell r="T1541" t="str">
            <v>其它</v>
          </cell>
          <cell r="U1541" t="str">
            <v>E</v>
          </cell>
          <cell r="V1541" t="str">
            <v>E</v>
          </cell>
          <cell r="W1541" t="b">
            <v>1</v>
          </cell>
          <cell r="X1541">
            <v>4500</v>
          </cell>
          <cell r="Y1541">
            <v>1125</v>
          </cell>
          <cell r="Z1541">
            <v>5625</v>
          </cell>
          <cell r="AA1541">
            <v>4500</v>
          </cell>
          <cell r="AB1541" t="b">
            <v>1</v>
          </cell>
          <cell r="AC1541">
            <v>1125</v>
          </cell>
          <cell r="AD1541" t="b">
            <v>1</v>
          </cell>
          <cell r="AE1541">
            <v>5625</v>
          </cell>
          <cell r="AF1541" t="b">
            <v>1</v>
          </cell>
          <cell r="AG1541">
            <v>44743</v>
          </cell>
          <cell r="AH1541">
            <v>45108</v>
          </cell>
          <cell r="AI1541">
            <v>12</v>
          </cell>
          <cell r="AJ1541">
            <v>12</v>
          </cell>
          <cell r="AK1541" t="b">
            <v>1</v>
          </cell>
          <cell r="AL1541">
            <v>3</v>
          </cell>
          <cell r="AM1541">
            <v>15</v>
          </cell>
          <cell r="AN1541" t="e">
            <v>#N/A</v>
          </cell>
          <cell r="AO1541" t="str">
            <v>201808</v>
          </cell>
        </row>
        <row r="1542">
          <cell r="B1542" t="str">
            <v>韦建曦</v>
          </cell>
          <cell r="C1542" t="str">
            <v>男</v>
          </cell>
          <cell r="D1542" t="str">
            <v>壮族</v>
          </cell>
          <cell r="E1542">
            <v>33329</v>
          </cell>
          <cell r="F1542" t="str">
            <v>中国</v>
          </cell>
          <cell r="G1542" t="str">
            <v>身份证</v>
          </cell>
          <cell r="H1542" t="str">
            <v>452231199104015058</v>
          </cell>
          <cell r="I1542" t="str">
            <v>柳州市工人医院</v>
          </cell>
          <cell r="J1542">
            <v>44764</v>
          </cell>
          <cell r="K1542">
            <v>45869</v>
          </cell>
          <cell r="L1542" t="str">
            <v>是</v>
          </cell>
          <cell r="M1542" t="str">
            <v>柳州市</v>
          </cell>
          <cell r="N1542" t="str">
            <v>医院</v>
          </cell>
          <cell r="O1542" t="str">
            <v>研究生</v>
          </cell>
          <cell r="P1542" t="str">
            <v>硕士</v>
          </cell>
          <cell r="Q1542" t="str">
            <v>广西医科大学</v>
          </cell>
          <cell r="R1542" t="str">
            <v>内科学</v>
          </cell>
          <cell r="S1542">
            <v>44733</v>
          </cell>
          <cell r="T1542" t="str">
            <v>其它</v>
          </cell>
          <cell r="U1542" t="str">
            <v>F</v>
          </cell>
          <cell r="V1542" t="str">
            <v>F</v>
          </cell>
          <cell r="W1542" t="b">
            <v>1</v>
          </cell>
          <cell r="X1542">
            <v>3000</v>
          </cell>
          <cell r="Y1542">
            <v>750</v>
          </cell>
          <cell r="Z1542">
            <v>3750</v>
          </cell>
          <cell r="AA1542">
            <v>3000</v>
          </cell>
          <cell r="AB1542" t="b">
            <v>1</v>
          </cell>
          <cell r="AC1542">
            <v>750</v>
          </cell>
          <cell r="AD1542" t="b">
            <v>1</v>
          </cell>
          <cell r="AE1542">
            <v>3750</v>
          </cell>
          <cell r="AF1542" t="b">
            <v>1</v>
          </cell>
          <cell r="AG1542">
            <v>44743</v>
          </cell>
          <cell r="AH1542">
            <v>45108</v>
          </cell>
          <cell r="AI1542">
            <v>12</v>
          </cell>
          <cell r="AJ1542">
            <v>12</v>
          </cell>
          <cell r="AK1542" t="b">
            <v>1</v>
          </cell>
          <cell r="AL1542">
            <v>3</v>
          </cell>
          <cell r="AM1542">
            <v>15</v>
          </cell>
          <cell r="AN1542" t="e">
            <v>#N/A</v>
          </cell>
          <cell r="AO1542" t="str">
            <v>202208</v>
          </cell>
        </row>
        <row r="1543">
          <cell r="B1543" t="str">
            <v>徐小满</v>
          </cell>
          <cell r="C1543" t="str">
            <v>女</v>
          </cell>
          <cell r="D1543" t="str">
            <v>汉族</v>
          </cell>
          <cell r="E1543">
            <v>34530</v>
          </cell>
          <cell r="F1543" t="str">
            <v>中国</v>
          </cell>
          <cell r="G1543" t="str">
            <v>身份证</v>
          </cell>
          <cell r="H1543" t="str">
            <v>411381199407152229</v>
          </cell>
          <cell r="I1543" t="str">
            <v>柳州市工人医院</v>
          </cell>
          <cell r="J1543">
            <v>44764</v>
          </cell>
          <cell r="K1543">
            <v>45869</v>
          </cell>
          <cell r="L1543" t="str">
            <v>是</v>
          </cell>
          <cell r="M1543" t="str">
            <v>柳州市</v>
          </cell>
          <cell r="N1543" t="str">
            <v>医院</v>
          </cell>
          <cell r="O1543" t="str">
            <v>研究生</v>
          </cell>
          <cell r="P1543" t="str">
            <v>硕士</v>
          </cell>
          <cell r="Q1543" t="str">
            <v>哈尔滨医科大学</v>
          </cell>
          <cell r="R1543" t="str">
            <v>内科学</v>
          </cell>
          <cell r="S1543">
            <v>44727</v>
          </cell>
          <cell r="T1543" t="str">
            <v>其它</v>
          </cell>
          <cell r="U1543" t="str">
            <v>F</v>
          </cell>
          <cell r="V1543" t="str">
            <v>F</v>
          </cell>
          <cell r="W1543" t="b">
            <v>1</v>
          </cell>
          <cell r="X1543">
            <v>3000</v>
          </cell>
          <cell r="Y1543">
            <v>750</v>
          </cell>
          <cell r="Z1543">
            <v>3750</v>
          </cell>
          <cell r="AA1543">
            <v>3000</v>
          </cell>
          <cell r="AB1543" t="b">
            <v>1</v>
          </cell>
          <cell r="AC1543">
            <v>750</v>
          </cell>
          <cell r="AD1543" t="b">
            <v>1</v>
          </cell>
          <cell r="AE1543">
            <v>3750</v>
          </cell>
          <cell r="AF1543" t="b">
            <v>1</v>
          </cell>
          <cell r="AG1543">
            <v>44743</v>
          </cell>
          <cell r="AH1543">
            <v>45108</v>
          </cell>
          <cell r="AI1543">
            <v>12</v>
          </cell>
          <cell r="AJ1543">
            <v>12</v>
          </cell>
          <cell r="AK1543" t="b">
            <v>1</v>
          </cell>
          <cell r="AL1543">
            <v>3</v>
          </cell>
          <cell r="AM1543">
            <v>15</v>
          </cell>
          <cell r="AN1543" t="e">
            <v>#N/A</v>
          </cell>
          <cell r="AO1543" t="str">
            <v>202208</v>
          </cell>
        </row>
        <row r="1544">
          <cell r="B1544" t="str">
            <v>韦静思</v>
          </cell>
          <cell r="C1544" t="str">
            <v>女</v>
          </cell>
          <cell r="D1544" t="str">
            <v>壮族</v>
          </cell>
          <cell r="E1544">
            <v>35377</v>
          </cell>
          <cell r="F1544" t="str">
            <v>中国</v>
          </cell>
          <cell r="G1544" t="str">
            <v>身份证</v>
          </cell>
          <cell r="H1544" t="str">
            <v>452225199611082127</v>
          </cell>
          <cell r="I1544" t="str">
            <v>柳州市工人医院</v>
          </cell>
          <cell r="J1544">
            <v>44764</v>
          </cell>
          <cell r="K1544">
            <v>45869</v>
          </cell>
          <cell r="L1544" t="str">
            <v>是</v>
          </cell>
          <cell r="M1544" t="str">
            <v>柳州市</v>
          </cell>
          <cell r="N1544" t="str">
            <v>医院</v>
          </cell>
          <cell r="O1544" t="str">
            <v>研究生</v>
          </cell>
          <cell r="P1544" t="str">
            <v>硕士</v>
          </cell>
          <cell r="Q1544" t="str">
            <v>广西医科大学</v>
          </cell>
          <cell r="R1544" t="str">
            <v>内科学</v>
          </cell>
          <cell r="S1544">
            <v>44733</v>
          </cell>
          <cell r="T1544" t="str">
            <v>其它</v>
          </cell>
          <cell r="U1544" t="str">
            <v>F</v>
          </cell>
          <cell r="V1544" t="str">
            <v>F</v>
          </cell>
          <cell r="W1544" t="b">
            <v>1</v>
          </cell>
          <cell r="X1544">
            <v>3000</v>
          </cell>
          <cell r="Y1544">
            <v>750</v>
          </cell>
          <cell r="Z1544">
            <v>3750</v>
          </cell>
          <cell r="AA1544">
            <v>3000</v>
          </cell>
          <cell r="AB1544" t="b">
            <v>1</v>
          </cell>
          <cell r="AC1544">
            <v>750</v>
          </cell>
          <cell r="AD1544" t="b">
            <v>1</v>
          </cell>
          <cell r="AE1544">
            <v>3750</v>
          </cell>
          <cell r="AF1544" t="b">
            <v>1</v>
          </cell>
          <cell r="AG1544">
            <v>44743</v>
          </cell>
          <cell r="AH1544">
            <v>45108</v>
          </cell>
          <cell r="AI1544">
            <v>12</v>
          </cell>
          <cell r="AJ1544">
            <v>12</v>
          </cell>
          <cell r="AK1544" t="b">
            <v>1</v>
          </cell>
          <cell r="AL1544">
            <v>3</v>
          </cell>
          <cell r="AM1544">
            <v>15</v>
          </cell>
          <cell r="AN1544" t="e">
            <v>#N/A</v>
          </cell>
          <cell r="AO1544" t="str">
            <v>202208</v>
          </cell>
        </row>
        <row r="1545">
          <cell r="B1545" t="str">
            <v>宁群茜</v>
          </cell>
          <cell r="C1545" t="str">
            <v>女</v>
          </cell>
          <cell r="D1545" t="str">
            <v>汉族</v>
          </cell>
          <cell r="E1545">
            <v>34500</v>
          </cell>
          <cell r="F1545" t="str">
            <v>中国</v>
          </cell>
          <cell r="G1545" t="str">
            <v>身份证</v>
          </cell>
          <cell r="H1545" t="str">
            <v>450721199406150469</v>
          </cell>
          <cell r="I1545" t="str">
            <v>柳州市工人医院</v>
          </cell>
          <cell r="J1545">
            <v>44764</v>
          </cell>
          <cell r="K1545">
            <v>45869</v>
          </cell>
          <cell r="L1545" t="str">
            <v>是</v>
          </cell>
          <cell r="M1545" t="str">
            <v>柳州市</v>
          </cell>
          <cell r="N1545" t="str">
            <v>医院</v>
          </cell>
          <cell r="O1545" t="str">
            <v>研究生</v>
          </cell>
          <cell r="P1545" t="str">
            <v>硕士</v>
          </cell>
          <cell r="Q1545" t="str">
            <v>广西医科大学</v>
          </cell>
          <cell r="R1545" t="str">
            <v>内科学</v>
          </cell>
          <cell r="S1545">
            <v>44733</v>
          </cell>
          <cell r="T1545" t="str">
            <v>其它</v>
          </cell>
          <cell r="U1545" t="str">
            <v>F</v>
          </cell>
          <cell r="V1545" t="str">
            <v>F</v>
          </cell>
          <cell r="W1545" t="b">
            <v>1</v>
          </cell>
          <cell r="X1545">
            <v>3000</v>
          </cell>
          <cell r="Y1545">
            <v>750</v>
          </cell>
          <cell r="Z1545">
            <v>3750</v>
          </cell>
          <cell r="AA1545">
            <v>3000</v>
          </cell>
          <cell r="AB1545" t="b">
            <v>1</v>
          </cell>
          <cell r="AC1545">
            <v>750</v>
          </cell>
          <cell r="AD1545" t="b">
            <v>1</v>
          </cell>
          <cell r="AE1545">
            <v>3750</v>
          </cell>
          <cell r="AF1545" t="b">
            <v>1</v>
          </cell>
          <cell r="AG1545">
            <v>44743</v>
          </cell>
          <cell r="AH1545">
            <v>45108</v>
          </cell>
          <cell r="AI1545">
            <v>12</v>
          </cell>
          <cell r="AJ1545">
            <v>12</v>
          </cell>
          <cell r="AK1545" t="b">
            <v>1</v>
          </cell>
          <cell r="AL1545">
            <v>3</v>
          </cell>
          <cell r="AM1545">
            <v>15</v>
          </cell>
          <cell r="AN1545" t="e">
            <v>#N/A</v>
          </cell>
          <cell r="AO1545" t="str">
            <v>202208</v>
          </cell>
        </row>
        <row r="1546">
          <cell r="B1546" t="str">
            <v>于梦</v>
          </cell>
          <cell r="C1546" t="str">
            <v>女</v>
          </cell>
          <cell r="D1546" t="str">
            <v>汉族</v>
          </cell>
          <cell r="E1546">
            <v>35318</v>
          </cell>
          <cell r="F1546" t="str">
            <v>中国</v>
          </cell>
          <cell r="G1546" t="str">
            <v>身份证</v>
          </cell>
          <cell r="H1546" t="str">
            <v>450404199609100020</v>
          </cell>
          <cell r="I1546" t="str">
            <v>柳州市工人医院</v>
          </cell>
          <cell r="J1546">
            <v>44764</v>
          </cell>
          <cell r="K1546">
            <v>45869</v>
          </cell>
          <cell r="L1546" t="str">
            <v>是</v>
          </cell>
          <cell r="M1546" t="str">
            <v>柳州市</v>
          </cell>
          <cell r="N1546" t="str">
            <v>医院</v>
          </cell>
          <cell r="O1546" t="str">
            <v>研究生</v>
          </cell>
          <cell r="P1546" t="str">
            <v>硕士</v>
          </cell>
          <cell r="Q1546" t="str">
            <v>广西医科大学</v>
          </cell>
          <cell r="R1546" t="str">
            <v>肿瘤学</v>
          </cell>
          <cell r="S1546">
            <v>44733</v>
          </cell>
          <cell r="T1546" t="str">
            <v>其它</v>
          </cell>
          <cell r="U1546" t="str">
            <v>F</v>
          </cell>
          <cell r="V1546" t="str">
            <v>F</v>
          </cell>
          <cell r="W1546" t="b">
            <v>1</v>
          </cell>
          <cell r="X1546">
            <v>3000</v>
          </cell>
          <cell r="Y1546">
            <v>750</v>
          </cell>
          <cell r="Z1546">
            <v>3750</v>
          </cell>
          <cell r="AA1546">
            <v>3000</v>
          </cell>
          <cell r="AB1546" t="b">
            <v>1</v>
          </cell>
          <cell r="AC1546">
            <v>750</v>
          </cell>
          <cell r="AD1546" t="b">
            <v>1</v>
          </cell>
          <cell r="AE1546">
            <v>3750</v>
          </cell>
          <cell r="AF1546" t="b">
            <v>1</v>
          </cell>
          <cell r="AG1546">
            <v>44743</v>
          </cell>
          <cell r="AH1546">
            <v>45108</v>
          </cell>
          <cell r="AI1546">
            <v>12</v>
          </cell>
          <cell r="AJ1546">
            <v>12</v>
          </cell>
          <cell r="AK1546" t="b">
            <v>1</v>
          </cell>
          <cell r="AL1546">
            <v>3</v>
          </cell>
          <cell r="AM1546">
            <v>15</v>
          </cell>
          <cell r="AN1546" t="e">
            <v>#N/A</v>
          </cell>
          <cell r="AO1546" t="str">
            <v>202208</v>
          </cell>
        </row>
        <row r="1547">
          <cell r="B1547" t="str">
            <v>周艳华</v>
          </cell>
          <cell r="C1547" t="str">
            <v>女</v>
          </cell>
          <cell r="D1547" t="str">
            <v>汉族</v>
          </cell>
          <cell r="E1547">
            <v>35301</v>
          </cell>
          <cell r="F1547" t="str">
            <v>中国</v>
          </cell>
          <cell r="G1547" t="str">
            <v>身份证</v>
          </cell>
          <cell r="H1547" t="str">
            <v>450331199608241829</v>
          </cell>
          <cell r="I1547" t="str">
            <v>柳州市工人医院</v>
          </cell>
          <cell r="J1547">
            <v>44764</v>
          </cell>
          <cell r="K1547">
            <v>45869</v>
          </cell>
          <cell r="L1547" t="str">
            <v>是</v>
          </cell>
          <cell r="M1547" t="str">
            <v>柳州市</v>
          </cell>
          <cell r="N1547" t="str">
            <v>医院</v>
          </cell>
          <cell r="O1547" t="str">
            <v>研究生</v>
          </cell>
          <cell r="P1547" t="str">
            <v>硕士</v>
          </cell>
          <cell r="Q1547" t="str">
            <v>广西医科大学</v>
          </cell>
          <cell r="R1547" t="str">
            <v>肿瘤学</v>
          </cell>
          <cell r="S1547">
            <v>44733</v>
          </cell>
          <cell r="T1547" t="str">
            <v>其它</v>
          </cell>
          <cell r="U1547" t="str">
            <v>F</v>
          </cell>
          <cell r="V1547" t="str">
            <v>F</v>
          </cell>
          <cell r="W1547" t="b">
            <v>1</v>
          </cell>
          <cell r="X1547">
            <v>3000</v>
          </cell>
          <cell r="Y1547">
            <v>750</v>
          </cell>
          <cell r="Z1547">
            <v>3750</v>
          </cell>
          <cell r="AA1547">
            <v>3000</v>
          </cell>
          <cell r="AB1547" t="b">
            <v>1</v>
          </cell>
          <cell r="AC1547">
            <v>750</v>
          </cell>
          <cell r="AD1547" t="b">
            <v>1</v>
          </cell>
          <cell r="AE1547">
            <v>3750</v>
          </cell>
          <cell r="AF1547" t="b">
            <v>1</v>
          </cell>
          <cell r="AG1547">
            <v>44743</v>
          </cell>
          <cell r="AH1547">
            <v>45108</v>
          </cell>
          <cell r="AI1547">
            <v>12</v>
          </cell>
          <cell r="AJ1547">
            <v>12</v>
          </cell>
          <cell r="AK1547" t="b">
            <v>1</v>
          </cell>
          <cell r="AL1547">
            <v>3</v>
          </cell>
          <cell r="AM1547">
            <v>15</v>
          </cell>
          <cell r="AN1547" t="e">
            <v>#N/A</v>
          </cell>
          <cell r="AO1547" t="str">
            <v>202208</v>
          </cell>
        </row>
        <row r="1548">
          <cell r="B1548" t="str">
            <v>宾小玲</v>
          </cell>
          <cell r="C1548" t="str">
            <v>女</v>
          </cell>
          <cell r="D1548" t="str">
            <v>汉族</v>
          </cell>
          <cell r="E1548">
            <v>35032</v>
          </cell>
          <cell r="F1548" t="str">
            <v>中国</v>
          </cell>
          <cell r="G1548" t="str">
            <v>身份证</v>
          </cell>
          <cell r="H1548" t="str">
            <v>450923199511292040</v>
          </cell>
          <cell r="I1548" t="str">
            <v>柳州市工人医院</v>
          </cell>
          <cell r="J1548">
            <v>44764</v>
          </cell>
          <cell r="K1548">
            <v>45869</v>
          </cell>
          <cell r="L1548" t="str">
            <v>是</v>
          </cell>
          <cell r="M1548" t="str">
            <v>柳州市</v>
          </cell>
          <cell r="N1548" t="str">
            <v>医院</v>
          </cell>
          <cell r="O1548" t="str">
            <v>研究生</v>
          </cell>
          <cell r="P1548" t="str">
            <v>硕士</v>
          </cell>
          <cell r="Q1548" t="str">
            <v>广西医科大学</v>
          </cell>
          <cell r="R1548" t="str">
            <v>内科学</v>
          </cell>
          <cell r="S1548">
            <v>44733</v>
          </cell>
          <cell r="T1548" t="str">
            <v>其它</v>
          </cell>
          <cell r="U1548" t="str">
            <v>F</v>
          </cell>
          <cell r="V1548" t="str">
            <v>F</v>
          </cell>
          <cell r="W1548" t="b">
            <v>1</v>
          </cell>
          <cell r="X1548">
            <v>3000</v>
          </cell>
          <cell r="Y1548">
            <v>750</v>
          </cell>
          <cell r="Z1548">
            <v>3750</v>
          </cell>
          <cell r="AA1548">
            <v>3000</v>
          </cell>
          <cell r="AB1548" t="b">
            <v>1</v>
          </cell>
          <cell r="AC1548">
            <v>750</v>
          </cell>
          <cell r="AD1548" t="b">
            <v>1</v>
          </cell>
          <cell r="AE1548">
            <v>3750</v>
          </cell>
          <cell r="AF1548" t="b">
            <v>1</v>
          </cell>
          <cell r="AG1548">
            <v>44743</v>
          </cell>
          <cell r="AH1548">
            <v>45108</v>
          </cell>
          <cell r="AI1548">
            <v>12</v>
          </cell>
          <cell r="AJ1548">
            <v>12</v>
          </cell>
          <cell r="AK1548" t="b">
            <v>1</v>
          </cell>
          <cell r="AL1548">
            <v>3</v>
          </cell>
          <cell r="AM1548">
            <v>15</v>
          </cell>
          <cell r="AN1548" t="e">
            <v>#N/A</v>
          </cell>
          <cell r="AO1548" t="str">
            <v>202208</v>
          </cell>
        </row>
        <row r="1549">
          <cell r="B1549" t="str">
            <v>冯顺武</v>
          </cell>
          <cell r="C1549" t="str">
            <v>男</v>
          </cell>
          <cell r="D1549" t="str">
            <v>汉族</v>
          </cell>
          <cell r="E1549">
            <v>34616</v>
          </cell>
          <cell r="F1549" t="str">
            <v>中国</v>
          </cell>
          <cell r="G1549" t="str">
            <v>身份证</v>
          </cell>
          <cell r="H1549" t="str">
            <v>450922199410090750</v>
          </cell>
          <cell r="I1549" t="str">
            <v>柳州市工人医院</v>
          </cell>
          <cell r="J1549">
            <v>44764</v>
          </cell>
          <cell r="K1549">
            <v>45869</v>
          </cell>
          <cell r="L1549" t="str">
            <v>是</v>
          </cell>
          <cell r="M1549" t="str">
            <v>柳州市</v>
          </cell>
          <cell r="N1549" t="str">
            <v>医院</v>
          </cell>
          <cell r="O1549" t="str">
            <v>研究生</v>
          </cell>
          <cell r="P1549" t="str">
            <v>硕士</v>
          </cell>
          <cell r="Q1549" t="str">
            <v>广西医科大学</v>
          </cell>
          <cell r="R1549" t="str">
            <v>外科学</v>
          </cell>
          <cell r="S1549">
            <v>44733</v>
          </cell>
          <cell r="T1549" t="str">
            <v>其它</v>
          </cell>
          <cell r="U1549" t="str">
            <v>F</v>
          </cell>
          <cell r="V1549" t="str">
            <v>F</v>
          </cell>
          <cell r="W1549" t="b">
            <v>1</v>
          </cell>
          <cell r="X1549">
            <v>3000</v>
          </cell>
          <cell r="Y1549">
            <v>750</v>
          </cell>
          <cell r="Z1549">
            <v>3750</v>
          </cell>
          <cell r="AA1549">
            <v>3000</v>
          </cell>
          <cell r="AB1549" t="b">
            <v>1</v>
          </cell>
          <cell r="AC1549">
            <v>750</v>
          </cell>
          <cell r="AD1549" t="b">
            <v>1</v>
          </cell>
          <cell r="AE1549">
            <v>3750</v>
          </cell>
          <cell r="AF1549" t="b">
            <v>1</v>
          </cell>
          <cell r="AG1549">
            <v>44743</v>
          </cell>
          <cell r="AH1549">
            <v>45108</v>
          </cell>
          <cell r="AI1549">
            <v>12</v>
          </cell>
          <cell r="AJ1549">
            <v>12</v>
          </cell>
          <cell r="AK1549" t="b">
            <v>1</v>
          </cell>
          <cell r="AL1549">
            <v>3</v>
          </cell>
          <cell r="AM1549">
            <v>15</v>
          </cell>
          <cell r="AN1549" t="e">
            <v>#N/A</v>
          </cell>
          <cell r="AO1549" t="str">
            <v>202208</v>
          </cell>
        </row>
        <row r="1550">
          <cell r="B1550" t="str">
            <v>韦金豆</v>
          </cell>
          <cell r="C1550" t="str">
            <v>男</v>
          </cell>
          <cell r="D1550" t="str">
            <v>仫佬族</v>
          </cell>
          <cell r="E1550">
            <v>35043</v>
          </cell>
          <cell r="F1550" t="str">
            <v>中国</v>
          </cell>
          <cell r="G1550" t="str">
            <v>身份证</v>
          </cell>
          <cell r="H1550" t="str">
            <v>450222199512100018</v>
          </cell>
          <cell r="I1550" t="str">
            <v>柳州市工人医院</v>
          </cell>
          <cell r="J1550">
            <v>44764</v>
          </cell>
          <cell r="K1550">
            <v>45869</v>
          </cell>
          <cell r="L1550" t="str">
            <v>是</v>
          </cell>
          <cell r="M1550" t="str">
            <v>柳州市</v>
          </cell>
          <cell r="N1550" t="str">
            <v>医院</v>
          </cell>
          <cell r="O1550" t="str">
            <v>研究生</v>
          </cell>
          <cell r="P1550" t="str">
            <v>硕士</v>
          </cell>
          <cell r="Q1550" t="str">
            <v>广西医科大学</v>
          </cell>
          <cell r="R1550" t="str">
            <v>外科学</v>
          </cell>
          <cell r="S1550">
            <v>44733</v>
          </cell>
          <cell r="T1550" t="str">
            <v>其它</v>
          </cell>
          <cell r="U1550" t="str">
            <v>F</v>
          </cell>
          <cell r="V1550" t="str">
            <v>F</v>
          </cell>
          <cell r="W1550" t="b">
            <v>1</v>
          </cell>
          <cell r="X1550">
            <v>3000</v>
          </cell>
          <cell r="Y1550">
            <v>750</v>
          </cell>
          <cell r="Z1550">
            <v>3750</v>
          </cell>
          <cell r="AA1550">
            <v>3000</v>
          </cell>
          <cell r="AB1550" t="b">
            <v>1</v>
          </cell>
          <cell r="AC1550">
            <v>750</v>
          </cell>
          <cell r="AD1550" t="b">
            <v>1</v>
          </cell>
          <cell r="AE1550">
            <v>3750</v>
          </cell>
          <cell r="AF1550" t="b">
            <v>1</v>
          </cell>
          <cell r="AG1550">
            <v>44743</v>
          </cell>
          <cell r="AH1550">
            <v>45108</v>
          </cell>
          <cell r="AI1550">
            <v>12</v>
          </cell>
          <cell r="AJ1550">
            <v>12</v>
          </cell>
          <cell r="AK1550" t="b">
            <v>1</v>
          </cell>
          <cell r="AL1550">
            <v>3</v>
          </cell>
          <cell r="AM1550">
            <v>15</v>
          </cell>
          <cell r="AN1550" t="e">
            <v>#N/A</v>
          </cell>
          <cell r="AO1550" t="str">
            <v>202208</v>
          </cell>
        </row>
        <row r="1551">
          <cell r="B1551" t="str">
            <v>罗永茂</v>
          </cell>
          <cell r="C1551" t="str">
            <v>男</v>
          </cell>
          <cell r="D1551" t="str">
            <v>壮族</v>
          </cell>
          <cell r="E1551">
            <v>34915</v>
          </cell>
          <cell r="F1551" t="str">
            <v>中国</v>
          </cell>
          <cell r="G1551" t="str">
            <v>身份证</v>
          </cell>
          <cell r="H1551" t="str">
            <v>452226199508045412</v>
          </cell>
          <cell r="I1551" t="str">
            <v>柳州市工人医院</v>
          </cell>
          <cell r="J1551">
            <v>44764</v>
          </cell>
          <cell r="K1551">
            <v>45869</v>
          </cell>
          <cell r="L1551" t="str">
            <v>是</v>
          </cell>
          <cell r="M1551" t="str">
            <v>柳州市</v>
          </cell>
          <cell r="N1551" t="str">
            <v>医院</v>
          </cell>
          <cell r="O1551" t="str">
            <v>研究生</v>
          </cell>
          <cell r="P1551" t="str">
            <v>硕士</v>
          </cell>
          <cell r="Q1551" t="str">
            <v>广西医科大学</v>
          </cell>
          <cell r="R1551" t="str">
            <v>外科学</v>
          </cell>
          <cell r="S1551">
            <v>44733</v>
          </cell>
          <cell r="T1551" t="str">
            <v>其它</v>
          </cell>
          <cell r="U1551" t="str">
            <v>F</v>
          </cell>
          <cell r="V1551" t="str">
            <v>F</v>
          </cell>
          <cell r="W1551" t="b">
            <v>1</v>
          </cell>
          <cell r="X1551">
            <v>3000</v>
          </cell>
          <cell r="Y1551">
            <v>750</v>
          </cell>
          <cell r="Z1551">
            <v>3750</v>
          </cell>
          <cell r="AA1551">
            <v>3000</v>
          </cell>
          <cell r="AB1551" t="b">
            <v>1</v>
          </cell>
          <cell r="AC1551">
            <v>750</v>
          </cell>
          <cell r="AD1551" t="b">
            <v>1</v>
          </cell>
          <cell r="AE1551">
            <v>3750</v>
          </cell>
          <cell r="AF1551" t="b">
            <v>1</v>
          </cell>
          <cell r="AG1551">
            <v>44743</v>
          </cell>
          <cell r="AH1551">
            <v>45108</v>
          </cell>
          <cell r="AI1551">
            <v>12</v>
          </cell>
          <cell r="AJ1551">
            <v>12</v>
          </cell>
          <cell r="AK1551" t="b">
            <v>1</v>
          </cell>
          <cell r="AL1551">
            <v>3</v>
          </cell>
          <cell r="AM1551">
            <v>15</v>
          </cell>
          <cell r="AN1551" t="e">
            <v>#N/A</v>
          </cell>
          <cell r="AO1551" t="str">
            <v>202208</v>
          </cell>
        </row>
        <row r="1552">
          <cell r="B1552" t="str">
            <v>韦明桂</v>
          </cell>
          <cell r="C1552" t="str">
            <v>女</v>
          </cell>
          <cell r="D1552" t="str">
            <v>壮族</v>
          </cell>
          <cell r="E1552">
            <v>34489</v>
          </cell>
          <cell r="F1552" t="str">
            <v>中国</v>
          </cell>
          <cell r="G1552" t="str">
            <v>身份证</v>
          </cell>
          <cell r="H1552" t="str">
            <v>452226199406041525</v>
          </cell>
          <cell r="I1552" t="str">
            <v>柳州市工人医院</v>
          </cell>
          <cell r="J1552">
            <v>44764</v>
          </cell>
          <cell r="K1552">
            <v>45869</v>
          </cell>
          <cell r="L1552" t="str">
            <v>是</v>
          </cell>
          <cell r="M1552" t="str">
            <v>柳州市</v>
          </cell>
          <cell r="N1552" t="str">
            <v>医院</v>
          </cell>
          <cell r="O1552" t="str">
            <v>研究生</v>
          </cell>
          <cell r="P1552" t="str">
            <v>硕士</v>
          </cell>
          <cell r="Q1552" t="str">
            <v>山西医科大学</v>
          </cell>
          <cell r="R1552" t="str">
            <v>外科学</v>
          </cell>
          <cell r="S1552">
            <v>44731</v>
          </cell>
          <cell r="T1552" t="str">
            <v>其它</v>
          </cell>
          <cell r="U1552" t="str">
            <v>F</v>
          </cell>
          <cell r="V1552" t="str">
            <v>F</v>
          </cell>
          <cell r="W1552" t="b">
            <v>1</v>
          </cell>
          <cell r="X1552">
            <v>3000</v>
          </cell>
          <cell r="Y1552">
            <v>750</v>
          </cell>
          <cell r="Z1552">
            <v>3750</v>
          </cell>
          <cell r="AA1552">
            <v>3000</v>
          </cell>
          <cell r="AB1552" t="b">
            <v>1</v>
          </cell>
          <cell r="AC1552">
            <v>750</v>
          </cell>
          <cell r="AD1552" t="b">
            <v>1</v>
          </cell>
          <cell r="AE1552">
            <v>3750</v>
          </cell>
          <cell r="AF1552" t="b">
            <v>1</v>
          </cell>
          <cell r="AG1552">
            <v>44743</v>
          </cell>
          <cell r="AH1552">
            <v>45108</v>
          </cell>
          <cell r="AI1552">
            <v>12</v>
          </cell>
          <cell r="AJ1552">
            <v>12</v>
          </cell>
          <cell r="AK1552" t="b">
            <v>1</v>
          </cell>
          <cell r="AL1552">
            <v>3</v>
          </cell>
          <cell r="AM1552">
            <v>15</v>
          </cell>
          <cell r="AN1552" t="e">
            <v>#N/A</v>
          </cell>
          <cell r="AO1552" t="str">
            <v>202208</v>
          </cell>
        </row>
        <row r="1553">
          <cell r="B1553" t="str">
            <v>穆腾</v>
          </cell>
          <cell r="C1553" t="str">
            <v>女</v>
          </cell>
          <cell r="D1553" t="str">
            <v>汉族</v>
          </cell>
          <cell r="E1553">
            <v>34442</v>
          </cell>
          <cell r="F1553" t="str">
            <v>中国</v>
          </cell>
          <cell r="G1553" t="str">
            <v>身份证</v>
          </cell>
          <cell r="H1553" t="str">
            <v>522631199404187521</v>
          </cell>
          <cell r="I1553" t="str">
            <v>柳州市工人医院</v>
          </cell>
          <cell r="J1553">
            <v>44764</v>
          </cell>
          <cell r="K1553">
            <v>45869</v>
          </cell>
          <cell r="L1553" t="str">
            <v>是</v>
          </cell>
          <cell r="M1553" t="str">
            <v>柳州市</v>
          </cell>
          <cell r="N1553" t="str">
            <v>医院</v>
          </cell>
          <cell r="O1553" t="str">
            <v>研究生</v>
          </cell>
          <cell r="P1553" t="str">
            <v>硕士</v>
          </cell>
          <cell r="Q1553" t="str">
            <v>桂林医学院</v>
          </cell>
          <cell r="R1553" t="str">
            <v>临床病理学</v>
          </cell>
          <cell r="S1553">
            <v>44742</v>
          </cell>
          <cell r="T1553" t="str">
            <v>其它</v>
          </cell>
          <cell r="U1553" t="str">
            <v>F</v>
          </cell>
          <cell r="V1553" t="str">
            <v>F</v>
          </cell>
          <cell r="W1553" t="b">
            <v>1</v>
          </cell>
          <cell r="X1553">
            <v>3000</v>
          </cell>
          <cell r="Y1553">
            <v>750</v>
          </cell>
          <cell r="Z1553">
            <v>3750</v>
          </cell>
          <cell r="AA1553">
            <v>3000</v>
          </cell>
          <cell r="AB1553" t="b">
            <v>1</v>
          </cell>
          <cell r="AC1553">
            <v>750</v>
          </cell>
          <cell r="AD1553" t="b">
            <v>1</v>
          </cell>
          <cell r="AE1553">
            <v>3750</v>
          </cell>
          <cell r="AF1553" t="b">
            <v>1</v>
          </cell>
          <cell r="AG1553">
            <v>44743</v>
          </cell>
          <cell r="AH1553">
            <v>45108</v>
          </cell>
          <cell r="AI1553">
            <v>12</v>
          </cell>
          <cell r="AJ1553">
            <v>12</v>
          </cell>
          <cell r="AK1553" t="b">
            <v>1</v>
          </cell>
          <cell r="AL1553">
            <v>3</v>
          </cell>
          <cell r="AM1553">
            <v>15</v>
          </cell>
          <cell r="AN1553" t="e">
            <v>#N/A</v>
          </cell>
          <cell r="AO1553" t="str">
            <v>202208</v>
          </cell>
        </row>
        <row r="1554">
          <cell r="B1554" t="str">
            <v>莫祖荣</v>
          </cell>
          <cell r="C1554" t="str">
            <v>女</v>
          </cell>
          <cell r="D1554" t="str">
            <v>仫佬族</v>
          </cell>
          <cell r="E1554">
            <v>34688</v>
          </cell>
          <cell r="F1554" t="str">
            <v>中国</v>
          </cell>
          <cell r="G1554" t="str">
            <v>身份证</v>
          </cell>
          <cell r="H1554" t="str">
            <v>452723199412202442</v>
          </cell>
          <cell r="I1554" t="str">
            <v>柳州市工人医院</v>
          </cell>
          <cell r="J1554">
            <v>44764</v>
          </cell>
          <cell r="K1554">
            <v>45869</v>
          </cell>
          <cell r="L1554" t="str">
            <v>是</v>
          </cell>
          <cell r="M1554" t="str">
            <v>柳州市</v>
          </cell>
          <cell r="N1554" t="str">
            <v>医院</v>
          </cell>
          <cell r="O1554" t="str">
            <v>研究生</v>
          </cell>
          <cell r="P1554" t="str">
            <v>硕士</v>
          </cell>
          <cell r="Q1554" t="str">
            <v>广西医科大学</v>
          </cell>
          <cell r="R1554" t="str">
            <v>内科学</v>
          </cell>
          <cell r="S1554">
            <v>44733</v>
          </cell>
          <cell r="T1554" t="str">
            <v>其它</v>
          </cell>
          <cell r="U1554" t="str">
            <v>F</v>
          </cell>
          <cell r="V1554" t="str">
            <v>F</v>
          </cell>
          <cell r="W1554" t="b">
            <v>1</v>
          </cell>
          <cell r="X1554">
            <v>3000</v>
          </cell>
          <cell r="Y1554">
            <v>750</v>
          </cell>
          <cell r="Z1554">
            <v>3750</v>
          </cell>
          <cell r="AA1554">
            <v>3000</v>
          </cell>
          <cell r="AB1554" t="b">
            <v>1</v>
          </cell>
          <cell r="AC1554">
            <v>750</v>
          </cell>
          <cell r="AD1554" t="b">
            <v>1</v>
          </cell>
          <cell r="AE1554">
            <v>3750</v>
          </cell>
          <cell r="AF1554" t="b">
            <v>1</v>
          </cell>
          <cell r="AG1554">
            <v>44743</v>
          </cell>
          <cell r="AH1554">
            <v>45108</v>
          </cell>
          <cell r="AI1554">
            <v>12</v>
          </cell>
          <cell r="AJ1554">
            <v>12</v>
          </cell>
          <cell r="AK1554" t="b">
            <v>1</v>
          </cell>
          <cell r="AL1554">
            <v>3</v>
          </cell>
          <cell r="AM1554">
            <v>15</v>
          </cell>
          <cell r="AN1554" t="e">
            <v>#N/A</v>
          </cell>
          <cell r="AO1554" t="str">
            <v>202208</v>
          </cell>
        </row>
        <row r="1555">
          <cell r="B1555" t="str">
            <v>余颖杰</v>
          </cell>
          <cell r="C1555" t="str">
            <v>男</v>
          </cell>
          <cell r="D1555" t="str">
            <v>汉族</v>
          </cell>
          <cell r="E1555">
            <v>33834</v>
          </cell>
          <cell r="F1555" t="str">
            <v>中国</v>
          </cell>
          <cell r="G1555" t="str">
            <v>身份证</v>
          </cell>
          <cell r="H1555" t="str">
            <v>452225199208180034</v>
          </cell>
          <cell r="I1555" t="str">
            <v>柳州市工人医院</v>
          </cell>
          <cell r="J1555">
            <v>44764</v>
          </cell>
          <cell r="K1555">
            <v>45869</v>
          </cell>
          <cell r="L1555" t="str">
            <v>是</v>
          </cell>
          <cell r="M1555" t="str">
            <v>柳州市</v>
          </cell>
          <cell r="N1555" t="str">
            <v>医院</v>
          </cell>
          <cell r="O1555" t="str">
            <v>研究生</v>
          </cell>
          <cell r="P1555" t="str">
            <v>硕士</v>
          </cell>
          <cell r="Q1555" t="str">
            <v>广西医科大学</v>
          </cell>
          <cell r="R1555" t="str">
            <v>内科学</v>
          </cell>
          <cell r="S1555">
            <v>44733</v>
          </cell>
          <cell r="T1555" t="str">
            <v>其它</v>
          </cell>
          <cell r="U1555" t="str">
            <v>F</v>
          </cell>
          <cell r="V1555" t="str">
            <v>F</v>
          </cell>
          <cell r="W1555" t="b">
            <v>1</v>
          </cell>
          <cell r="X1555">
            <v>3000</v>
          </cell>
          <cell r="Y1555">
            <v>750</v>
          </cell>
          <cell r="Z1555">
            <v>3750</v>
          </cell>
          <cell r="AA1555">
            <v>3000</v>
          </cell>
          <cell r="AB1555" t="b">
            <v>1</v>
          </cell>
          <cell r="AC1555">
            <v>750</v>
          </cell>
          <cell r="AD1555" t="b">
            <v>1</v>
          </cell>
          <cell r="AE1555">
            <v>3750</v>
          </cell>
          <cell r="AF1555" t="b">
            <v>1</v>
          </cell>
          <cell r="AG1555">
            <v>44743</v>
          </cell>
          <cell r="AH1555">
            <v>45108</v>
          </cell>
          <cell r="AI1555">
            <v>12</v>
          </cell>
          <cell r="AJ1555">
            <v>12</v>
          </cell>
          <cell r="AK1555" t="b">
            <v>1</v>
          </cell>
          <cell r="AL1555">
            <v>3</v>
          </cell>
          <cell r="AM1555">
            <v>15</v>
          </cell>
          <cell r="AN1555" t="e">
            <v>#N/A</v>
          </cell>
          <cell r="AO1555" t="str">
            <v>202208</v>
          </cell>
        </row>
        <row r="1556">
          <cell r="B1556" t="str">
            <v>刘海慧</v>
          </cell>
          <cell r="C1556" t="str">
            <v>女</v>
          </cell>
          <cell r="D1556" t="str">
            <v>汉族</v>
          </cell>
          <cell r="E1556">
            <v>34940</v>
          </cell>
          <cell r="F1556" t="str">
            <v>中国</v>
          </cell>
          <cell r="G1556" t="str">
            <v>身份证</v>
          </cell>
          <cell r="H1556" t="str">
            <v>430424199508296425</v>
          </cell>
          <cell r="I1556" t="str">
            <v>柳州市工人医院</v>
          </cell>
          <cell r="J1556">
            <v>44764</v>
          </cell>
          <cell r="K1556">
            <v>45869</v>
          </cell>
          <cell r="L1556" t="str">
            <v>是</v>
          </cell>
          <cell r="M1556" t="str">
            <v>柳州市</v>
          </cell>
          <cell r="N1556" t="str">
            <v>医院</v>
          </cell>
          <cell r="O1556" t="str">
            <v>研究生</v>
          </cell>
          <cell r="P1556" t="str">
            <v>硕士</v>
          </cell>
          <cell r="Q1556" t="str">
            <v>桂林医学院</v>
          </cell>
          <cell r="R1556" t="str">
            <v>呼吸系病学</v>
          </cell>
          <cell r="S1556">
            <v>44742</v>
          </cell>
          <cell r="T1556" t="str">
            <v>其它</v>
          </cell>
          <cell r="U1556" t="str">
            <v>F</v>
          </cell>
          <cell r="V1556" t="str">
            <v>F</v>
          </cell>
          <cell r="W1556" t="b">
            <v>1</v>
          </cell>
          <cell r="X1556">
            <v>3000</v>
          </cell>
          <cell r="Y1556">
            <v>750</v>
          </cell>
          <cell r="Z1556">
            <v>3750</v>
          </cell>
          <cell r="AA1556">
            <v>3000</v>
          </cell>
          <cell r="AB1556" t="b">
            <v>1</v>
          </cell>
          <cell r="AC1556">
            <v>750</v>
          </cell>
          <cell r="AD1556" t="b">
            <v>1</v>
          </cell>
          <cell r="AE1556">
            <v>3750</v>
          </cell>
          <cell r="AF1556" t="b">
            <v>1</v>
          </cell>
          <cell r="AG1556">
            <v>44743</v>
          </cell>
          <cell r="AH1556">
            <v>45108</v>
          </cell>
          <cell r="AI1556">
            <v>12</v>
          </cell>
          <cell r="AJ1556">
            <v>12</v>
          </cell>
          <cell r="AK1556" t="b">
            <v>1</v>
          </cell>
          <cell r="AL1556">
            <v>3</v>
          </cell>
          <cell r="AM1556">
            <v>15</v>
          </cell>
          <cell r="AN1556" t="e">
            <v>#N/A</v>
          </cell>
          <cell r="AO1556" t="str">
            <v>202208</v>
          </cell>
        </row>
        <row r="1556">
          <cell r="AQ1556" t="str">
            <v>2023年10月1日正式离职，社保缴纳至2023年9月</v>
          </cell>
        </row>
        <row r="1557">
          <cell r="B1557" t="str">
            <v>覃奇宁</v>
          </cell>
          <cell r="C1557" t="str">
            <v>男</v>
          </cell>
          <cell r="D1557" t="str">
            <v>汉族</v>
          </cell>
          <cell r="E1557" t="str">
            <v>1965年11月06日</v>
          </cell>
          <cell r="F1557" t="str">
            <v>中国</v>
          </cell>
          <cell r="G1557" t="str">
            <v>身份证</v>
          </cell>
          <cell r="H1557" t="str">
            <v>450103196511061071</v>
          </cell>
          <cell r="I1557" t="str">
            <v>柳州市柳铁中心医院</v>
          </cell>
          <cell r="J1557" t="str">
            <v>2020年
06月22日</v>
          </cell>
          <cell r="K1557" t="str">
            <v>到其国家法定退休当月</v>
          </cell>
          <cell r="L1557" t="str">
            <v>是</v>
          </cell>
          <cell r="M1557" t="str">
            <v>柳州</v>
          </cell>
          <cell r="N1557" t="str">
            <v>医院</v>
          </cell>
          <cell r="O1557" t="str">
            <v>博士</v>
          </cell>
          <cell r="P1557" t="str">
            <v>博士</v>
          </cell>
          <cell r="Q1557" t="str">
            <v>美国
南阿
拉巴
马大
学</v>
          </cell>
          <cell r="R1557" t="str">
            <v>生理
系</v>
          </cell>
          <cell r="S1557" t="str">
            <v>2004年12月</v>
          </cell>
          <cell r="T1557" t="str">
            <v>国际一流大学（权威机构综合排名前500）</v>
          </cell>
          <cell r="U1557" t="str">
            <v>D</v>
          </cell>
          <cell r="V1557" t="str">
            <v>D</v>
          </cell>
          <cell r="W1557" t="b">
            <v>1</v>
          </cell>
          <cell r="X1557">
            <v>4500</v>
          </cell>
          <cell r="Y1557">
            <v>1125</v>
          </cell>
          <cell r="Z1557">
            <v>5625</v>
          </cell>
          <cell r="AA1557">
            <v>4500</v>
          </cell>
          <cell r="AB1557" t="b">
            <v>1</v>
          </cell>
          <cell r="AC1557">
            <v>1125</v>
          </cell>
          <cell r="AD1557" t="b">
            <v>1</v>
          </cell>
          <cell r="AE1557">
            <v>5625</v>
          </cell>
          <cell r="AF1557" t="b">
            <v>1</v>
          </cell>
          <cell r="AG1557" t="str">
            <v>2020年6月</v>
          </cell>
          <cell r="AH1557" t="str">
            <v>2023年7月</v>
          </cell>
          <cell r="AI1557">
            <v>37</v>
          </cell>
          <cell r="AJ1557">
            <v>37</v>
          </cell>
          <cell r="AK1557" t="b">
            <v>1</v>
          </cell>
          <cell r="AL1557">
            <v>3</v>
          </cell>
          <cell r="AM1557">
            <v>40</v>
          </cell>
          <cell r="AN1557" t="e">
            <v>#N/A</v>
          </cell>
          <cell r="AO1557" t="str">
            <v>202101</v>
          </cell>
        </row>
        <row r="1557">
          <cell r="AQ1557" t="str">
            <v>全日制博士</v>
          </cell>
        </row>
        <row r="1558">
          <cell r="B1558" t="str">
            <v>邓鹏</v>
          </cell>
          <cell r="C1558" t="str">
            <v>男</v>
          </cell>
          <cell r="D1558" t="str">
            <v>汉族</v>
          </cell>
          <cell r="E1558" t="str">
            <v>1970年05月28日</v>
          </cell>
          <cell r="F1558" t="str">
            <v>中国</v>
          </cell>
          <cell r="G1558" t="str">
            <v>身份证</v>
          </cell>
          <cell r="H1558" t="str">
            <v>450103197005281033</v>
          </cell>
          <cell r="I1558" t="str">
            <v>柳州市柳铁中心医院</v>
          </cell>
          <cell r="J1558" t="str">
            <v>2019年
06月13日</v>
          </cell>
          <cell r="K1558" t="str">
            <v>2029年
06月12日</v>
          </cell>
          <cell r="L1558" t="str">
            <v>是</v>
          </cell>
          <cell r="M1558" t="str">
            <v>柳州</v>
          </cell>
          <cell r="N1558" t="str">
            <v>医院</v>
          </cell>
          <cell r="O1558" t="str">
            <v>博士</v>
          </cell>
          <cell r="P1558" t="str">
            <v>博士</v>
          </cell>
          <cell r="Q1558" t="str">
            <v>广西医科大学</v>
          </cell>
          <cell r="R1558" t="str">
            <v>耳鼻
咽喉</v>
          </cell>
          <cell r="S1558" t="str">
            <v>2010年6月</v>
          </cell>
          <cell r="T1558" t="str">
            <v>其他</v>
          </cell>
          <cell r="U1558" t="str">
            <v>D</v>
          </cell>
          <cell r="V1558" t="str">
            <v>D</v>
          </cell>
          <cell r="W1558" t="b">
            <v>1</v>
          </cell>
          <cell r="X1558">
            <v>4500</v>
          </cell>
          <cell r="Y1558">
            <v>1125</v>
          </cell>
          <cell r="Z1558">
            <v>5625</v>
          </cell>
          <cell r="AA1558">
            <v>4500</v>
          </cell>
          <cell r="AB1558" t="b">
            <v>1</v>
          </cell>
          <cell r="AC1558">
            <v>1125</v>
          </cell>
          <cell r="AD1558" t="b">
            <v>1</v>
          </cell>
          <cell r="AE1558">
            <v>5625</v>
          </cell>
          <cell r="AF1558" t="b">
            <v>1</v>
          </cell>
          <cell r="AG1558" t="str">
            <v>2019年6月</v>
          </cell>
          <cell r="AH1558" t="str">
            <v>2023年7月</v>
          </cell>
          <cell r="AI1558">
            <v>49</v>
          </cell>
          <cell r="AJ1558">
            <v>49</v>
          </cell>
          <cell r="AK1558" t="b">
            <v>1</v>
          </cell>
          <cell r="AL1558">
            <v>3</v>
          </cell>
          <cell r="AM1558">
            <v>52</v>
          </cell>
          <cell r="AN1558" t="e">
            <v>#N/A</v>
          </cell>
          <cell r="AO1558" t="str">
            <v>202001</v>
          </cell>
        </row>
        <row r="1558">
          <cell r="AQ1558" t="str">
            <v>全日制博士</v>
          </cell>
        </row>
        <row r="1559">
          <cell r="B1559" t="str">
            <v>黄忠华</v>
          </cell>
          <cell r="C1559" t="str">
            <v>男</v>
          </cell>
          <cell r="D1559" t="str">
            <v>汉族</v>
          </cell>
          <cell r="E1559" t="str">
            <v>1972年2月24日</v>
          </cell>
          <cell r="F1559" t="str">
            <v>中国</v>
          </cell>
          <cell r="G1559" t="str">
            <v>身份证</v>
          </cell>
          <cell r="H1559" t="str">
            <v>232127197202240216</v>
          </cell>
          <cell r="I1559" t="str">
            <v>柳州市柳铁中心医院</v>
          </cell>
          <cell r="J1559" t="str">
            <v>2021年9月1日</v>
          </cell>
          <cell r="K1559" t="str">
            <v>2031年8月31日</v>
          </cell>
          <cell r="L1559" t="str">
            <v>是</v>
          </cell>
          <cell r="M1559" t="str">
            <v>柳州</v>
          </cell>
          <cell r="N1559" t="str">
            <v>医院</v>
          </cell>
          <cell r="O1559" t="str">
            <v>硕士</v>
          </cell>
          <cell r="P1559" t="str">
            <v>硕士</v>
          </cell>
          <cell r="Q1559" t="str">
            <v>昆明医学院</v>
          </cell>
          <cell r="R1559" t="str">
            <v>神经病学</v>
          </cell>
          <cell r="S1559" t="str">
            <v>2008年6月</v>
          </cell>
          <cell r="T1559" t="str">
            <v>其他</v>
          </cell>
          <cell r="U1559" t="str">
            <v>D</v>
          </cell>
          <cell r="V1559" t="str">
            <v>D</v>
          </cell>
          <cell r="W1559" t="b">
            <v>1</v>
          </cell>
          <cell r="X1559">
            <v>3000</v>
          </cell>
          <cell r="Y1559">
            <v>750</v>
          </cell>
          <cell r="Z1559">
            <v>3750</v>
          </cell>
          <cell r="AA1559">
            <v>3000</v>
          </cell>
          <cell r="AB1559" t="b">
            <v>1</v>
          </cell>
          <cell r="AC1559">
            <v>750</v>
          </cell>
          <cell r="AD1559" t="b">
            <v>1</v>
          </cell>
          <cell r="AE1559">
            <v>3750</v>
          </cell>
          <cell r="AF1559" t="b">
            <v>1</v>
          </cell>
          <cell r="AG1559" t="str">
            <v>2021年9月</v>
          </cell>
          <cell r="AH1559" t="str">
            <v>2023年7月</v>
          </cell>
          <cell r="AI1559">
            <v>22</v>
          </cell>
          <cell r="AJ1559">
            <v>22</v>
          </cell>
          <cell r="AK1559" t="b">
            <v>1</v>
          </cell>
          <cell r="AL1559">
            <v>3</v>
          </cell>
          <cell r="AM1559">
            <v>25</v>
          </cell>
          <cell r="AN1559" t="e">
            <v>#N/A</v>
          </cell>
          <cell r="AO1559" t="str">
            <v>202109</v>
          </cell>
        </row>
        <row r="1560">
          <cell r="B1560" t="str">
            <v>郑广群</v>
          </cell>
          <cell r="C1560" t="str">
            <v>男</v>
          </cell>
          <cell r="D1560" t="str">
            <v>汉族</v>
          </cell>
          <cell r="E1560" t="str">
            <v>1969年11月11日</v>
          </cell>
          <cell r="F1560" t="str">
            <v>中国</v>
          </cell>
          <cell r="G1560" t="str">
            <v>身份证</v>
          </cell>
          <cell r="H1560" t="str">
            <v>231005196911110036</v>
          </cell>
          <cell r="I1560" t="str">
            <v>柳州市柳铁中心医院</v>
          </cell>
          <cell r="J1560" t="str">
            <v>2019年
12月26日</v>
          </cell>
          <cell r="K1560" t="str">
            <v>2029年
12月31日</v>
          </cell>
          <cell r="L1560" t="str">
            <v>是</v>
          </cell>
          <cell r="M1560" t="str">
            <v>柳州</v>
          </cell>
          <cell r="N1560" t="str">
            <v>医院</v>
          </cell>
          <cell r="O1560" t="str">
            <v>硕士</v>
          </cell>
          <cell r="P1560" t="str">
            <v>硕士</v>
          </cell>
          <cell r="Q1560" t="str">
            <v>昆明
医学院</v>
          </cell>
          <cell r="R1560" t="str">
            <v>儿科学</v>
          </cell>
          <cell r="S1560" t="str">
            <v>2006年6月</v>
          </cell>
          <cell r="T1560" t="str">
            <v>其他</v>
          </cell>
          <cell r="U1560" t="str">
            <v>D</v>
          </cell>
          <cell r="V1560" t="str">
            <v>D</v>
          </cell>
          <cell r="W1560" t="b">
            <v>1</v>
          </cell>
          <cell r="X1560">
            <v>3000</v>
          </cell>
          <cell r="Y1560">
            <v>750</v>
          </cell>
          <cell r="Z1560">
            <v>3750</v>
          </cell>
          <cell r="AA1560">
            <v>3000</v>
          </cell>
          <cell r="AB1560" t="b">
            <v>1</v>
          </cell>
          <cell r="AC1560">
            <v>750</v>
          </cell>
          <cell r="AD1560" t="b">
            <v>1</v>
          </cell>
          <cell r="AE1560">
            <v>3750</v>
          </cell>
          <cell r="AF1560" t="b">
            <v>1</v>
          </cell>
          <cell r="AG1560">
            <v>43800</v>
          </cell>
          <cell r="AH1560" t="str">
            <v>2023年7月</v>
          </cell>
          <cell r="AI1560">
            <v>43</v>
          </cell>
          <cell r="AJ1560">
            <v>43</v>
          </cell>
          <cell r="AK1560" t="b">
            <v>1</v>
          </cell>
          <cell r="AL1560">
            <v>3</v>
          </cell>
          <cell r="AM1560">
            <v>46</v>
          </cell>
          <cell r="AN1560" t="e">
            <v>#N/A</v>
          </cell>
          <cell r="AO1560" t="str">
            <v>202006</v>
          </cell>
        </row>
        <row r="1561">
          <cell r="B1561" t="str">
            <v>左曙光</v>
          </cell>
          <cell r="C1561" t="str">
            <v>男</v>
          </cell>
          <cell r="D1561" t="str">
            <v>汉族</v>
          </cell>
          <cell r="E1561" t="str">
            <v>1981年1月17日</v>
          </cell>
          <cell r="F1561" t="str">
            <v>中国</v>
          </cell>
          <cell r="G1561" t="str">
            <v>身份证</v>
          </cell>
          <cell r="H1561" t="str">
            <v>150203198101173138</v>
          </cell>
          <cell r="I1561" t="str">
            <v>柳州市柳铁中心医院</v>
          </cell>
          <cell r="J1561" t="str">
            <v>2022年4月11日</v>
          </cell>
          <cell r="K1561" t="str">
            <v>2032年4月10日</v>
          </cell>
          <cell r="L1561" t="str">
            <v>是</v>
          </cell>
          <cell r="M1561" t="str">
            <v>柳州</v>
          </cell>
          <cell r="N1561" t="str">
            <v>医院</v>
          </cell>
          <cell r="O1561" t="str">
            <v>博士</v>
          </cell>
          <cell r="P1561" t="str">
            <v>博士</v>
          </cell>
          <cell r="Q1561" t="str">
            <v>南京大学</v>
          </cell>
          <cell r="R1561" t="str">
            <v>基础医学</v>
          </cell>
          <cell r="S1561" t="str">
            <v>2021年6月</v>
          </cell>
          <cell r="T1561" t="str">
            <v>一流大学建设高校</v>
          </cell>
          <cell r="U1561" t="str">
            <v>E</v>
          </cell>
          <cell r="V1561" t="str">
            <v>E</v>
          </cell>
          <cell r="W1561" t="b">
            <v>1</v>
          </cell>
          <cell r="X1561">
            <v>4500</v>
          </cell>
          <cell r="Y1561">
            <v>1125</v>
          </cell>
          <cell r="Z1561">
            <v>5625</v>
          </cell>
          <cell r="AA1561">
            <v>4500</v>
          </cell>
          <cell r="AB1561" t="b">
            <v>1</v>
          </cell>
          <cell r="AC1561">
            <v>1125</v>
          </cell>
          <cell r="AD1561" t="b">
            <v>1</v>
          </cell>
          <cell r="AE1561">
            <v>5625</v>
          </cell>
          <cell r="AF1561" t="b">
            <v>1</v>
          </cell>
          <cell r="AG1561" t="str">
            <v>2022年4月</v>
          </cell>
          <cell r="AH1561" t="str">
            <v>2023年7月</v>
          </cell>
          <cell r="AI1561">
            <v>15</v>
          </cell>
          <cell r="AJ1561">
            <v>15</v>
          </cell>
          <cell r="AK1561" t="b">
            <v>1</v>
          </cell>
          <cell r="AL1561">
            <v>3</v>
          </cell>
          <cell r="AM1561">
            <v>18</v>
          </cell>
          <cell r="AN1561" t="e">
            <v>#N/A</v>
          </cell>
          <cell r="AO1561" t="str">
            <v>202204</v>
          </cell>
        </row>
        <row r="1561">
          <cell r="AQ1561" t="str">
            <v>全日制博士</v>
          </cell>
        </row>
        <row r="1562">
          <cell r="B1562" t="str">
            <v>李常泓</v>
          </cell>
          <cell r="C1562" t="str">
            <v>男</v>
          </cell>
          <cell r="D1562" t="str">
            <v>汉族</v>
          </cell>
          <cell r="E1562" t="str">
            <v>1980年10月30日</v>
          </cell>
          <cell r="F1562" t="str">
            <v>中国</v>
          </cell>
          <cell r="G1562" t="str">
            <v>身份证</v>
          </cell>
          <cell r="H1562" t="str">
            <v>231011198010303013</v>
          </cell>
          <cell r="I1562" t="str">
            <v>柳州市柳铁中心医院</v>
          </cell>
          <cell r="J1562" t="str">
            <v>2018年11月21日</v>
          </cell>
          <cell r="K1562" t="str">
            <v>2028年
11月20日</v>
          </cell>
          <cell r="L1562" t="str">
            <v>是</v>
          </cell>
          <cell r="M1562" t="str">
            <v>柳州</v>
          </cell>
          <cell r="N1562" t="str">
            <v>医院</v>
          </cell>
          <cell r="O1562" t="str">
            <v>硕士</v>
          </cell>
          <cell r="P1562" t="str">
            <v>硕士</v>
          </cell>
          <cell r="Q1562" t="str">
            <v>佳木斯大学</v>
          </cell>
          <cell r="R1562" t="str">
            <v>急诊医学</v>
          </cell>
          <cell r="S1562" t="str">
            <v>2015年6月</v>
          </cell>
          <cell r="T1562" t="str">
            <v>其他</v>
          </cell>
          <cell r="U1562" t="str">
            <v>F</v>
          </cell>
          <cell r="V1562" t="str">
            <v>F</v>
          </cell>
          <cell r="W1562" t="b">
            <v>1</v>
          </cell>
          <cell r="X1562">
            <v>3000</v>
          </cell>
          <cell r="Y1562">
            <v>750</v>
          </cell>
          <cell r="Z1562">
            <v>3750</v>
          </cell>
          <cell r="AA1562">
            <v>3000</v>
          </cell>
          <cell r="AB1562" t="b">
            <v>1</v>
          </cell>
          <cell r="AC1562">
            <v>750</v>
          </cell>
          <cell r="AD1562" t="b">
            <v>1</v>
          </cell>
          <cell r="AE1562">
            <v>3750</v>
          </cell>
          <cell r="AF1562" t="b">
            <v>1</v>
          </cell>
          <cell r="AG1562" t="str">
            <v>2018年11月</v>
          </cell>
          <cell r="AH1562" t="str">
            <v>2023年7月</v>
          </cell>
          <cell r="AI1562">
            <v>55</v>
          </cell>
          <cell r="AJ1562">
            <v>55</v>
          </cell>
          <cell r="AK1562" t="b">
            <v>1</v>
          </cell>
          <cell r="AL1562">
            <v>3</v>
          </cell>
          <cell r="AM1562">
            <v>58</v>
          </cell>
          <cell r="AN1562" t="e">
            <v>#N/A</v>
          </cell>
          <cell r="AO1562" t="str">
            <v>201812</v>
          </cell>
        </row>
        <row r="1563">
          <cell r="B1563" t="str">
            <v>覃广兵</v>
          </cell>
          <cell r="C1563" t="str">
            <v>男</v>
          </cell>
          <cell r="D1563" t="str">
            <v>壮族</v>
          </cell>
          <cell r="E1563" t="str">
            <v>1986年3月19日</v>
          </cell>
          <cell r="F1563" t="str">
            <v>中国</v>
          </cell>
          <cell r="G1563" t="str">
            <v>身份证</v>
          </cell>
          <cell r="H1563" t="str">
            <v>452728198603193312</v>
          </cell>
          <cell r="I1563" t="str">
            <v>柳州市柳铁中心医院</v>
          </cell>
          <cell r="J1563" t="str">
            <v>2019年7月19日</v>
          </cell>
          <cell r="K1563" t="str">
            <v>2023年12月31日</v>
          </cell>
          <cell r="L1563" t="str">
            <v>是</v>
          </cell>
          <cell r="M1563" t="str">
            <v>柳州</v>
          </cell>
          <cell r="N1563" t="str">
            <v>医院</v>
          </cell>
          <cell r="O1563" t="str">
            <v>硕士</v>
          </cell>
          <cell r="P1563" t="str">
            <v>硕士</v>
          </cell>
          <cell r="Q1563" t="str">
            <v>桂林医学院</v>
          </cell>
          <cell r="R1563" t="str">
            <v>外科学</v>
          </cell>
          <cell r="S1563" t="str">
            <v>2016年6月</v>
          </cell>
          <cell r="T1563" t="str">
            <v>其他</v>
          </cell>
          <cell r="U1563" t="str">
            <v>F</v>
          </cell>
          <cell r="V1563" t="str">
            <v>F</v>
          </cell>
          <cell r="W1563" t="b">
            <v>1</v>
          </cell>
          <cell r="X1563">
            <v>3000</v>
          </cell>
          <cell r="Y1563">
            <v>750</v>
          </cell>
          <cell r="Z1563">
            <v>3750</v>
          </cell>
          <cell r="AA1563">
            <v>3000</v>
          </cell>
          <cell r="AB1563" t="b">
            <v>1</v>
          </cell>
          <cell r="AC1563">
            <v>750</v>
          </cell>
          <cell r="AD1563" t="b">
            <v>1</v>
          </cell>
          <cell r="AE1563">
            <v>3750</v>
          </cell>
          <cell r="AF1563" t="b">
            <v>1</v>
          </cell>
          <cell r="AG1563" t="str">
            <v>2019年7月</v>
          </cell>
          <cell r="AH1563" t="str">
            <v>2023年7月</v>
          </cell>
          <cell r="AI1563">
            <v>48</v>
          </cell>
          <cell r="AJ1563">
            <v>48</v>
          </cell>
          <cell r="AK1563" t="b">
            <v>1</v>
          </cell>
          <cell r="AL1563">
            <v>3</v>
          </cell>
          <cell r="AM1563">
            <v>51</v>
          </cell>
          <cell r="AN1563" t="e">
            <v>#N/A</v>
          </cell>
          <cell r="AO1563" t="str">
            <v>202201</v>
          </cell>
        </row>
        <row r="1564">
          <cell r="B1564" t="str">
            <v>黄妹丹</v>
          </cell>
          <cell r="C1564" t="str">
            <v>女</v>
          </cell>
          <cell r="D1564" t="str">
            <v>壮族</v>
          </cell>
          <cell r="E1564" t="str">
            <v>1990年6月15日</v>
          </cell>
          <cell r="F1564" t="str">
            <v>中国</v>
          </cell>
          <cell r="G1564" t="str">
            <v>身份证</v>
          </cell>
          <cell r="H1564" t="str">
            <v>452601199006155149</v>
          </cell>
          <cell r="I1564" t="str">
            <v>柳州市柳铁中心医院</v>
          </cell>
          <cell r="J1564" t="str">
            <v>2019年7月3日</v>
          </cell>
          <cell r="K1564" t="str">
            <v>2022年12月31日</v>
          </cell>
          <cell r="L1564" t="str">
            <v>是</v>
          </cell>
          <cell r="M1564" t="str">
            <v>柳州</v>
          </cell>
          <cell r="N1564" t="str">
            <v>医院</v>
          </cell>
          <cell r="O1564" t="str">
            <v>硕士</v>
          </cell>
          <cell r="P1564" t="str">
            <v>硕士</v>
          </cell>
          <cell r="Q1564" t="str">
            <v>右江民族医学院</v>
          </cell>
          <cell r="R1564" t="str">
            <v>内科学</v>
          </cell>
          <cell r="S1564" t="str">
            <v>2019年6月</v>
          </cell>
          <cell r="T1564" t="str">
            <v>其他</v>
          </cell>
          <cell r="U1564" t="str">
            <v>F</v>
          </cell>
          <cell r="V1564" t="str">
            <v>F</v>
          </cell>
          <cell r="W1564" t="b">
            <v>1</v>
          </cell>
          <cell r="X1564">
            <v>3000</v>
          </cell>
          <cell r="Y1564">
            <v>750</v>
          </cell>
          <cell r="Z1564">
            <v>3750</v>
          </cell>
          <cell r="AA1564">
            <v>3000</v>
          </cell>
          <cell r="AB1564" t="b">
            <v>1</v>
          </cell>
          <cell r="AC1564">
            <v>750</v>
          </cell>
          <cell r="AD1564" t="b">
            <v>1</v>
          </cell>
          <cell r="AE1564">
            <v>3750</v>
          </cell>
          <cell r="AF1564" t="b">
            <v>1</v>
          </cell>
          <cell r="AG1564">
            <v>43647</v>
          </cell>
          <cell r="AH1564" t="str">
            <v>2023年7月</v>
          </cell>
          <cell r="AI1564">
            <v>48</v>
          </cell>
          <cell r="AJ1564">
            <v>48</v>
          </cell>
          <cell r="AK1564" t="b">
            <v>1</v>
          </cell>
          <cell r="AL1564">
            <v>3</v>
          </cell>
          <cell r="AM1564">
            <v>51</v>
          </cell>
          <cell r="AN1564" t="e">
            <v>#N/A</v>
          </cell>
          <cell r="AO1564" t="str">
            <v>202003</v>
          </cell>
        </row>
        <row r="1565">
          <cell r="B1565" t="str">
            <v>刘阳阳</v>
          </cell>
          <cell r="C1565" t="str">
            <v>女</v>
          </cell>
          <cell r="D1565" t="str">
            <v>汉族</v>
          </cell>
          <cell r="E1565" t="str">
            <v>1991年10月24日</v>
          </cell>
          <cell r="F1565" t="str">
            <v>中国</v>
          </cell>
          <cell r="G1565" t="str">
            <v>身份证</v>
          </cell>
          <cell r="H1565" t="str">
            <v>230622199110240369</v>
          </cell>
          <cell r="I1565" t="str">
            <v>柳州市柳铁中心医院</v>
          </cell>
          <cell r="J1565" t="str">
            <v>2019年
07月04日</v>
          </cell>
          <cell r="K1565" t="str">
            <v>2022年
12年31日</v>
          </cell>
          <cell r="L1565" t="str">
            <v>是</v>
          </cell>
          <cell r="M1565" t="str">
            <v>柳州</v>
          </cell>
          <cell r="N1565" t="str">
            <v>医院</v>
          </cell>
          <cell r="O1565" t="str">
            <v>硕士</v>
          </cell>
          <cell r="P1565" t="str">
            <v>硕士</v>
          </cell>
          <cell r="Q1565" t="str">
            <v>桂林医学院</v>
          </cell>
          <cell r="R1565" t="str">
            <v>临床检验诊断学</v>
          </cell>
          <cell r="S1565" t="str">
            <v>2019年6月</v>
          </cell>
          <cell r="T1565" t="str">
            <v>其他</v>
          </cell>
          <cell r="U1565" t="str">
            <v>F</v>
          </cell>
          <cell r="V1565" t="str">
            <v>F</v>
          </cell>
          <cell r="W1565" t="b">
            <v>1</v>
          </cell>
          <cell r="X1565">
            <v>3000</v>
          </cell>
          <cell r="Y1565">
            <v>750</v>
          </cell>
          <cell r="Z1565">
            <v>3750</v>
          </cell>
          <cell r="AA1565">
            <v>3000</v>
          </cell>
          <cell r="AB1565" t="b">
            <v>1</v>
          </cell>
          <cell r="AC1565">
            <v>750</v>
          </cell>
          <cell r="AD1565" t="b">
            <v>1</v>
          </cell>
          <cell r="AE1565">
            <v>3750</v>
          </cell>
          <cell r="AF1565" t="b">
            <v>1</v>
          </cell>
          <cell r="AG1565" t="str">
            <v>2019年7月</v>
          </cell>
          <cell r="AH1565" t="str">
            <v>2023年7月</v>
          </cell>
          <cell r="AI1565">
            <v>48</v>
          </cell>
          <cell r="AJ1565">
            <v>48</v>
          </cell>
          <cell r="AK1565" t="b">
            <v>1</v>
          </cell>
          <cell r="AL1565">
            <v>3</v>
          </cell>
          <cell r="AM1565">
            <v>51</v>
          </cell>
          <cell r="AN1565" t="e">
            <v>#N/A</v>
          </cell>
          <cell r="AO1565" t="str">
            <v>201907</v>
          </cell>
        </row>
        <row r="1566">
          <cell r="B1566" t="str">
            <v>宁东方</v>
          </cell>
          <cell r="C1566" t="str">
            <v>男</v>
          </cell>
          <cell r="D1566" t="str">
            <v>汉族</v>
          </cell>
          <cell r="E1566" t="str">
            <v>1988年10月17日</v>
          </cell>
          <cell r="F1566" t="str">
            <v>中国</v>
          </cell>
          <cell r="G1566" t="str">
            <v>身份证</v>
          </cell>
          <cell r="H1566" t="str">
            <v>412702198810175511</v>
          </cell>
          <cell r="I1566" t="str">
            <v>柳州市柳铁中心医院</v>
          </cell>
          <cell r="J1566" t="str">
            <v>2019年
07月03日</v>
          </cell>
          <cell r="K1566" t="str">
            <v>2022年
12年31日</v>
          </cell>
          <cell r="L1566" t="str">
            <v>是</v>
          </cell>
          <cell r="M1566" t="str">
            <v>柳州</v>
          </cell>
          <cell r="N1566" t="str">
            <v>医院</v>
          </cell>
          <cell r="O1566" t="str">
            <v>硕士</v>
          </cell>
          <cell r="P1566" t="str">
            <v>硕士</v>
          </cell>
          <cell r="Q1566" t="str">
            <v>广西医科大学</v>
          </cell>
          <cell r="R1566" t="str">
            <v>外科学</v>
          </cell>
          <cell r="S1566" t="str">
            <v>2019年6月</v>
          </cell>
          <cell r="T1566" t="str">
            <v>其他</v>
          </cell>
          <cell r="U1566" t="str">
            <v>F</v>
          </cell>
          <cell r="V1566" t="str">
            <v>F</v>
          </cell>
          <cell r="W1566" t="b">
            <v>1</v>
          </cell>
          <cell r="X1566">
            <v>3000</v>
          </cell>
          <cell r="Y1566">
            <v>750</v>
          </cell>
          <cell r="Z1566">
            <v>3750</v>
          </cell>
          <cell r="AA1566">
            <v>3000</v>
          </cell>
          <cell r="AB1566" t="b">
            <v>1</v>
          </cell>
          <cell r="AC1566">
            <v>750</v>
          </cell>
          <cell r="AD1566" t="b">
            <v>1</v>
          </cell>
          <cell r="AE1566">
            <v>3750</v>
          </cell>
          <cell r="AF1566" t="b">
            <v>1</v>
          </cell>
          <cell r="AG1566" t="str">
            <v>2019年7月</v>
          </cell>
          <cell r="AH1566" t="str">
            <v>2023年7月</v>
          </cell>
          <cell r="AI1566">
            <v>48</v>
          </cell>
          <cell r="AJ1566">
            <v>48</v>
          </cell>
          <cell r="AK1566" t="b">
            <v>1</v>
          </cell>
          <cell r="AL1566">
            <v>3</v>
          </cell>
          <cell r="AM1566">
            <v>51</v>
          </cell>
          <cell r="AN1566" t="e">
            <v>#N/A</v>
          </cell>
          <cell r="AO1566" t="str">
            <v>202003</v>
          </cell>
        </row>
        <row r="1567">
          <cell r="B1567" t="str">
            <v>韦怡俊</v>
          </cell>
          <cell r="C1567" t="str">
            <v>女</v>
          </cell>
          <cell r="D1567" t="str">
            <v>壮族</v>
          </cell>
          <cell r="E1567" t="str">
            <v>1992年10月08日</v>
          </cell>
          <cell r="F1567" t="str">
            <v>中国</v>
          </cell>
          <cell r="G1567" t="str">
            <v>身份证</v>
          </cell>
          <cell r="H1567" t="str">
            <v>450222199210082125</v>
          </cell>
          <cell r="I1567" t="str">
            <v>柳州市柳铁中心医院</v>
          </cell>
          <cell r="J1567" t="str">
            <v>2019年
07月08日</v>
          </cell>
          <cell r="K1567" t="str">
            <v>2022年
12年31日</v>
          </cell>
          <cell r="L1567" t="str">
            <v>是</v>
          </cell>
          <cell r="M1567" t="str">
            <v>柳州</v>
          </cell>
          <cell r="N1567" t="str">
            <v>医院</v>
          </cell>
          <cell r="O1567" t="str">
            <v>硕士</v>
          </cell>
          <cell r="P1567" t="str">
            <v>硕士</v>
          </cell>
          <cell r="Q1567" t="str">
            <v>广西中医药大学</v>
          </cell>
          <cell r="R1567" t="str">
            <v>中医内科学</v>
          </cell>
          <cell r="S1567" t="str">
            <v>2019年6月</v>
          </cell>
          <cell r="T1567" t="str">
            <v>其他</v>
          </cell>
          <cell r="U1567" t="str">
            <v>F</v>
          </cell>
          <cell r="V1567" t="str">
            <v>F</v>
          </cell>
          <cell r="W1567" t="b">
            <v>1</v>
          </cell>
          <cell r="X1567">
            <v>3000</v>
          </cell>
          <cell r="Y1567">
            <v>750</v>
          </cell>
          <cell r="Z1567">
            <v>3750</v>
          </cell>
          <cell r="AA1567">
            <v>3000</v>
          </cell>
          <cell r="AB1567" t="b">
            <v>1</v>
          </cell>
          <cell r="AC1567">
            <v>750</v>
          </cell>
          <cell r="AD1567" t="b">
            <v>1</v>
          </cell>
          <cell r="AE1567">
            <v>3750</v>
          </cell>
          <cell r="AF1567" t="b">
            <v>1</v>
          </cell>
          <cell r="AG1567" t="str">
            <v>2019年7月</v>
          </cell>
          <cell r="AH1567" t="str">
            <v>2023年7月</v>
          </cell>
          <cell r="AI1567">
            <v>48</v>
          </cell>
          <cell r="AJ1567">
            <v>48</v>
          </cell>
          <cell r="AK1567" t="b">
            <v>1</v>
          </cell>
          <cell r="AL1567">
            <v>3</v>
          </cell>
          <cell r="AM1567">
            <v>51</v>
          </cell>
          <cell r="AN1567" t="e">
            <v>#N/A</v>
          </cell>
          <cell r="AO1567" t="str">
            <v>201907</v>
          </cell>
        </row>
        <row r="1568">
          <cell r="B1568" t="str">
            <v>魏倍倍</v>
          </cell>
          <cell r="C1568" t="str">
            <v>女</v>
          </cell>
          <cell r="D1568" t="str">
            <v>壮族</v>
          </cell>
          <cell r="E1568" t="str">
            <v>1992年07月20日</v>
          </cell>
          <cell r="F1568" t="str">
            <v>中国</v>
          </cell>
          <cell r="G1568" t="str">
            <v>身份证</v>
          </cell>
          <cell r="H1568" t="str">
            <v>452133199207200325</v>
          </cell>
          <cell r="I1568" t="str">
            <v>柳州市柳铁中心医院</v>
          </cell>
          <cell r="J1568" t="str">
            <v>2019年
07月08日</v>
          </cell>
          <cell r="K1568" t="str">
            <v>2022年
12年31日</v>
          </cell>
          <cell r="L1568" t="str">
            <v>是</v>
          </cell>
          <cell r="M1568" t="str">
            <v>柳州</v>
          </cell>
          <cell r="N1568" t="str">
            <v>医院</v>
          </cell>
          <cell r="O1568" t="str">
            <v>硕士</v>
          </cell>
          <cell r="P1568" t="str">
            <v>硕士</v>
          </cell>
          <cell r="Q1568" t="str">
            <v>广西中医药大学</v>
          </cell>
          <cell r="R1568" t="str">
            <v>中医妇科学</v>
          </cell>
          <cell r="S1568" t="str">
            <v>2019年6月</v>
          </cell>
          <cell r="T1568" t="str">
            <v>其他</v>
          </cell>
          <cell r="U1568" t="str">
            <v>F</v>
          </cell>
          <cell r="V1568" t="str">
            <v>F</v>
          </cell>
          <cell r="W1568" t="b">
            <v>1</v>
          </cell>
          <cell r="X1568">
            <v>3000</v>
          </cell>
          <cell r="Y1568">
            <v>750</v>
          </cell>
          <cell r="Z1568">
            <v>3750</v>
          </cell>
          <cell r="AA1568">
            <v>3000</v>
          </cell>
          <cell r="AB1568" t="b">
            <v>1</v>
          </cell>
          <cell r="AC1568">
            <v>750</v>
          </cell>
          <cell r="AD1568" t="b">
            <v>1</v>
          </cell>
          <cell r="AE1568">
            <v>3750</v>
          </cell>
          <cell r="AF1568" t="b">
            <v>1</v>
          </cell>
          <cell r="AG1568" t="str">
            <v>2019年7月</v>
          </cell>
          <cell r="AH1568" t="str">
            <v>2023年7月</v>
          </cell>
          <cell r="AI1568">
            <v>48</v>
          </cell>
          <cell r="AJ1568">
            <v>48</v>
          </cell>
          <cell r="AK1568" t="b">
            <v>1</v>
          </cell>
          <cell r="AL1568">
            <v>3</v>
          </cell>
          <cell r="AM1568">
            <v>51</v>
          </cell>
          <cell r="AN1568" t="e">
            <v>#N/A</v>
          </cell>
          <cell r="AO1568" t="str">
            <v>201907</v>
          </cell>
        </row>
        <row r="1569">
          <cell r="B1569" t="str">
            <v>廖婷</v>
          </cell>
          <cell r="C1569" t="str">
            <v>女</v>
          </cell>
          <cell r="D1569" t="str">
            <v>汉族</v>
          </cell>
          <cell r="E1569" t="str">
            <v>1992年12月30日</v>
          </cell>
          <cell r="F1569" t="str">
            <v>中国</v>
          </cell>
          <cell r="G1569" t="str">
            <v>身份证</v>
          </cell>
          <cell r="H1569" t="str">
            <v>431124199012307148</v>
          </cell>
          <cell r="I1569" t="str">
            <v>柳州市柳铁中心医院</v>
          </cell>
          <cell r="J1569" t="str">
            <v>2019年
07月04日</v>
          </cell>
          <cell r="K1569" t="str">
            <v>2022年
12年31日</v>
          </cell>
          <cell r="L1569" t="str">
            <v>是</v>
          </cell>
          <cell r="M1569" t="str">
            <v>柳州</v>
          </cell>
          <cell r="N1569" t="str">
            <v>医院</v>
          </cell>
          <cell r="O1569" t="str">
            <v>硕士</v>
          </cell>
          <cell r="P1569" t="str">
            <v>硕士</v>
          </cell>
          <cell r="Q1569" t="str">
            <v>广西医科大学</v>
          </cell>
          <cell r="R1569" t="str">
            <v>老年医学</v>
          </cell>
          <cell r="S1569" t="str">
            <v>2019年6月</v>
          </cell>
          <cell r="T1569" t="str">
            <v>其他</v>
          </cell>
          <cell r="U1569" t="str">
            <v>F</v>
          </cell>
          <cell r="V1569" t="str">
            <v>F</v>
          </cell>
          <cell r="W1569" t="b">
            <v>1</v>
          </cell>
          <cell r="X1569">
            <v>3000</v>
          </cell>
          <cell r="Y1569">
            <v>750</v>
          </cell>
          <cell r="Z1569">
            <v>3750</v>
          </cell>
          <cell r="AA1569">
            <v>3000</v>
          </cell>
          <cell r="AB1569" t="b">
            <v>1</v>
          </cell>
          <cell r="AC1569">
            <v>750</v>
          </cell>
          <cell r="AD1569" t="b">
            <v>1</v>
          </cell>
          <cell r="AE1569">
            <v>3750</v>
          </cell>
          <cell r="AF1569" t="b">
            <v>1</v>
          </cell>
          <cell r="AG1569" t="str">
            <v>2019年7月</v>
          </cell>
          <cell r="AH1569" t="str">
            <v>2023年7月</v>
          </cell>
          <cell r="AI1569">
            <v>48</v>
          </cell>
          <cell r="AJ1569">
            <v>48</v>
          </cell>
          <cell r="AK1569" t="b">
            <v>1</v>
          </cell>
          <cell r="AL1569">
            <v>3</v>
          </cell>
          <cell r="AM1569">
            <v>51</v>
          </cell>
          <cell r="AN1569" t="e">
            <v>#N/A</v>
          </cell>
          <cell r="AO1569" t="str">
            <v>202003</v>
          </cell>
        </row>
        <row r="1570">
          <cell r="B1570" t="str">
            <v>彭海洋</v>
          </cell>
          <cell r="C1570" t="str">
            <v>男</v>
          </cell>
          <cell r="D1570" t="str">
            <v>汉族</v>
          </cell>
          <cell r="E1570" t="str">
            <v>1987年05月27日</v>
          </cell>
          <cell r="F1570" t="str">
            <v>中国</v>
          </cell>
          <cell r="G1570" t="str">
            <v>身份证</v>
          </cell>
          <cell r="H1570" t="str">
            <v>430502198705274017</v>
          </cell>
          <cell r="I1570" t="str">
            <v>柳州市柳铁中心医院</v>
          </cell>
          <cell r="J1570" t="str">
            <v>2019年
06月20日</v>
          </cell>
          <cell r="K1570" t="str">
            <v>2025年
12月31日</v>
          </cell>
          <cell r="L1570" t="str">
            <v>是</v>
          </cell>
          <cell r="M1570" t="str">
            <v>柳州</v>
          </cell>
          <cell r="N1570" t="str">
            <v>医院</v>
          </cell>
          <cell r="O1570" t="str">
            <v>硕士</v>
          </cell>
          <cell r="P1570" t="str">
            <v>硕士</v>
          </cell>
          <cell r="Q1570" t="str">
            <v>中南
大学</v>
          </cell>
          <cell r="R1570" t="str">
            <v>内科
学</v>
          </cell>
          <cell r="S1570" t="str">
            <v>2013年5月</v>
          </cell>
          <cell r="T1570" t="str">
            <v>一流建
设高校</v>
          </cell>
          <cell r="U1570" t="str">
            <v>F</v>
          </cell>
          <cell r="V1570" t="str">
            <v>F</v>
          </cell>
          <cell r="W1570" t="b">
            <v>1</v>
          </cell>
          <cell r="X1570">
            <v>3000</v>
          </cell>
          <cell r="Y1570">
            <v>750</v>
          </cell>
          <cell r="Z1570">
            <v>3750</v>
          </cell>
          <cell r="AA1570">
            <v>3000</v>
          </cell>
          <cell r="AB1570" t="b">
            <v>1</v>
          </cell>
          <cell r="AC1570">
            <v>750</v>
          </cell>
          <cell r="AD1570" t="b">
            <v>1</v>
          </cell>
          <cell r="AE1570">
            <v>3750</v>
          </cell>
          <cell r="AF1570" t="b">
            <v>1</v>
          </cell>
          <cell r="AG1570" t="str">
            <v>2019年6月</v>
          </cell>
          <cell r="AH1570" t="str">
            <v>2023年7月</v>
          </cell>
          <cell r="AI1570">
            <v>49</v>
          </cell>
          <cell r="AJ1570">
            <v>49</v>
          </cell>
          <cell r="AK1570" t="b">
            <v>1</v>
          </cell>
          <cell r="AL1570">
            <v>3</v>
          </cell>
          <cell r="AM1570">
            <v>52</v>
          </cell>
          <cell r="AN1570" t="e">
            <v>#N/A</v>
          </cell>
          <cell r="AO1570" t="str">
            <v>202201</v>
          </cell>
        </row>
        <row r="1571">
          <cell r="B1571" t="str">
            <v>赵思宁</v>
          </cell>
          <cell r="C1571" t="str">
            <v>男</v>
          </cell>
          <cell r="D1571" t="str">
            <v>瑶族</v>
          </cell>
          <cell r="E1571" t="str">
            <v>1991年8月12日</v>
          </cell>
          <cell r="F1571" t="str">
            <v>中国</v>
          </cell>
          <cell r="G1571" t="str">
            <v>身份证</v>
          </cell>
          <cell r="H1571" t="str">
            <v>452230199108120035</v>
          </cell>
          <cell r="I1571" t="str">
            <v>柳州市柳铁中心医院</v>
          </cell>
          <cell r="J1571" t="str">
            <v>2020年7月6日</v>
          </cell>
          <cell r="K1571" t="str">
            <v>无固定期</v>
          </cell>
          <cell r="L1571" t="str">
            <v>是</v>
          </cell>
          <cell r="M1571" t="str">
            <v>柳州</v>
          </cell>
          <cell r="N1571" t="str">
            <v>医院</v>
          </cell>
          <cell r="O1571" t="str">
            <v>硕士</v>
          </cell>
          <cell r="P1571" t="str">
            <v>硕士</v>
          </cell>
          <cell r="Q1571" t="str">
            <v>右江民族医学院　</v>
          </cell>
          <cell r="R1571" t="str">
            <v>内科学</v>
          </cell>
          <cell r="S1571" t="str">
            <v>2018年6月</v>
          </cell>
          <cell r="T1571" t="str">
            <v>其他</v>
          </cell>
          <cell r="U1571" t="str">
            <v>F</v>
          </cell>
          <cell r="V1571" t="str">
            <v>F</v>
          </cell>
          <cell r="W1571" t="b">
            <v>1</v>
          </cell>
          <cell r="X1571">
            <v>3000</v>
          </cell>
          <cell r="Y1571">
            <v>750</v>
          </cell>
          <cell r="Z1571">
            <v>3750</v>
          </cell>
          <cell r="AA1571">
            <v>3000</v>
          </cell>
          <cell r="AB1571" t="b">
            <v>1</v>
          </cell>
          <cell r="AC1571">
            <v>750</v>
          </cell>
          <cell r="AD1571" t="b">
            <v>1</v>
          </cell>
          <cell r="AE1571">
            <v>3750</v>
          </cell>
          <cell r="AF1571" t="b">
            <v>1</v>
          </cell>
          <cell r="AG1571" t="str">
            <v>2020年7月</v>
          </cell>
          <cell r="AH1571" t="str">
            <v>2023年7月</v>
          </cell>
          <cell r="AI1571">
            <v>36</v>
          </cell>
          <cell r="AJ1571">
            <v>36</v>
          </cell>
          <cell r="AK1571" t="b">
            <v>1</v>
          </cell>
          <cell r="AL1571">
            <v>3</v>
          </cell>
          <cell r="AM1571">
            <v>39</v>
          </cell>
          <cell r="AN1571" t="e">
            <v>#N/A</v>
          </cell>
          <cell r="AO1571" t="str">
            <v>202201</v>
          </cell>
        </row>
        <row r="1572">
          <cell r="B1572" t="str">
            <v>甘芳容</v>
          </cell>
          <cell r="C1572" t="str">
            <v>女</v>
          </cell>
          <cell r="D1572" t="str">
            <v>汉族</v>
          </cell>
          <cell r="E1572" t="str">
            <v>1992年11月08日</v>
          </cell>
          <cell r="F1572" t="str">
            <v>中国</v>
          </cell>
          <cell r="G1572" t="str">
            <v>身份证</v>
          </cell>
          <cell r="H1572" t="str">
            <v>450422199211082849</v>
          </cell>
          <cell r="I1572" t="str">
            <v>柳州市柳铁中心医院</v>
          </cell>
          <cell r="J1572" t="str">
            <v>2020年
08月10日</v>
          </cell>
          <cell r="K1572" t="str">
            <v>2025年
12月31日</v>
          </cell>
          <cell r="L1572" t="str">
            <v>是</v>
          </cell>
          <cell r="M1572" t="str">
            <v>柳州</v>
          </cell>
          <cell r="N1572" t="str">
            <v>医院</v>
          </cell>
          <cell r="O1572" t="str">
            <v>硕士</v>
          </cell>
          <cell r="P1572" t="str">
            <v>硕士</v>
          </cell>
          <cell r="Q1572" t="str">
            <v>中国疾病预防控制中心</v>
          </cell>
          <cell r="R1572" t="str">
            <v>病原
生物
学</v>
          </cell>
          <cell r="S1572" t="str">
            <v>2020年6月</v>
          </cell>
          <cell r="T1572" t="str">
            <v>其他</v>
          </cell>
          <cell r="U1572" t="str">
            <v>F</v>
          </cell>
          <cell r="V1572" t="str">
            <v>F</v>
          </cell>
          <cell r="W1572" t="b">
            <v>1</v>
          </cell>
          <cell r="X1572">
            <v>3000</v>
          </cell>
          <cell r="Y1572">
            <v>750</v>
          </cell>
          <cell r="Z1572">
            <v>3750</v>
          </cell>
          <cell r="AA1572">
            <v>3000</v>
          </cell>
          <cell r="AB1572" t="b">
            <v>1</v>
          </cell>
          <cell r="AC1572">
            <v>750</v>
          </cell>
          <cell r="AD1572" t="b">
            <v>1</v>
          </cell>
          <cell r="AE1572">
            <v>3750</v>
          </cell>
          <cell r="AF1572" t="b">
            <v>1</v>
          </cell>
          <cell r="AG1572" t="str">
            <v>2020年8月</v>
          </cell>
          <cell r="AH1572" t="str">
            <v>2023年7月</v>
          </cell>
          <cell r="AI1572">
            <v>35</v>
          </cell>
          <cell r="AJ1572">
            <v>35</v>
          </cell>
          <cell r="AK1572" t="b">
            <v>1</v>
          </cell>
          <cell r="AL1572">
            <v>3</v>
          </cell>
          <cell r="AM1572">
            <v>38</v>
          </cell>
          <cell r="AN1572" t="e">
            <v>#N/A</v>
          </cell>
          <cell r="AO1572" t="str">
            <v>202008</v>
          </cell>
        </row>
        <row r="1573">
          <cell r="B1573" t="str">
            <v>向瑾</v>
          </cell>
          <cell r="C1573" t="str">
            <v>男</v>
          </cell>
          <cell r="D1573" t="str">
            <v>汉族</v>
          </cell>
          <cell r="E1573" t="str">
            <v>1994年01月09日</v>
          </cell>
          <cell r="F1573" t="str">
            <v>中国</v>
          </cell>
          <cell r="G1573" t="str">
            <v>身份证</v>
          </cell>
          <cell r="H1573" t="str">
            <v>430525199401090074</v>
          </cell>
          <cell r="I1573" t="str">
            <v>柳州市柳铁中心医院</v>
          </cell>
          <cell r="J1573" t="str">
            <v>2020年
08月21日</v>
          </cell>
          <cell r="K1573" t="str">
            <v>2025年
12月31日</v>
          </cell>
          <cell r="L1573" t="str">
            <v>是</v>
          </cell>
          <cell r="M1573" t="str">
            <v>柳州</v>
          </cell>
          <cell r="N1573" t="str">
            <v>医院</v>
          </cell>
          <cell r="O1573" t="str">
            <v>硕士</v>
          </cell>
          <cell r="P1573" t="str">
            <v>硕士</v>
          </cell>
          <cell r="Q1573" t="str">
            <v>南华
大学</v>
          </cell>
          <cell r="R1573" t="str">
            <v>临床
医学</v>
          </cell>
          <cell r="S1573" t="str">
            <v>2020年6月</v>
          </cell>
          <cell r="T1573" t="str">
            <v>其他</v>
          </cell>
          <cell r="U1573" t="str">
            <v>F</v>
          </cell>
          <cell r="V1573" t="str">
            <v>F</v>
          </cell>
          <cell r="W1573" t="b">
            <v>1</v>
          </cell>
          <cell r="X1573">
            <v>3000</v>
          </cell>
          <cell r="Y1573">
            <v>750</v>
          </cell>
          <cell r="Z1573">
            <v>3750</v>
          </cell>
          <cell r="AA1573">
            <v>3000</v>
          </cell>
          <cell r="AB1573" t="b">
            <v>1</v>
          </cell>
          <cell r="AC1573">
            <v>750</v>
          </cell>
          <cell r="AD1573" t="b">
            <v>1</v>
          </cell>
          <cell r="AE1573">
            <v>3750</v>
          </cell>
          <cell r="AF1573" t="b">
            <v>1</v>
          </cell>
          <cell r="AG1573" t="str">
            <v>2020年8月</v>
          </cell>
          <cell r="AH1573" t="str">
            <v>2023年7月</v>
          </cell>
          <cell r="AI1573">
            <v>35</v>
          </cell>
          <cell r="AJ1573">
            <v>35</v>
          </cell>
          <cell r="AK1573" t="b">
            <v>1</v>
          </cell>
          <cell r="AL1573">
            <v>3</v>
          </cell>
          <cell r="AM1573">
            <v>38</v>
          </cell>
          <cell r="AN1573" t="e">
            <v>#N/A</v>
          </cell>
          <cell r="AO1573" t="str">
            <v>202201</v>
          </cell>
        </row>
        <row r="1574">
          <cell r="B1574" t="str">
            <v>邱阳</v>
          </cell>
          <cell r="C1574" t="str">
            <v>男</v>
          </cell>
          <cell r="D1574" t="str">
            <v>汉族</v>
          </cell>
          <cell r="E1574" t="str">
            <v>1988年07月20日</v>
          </cell>
          <cell r="F1574" t="str">
            <v>中国</v>
          </cell>
          <cell r="G1574" t="str">
            <v>身份证</v>
          </cell>
          <cell r="H1574" t="str">
            <v>431281198807202831</v>
          </cell>
          <cell r="I1574" t="str">
            <v>柳州市柳铁中心医院</v>
          </cell>
          <cell r="J1574" t="str">
            <v>2019年
3月1日</v>
          </cell>
          <cell r="K1574" t="str">
            <v>2023年
12年31日</v>
          </cell>
          <cell r="L1574" t="str">
            <v>是</v>
          </cell>
          <cell r="M1574" t="str">
            <v>柳州</v>
          </cell>
          <cell r="N1574" t="str">
            <v>医院</v>
          </cell>
          <cell r="O1574" t="str">
            <v>硕士</v>
          </cell>
          <cell r="P1574" t="str">
            <v>硕士</v>
          </cell>
          <cell r="Q1574" t="str">
            <v>南华
大学</v>
          </cell>
          <cell r="R1574" t="str">
            <v>外科学</v>
          </cell>
          <cell r="S1574" t="str">
            <v>2016年6月</v>
          </cell>
          <cell r="T1574" t="str">
            <v>其他</v>
          </cell>
          <cell r="U1574" t="str">
            <v>F</v>
          </cell>
          <cell r="V1574" t="str">
            <v>F</v>
          </cell>
          <cell r="W1574" t="b">
            <v>1</v>
          </cell>
          <cell r="X1574">
            <v>3000</v>
          </cell>
          <cell r="Y1574">
            <v>750</v>
          </cell>
          <cell r="Z1574">
            <v>3750</v>
          </cell>
          <cell r="AA1574">
            <v>3000</v>
          </cell>
          <cell r="AB1574" t="b">
            <v>1</v>
          </cell>
          <cell r="AC1574">
            <v>750</v>
          </cell>
          <cell r="AD1574" t="b">
            <v>1</v>
          </cell>
          <cell r="AE1574">
            <v>3750</v>
          </cell>
          <cell r="AF1574" t="b">
            <v>1</v>
          </cell>
          <cell r="AG1574" t="str">
            <v>2019年3月</v>
          </cell>
          <cell r="AH1574" t="str">
            <v>2023年7月</v>
          </cell>
          <cell r="AI1574">
            <v>52</v>
          </cell>
          <cell r="AJ1574">
            <v>52</v>
          </cell>
          <cell r="AK1574" t="b">
            <v>1</v>
          </cell>
          <cell r="AL1574">
            <v>3</v>
          </cell>
          <cell r="AM1574">
            <v>55</v>
          </cell>
          <cell r="AN1574" t="e">
            <v>#N/A</v>
          </cell>
          <cell r="AO1574" t="str">
            <v>202201</v>
          </cell>
        </row>
        <row r="1575">
          <cell r="B1575" t="str">
            <v>骆厚栋</v>
          </cell>
          <cell r="C1575" t="str">
            <v>男</v>
          </cell>
          <cell r="D1575" t="str">
            <v>壮族</v>
          </cell>
          <cell r="E1575" t="str">
            <v>1993年10月20日</v>
          </cell>
          <cell r="F1575" t="str">
            <v>中国</v>
          </cell>
          <cell r="G1575" t="str">
            <v>身份证</v>
          </cell>
          <cell r="H1575" t="str">
            <v>450222199310200811</v>
          </cell>
          <cell r="I1575" t="str">
            <v>柳州市柳铁中心医院</v>
          </cell>
          <cell r="J1575" t="str">
            <v>2021年8月5日</v>
          </cell>
          <cell r="K1575" t="str">
            <v>2026年12月31日</v>
          </cell>
          <cell r="L1575" t="str">
            <v>是</v>
          </cell>
          <cell r="M1575" t="str">
            <v>柳州</v>
          </cell>
          <cell r="N1575" t="str">
            <v>医院</v>
          </cell>
          <cell r="O1575" t="str">
            <v>硕士</v>
          </cell>
          <cell r="P1575" t="str">
            <v>硕士</v>
          </cell>
          <cell r="Q1575" t="str">
            <v>广西医科大学</v>
          </cell>
          <cell r="R1575" t="str">
            <v>外科学</v>
          </cell>
          <cell r="S1575" t="str">
            <v>2021年6月</v>
          </cell>
          <cell r="T1575" t="str">
            <v>其他</v>
          </cell>
          <cell r="U1575" t="str">
            <v>F</v>
          </cell>
          <cell r="V1575" t="str">
            <v>F</v>
          </cell>
          <cell r="W1575" t="b">
            <v>1</v>
          </cell>
          <cell r="X1575">
            <v>3000</v>
          </cell>
          <cell r="Y1575">
            <v>750</v>
          </cell>
          <cell r="Z1575">
            <v>3750</v>
          </cell>
          <cell r="AA1575">
            <v>3000</v>
          </cell>
          <cell r="AB1575" t="b">
            <v>1</v>
          </cell>
          <cell r="AC1575">
            <v>750</v>
          </cell>
          <cell r="AD1575" t="b">
            <v>1</v>
          </cell>
          <cell r="AE1575">
            <v>3750</v>
          </cell>
          <cell r="AF1575" t="b">
            <v>1</v>
          </cell>
          <cell r="AG1575" t="str">
            <v>2021年8月</v>
          </cell>
          <cell r="AH1575" t="str">
            <v>2023年7月</v>
          </cell>
          <cell r="AI1575">
            <v>23</v>
          </cell>
          <cell r="AJ1575">
            <v>23</v>
          </cell>
          <cell r="AK1575" t="b">
            <v>1</v>
          </cell>
          <cell r="AL1575">
            <v>3</v>
          </cell>
          <cell r="AM1575">
            <v>26</v>
          </cell>
          <cell r="AN1575" t="e">
            <v>#N/A</v>
          </cell>
          <cell r="AO1575" t="str">
            <v>202201</v>
          </cell>
        </row>
        <row r="1576">
          <cell r="B1576" t="str">
            <v>黎丹艳</v>
          </cell>
          <cell r="C1576" t="str">
            <v>女</v>
          </cell>
          <cell r="D1576" t="str">
            <v>壮族</v>
          </cell>
          <cell r="E1576" t="str">
            <v>1994年3月5日</v>
          </cell>
          <cell r="F1576" t="str">
            <v>中国</v>
          </cell>
          <cell r="G1576" t="str">
            <v>身份证</v>
          </cell>
          <cell r="H1576" t="str">
            <v>452725199403050486</v>
          </cell>
          <cell r="I1576" t="str">
            <v>柳州市柳铁中心医院</v>
          </cell>
          <cell r="J1576" t="str">
            <v>2021年8月6日</v>
          </cell>
          <cell r="K1576" t="str">
            <v>2026年12月31日</v>
          </cell>
          <cell r="L1576" t="str">
            <v>是</v>
          </cell>
          <cell r="M1576" t="str">
            <v>柳州</v>
          </cell>
          <cell r="N1576" t="str">
            <v>医院</v>
          </cell>
          <cell r="O1576" t="str">
            <v>硕士</v>
          </cell>
          <cell r="P1576" t="str">
            <v>硕士</v>
          </cell>
          <cell r="Q1576" t="str">
            <v>广西医科大学</v>
          </cell>
          <cell r="R1576" t="str">
            <v>妇产科学</v>
          </cell>
          <cell r="S1576" t="str">
            <v>2021年6月</v>
          </cell>
          <cell r="T1576" t="str">
            <v>其他</v>
          </cell>
          <cell r="U1576" t="str">
            <v>F</v>
          </cell>
          <cell r="V1576" t="str">
            <v>F</v>
          </cell>
          <cell r="W1576" t="b">
            <v>1</v>
          </cell>
          <cell r="X1576">
            <v>3000</v>
          </cell>
          <cell r="Y1576">
            <v>750</v>
          </cell>
          <cell r="Z1576">
            <v>3750</v>
          </cell>
          <cell r="AA1576">
            <v>3000</v>
          </cell>
          <cell r="AB1576" t="b">
            <v>1</v>
          </cell>
          <cell r="AC1576">
            <v>750</v>
          </cell>
          <cell r="AD1576" t="b">
            <v>1</v>
          </cell>
          <cell r="AE1576">
            <v>3750</v>
          </cell>
          <cell r="AF1576" t="b">
            <v>1</v>
          </cell>
          <cell r="AG1576" t="str">
            <v>2021年8月</v>
          </cell>
          <cell r="AH1576" t="str">
            <v>2023年7月</v>
          </cell>
          <cell r="AI1576">
            <v>23</v>
          </cell>
          <cell r="AJ1576">
            <v>23</v>
          </cell>
          <cell r="AK1576" t="b">
            <v>1</v>
          </cell>
          <cell r="AL1576">
            <v>3</v>
          </cell>
          <cell r="AM1576">
            <v>26</v>
          </cell>
          <cell r="AN1576" t="e">
            <v>#N/A</v>
          </cell>
          <cell r="AO1576" t="str">
            <v>202108</v>
          </cell>
        </row>
        <row r="1577">
          <cell r="B1577" t="str">
            <v>韦秋华</v>
          </cell>
          <cell r="C1577" t="str">
            <v>女</v>
          </cell>
          <cell r="D1577" t="str">
            <v>壮族</v>
          </cell>
          <cell r="E1577" t="str">
            <v>1993年1月15日</v>
          </cell>
          <cell r="F1577" t="str">
            <v>中国</v>
          </cell>
          <cell r="G1577" t="str">
            <v>身份证</v>
          </cell>
          <cell r="H1577" t="str">
            <v>452223199301154022</v>
          </cell>
          <cell r="I1577" t="str">
            <v>柳州市柳铁中心医院</v>
          </cell>
          <cell r="J1577" t="str">
            <v>2021年8月9日</v>
          </cell>
          <cell r="K1577" t="str">
            <v>2026年12月31日</v>
          </cell>
          <cell r="L1577" t="str">
            <v>是</v>
          </cell>
          <cell r="M1577" t="str">
            <v>柳州</v>
          </cell>
          <cell r="N1577" t="str">
            <v>医院</v>
          </cell>
          <cell r="O1577" t="str">
            <v>硕士</v>
          </cell>
          <cell r="P1577" t="str">
            <v>硕士</v>
          </cell>
          <cell r="Q1577" t="str">
            <v>广西医科大学</v>
          </cell>
          <cell r="R1577" t="str">
            <v>内科学</v>
          </cell>
          <cell r="S1577" t="str">
            <v>2021年6月</v>
          </cell>
          <cell r="T1577" t="str">
            <v>其他</v>
          </cell>
          <cell r="U1577" t="str">
            <v>F</v>
          </cell>
          <cell r="V1577" t="str">
            <v>F</v>
          </cell>
          <cell r="W1577" t="b">
            <v>1</v>
          </cell>
          <cell r="X1577">
            <v>3000</v>
          </cell>
          <cell r="Y1577">
            <v>750</v>
          </cell>
          <cell r="Z1577">
            <v>3750</v>
          </cell>
          <cell r="AA1577">
            <v>3000</v>
          </cell>
          <cell r="AB1577" t="b">
            <v>1</v>
          </cell>
          <cell r="AC1577">
            <v>750</v>
          </cell>
          <cell r="AD1577" t="b">
            <v>1</v>
          </cell>
          <cell r="AE1577">
            <v>3750</v>
          </cell>
          <cell r="AF1577" t="b">
            <v>1</v>
          </cell>
          <cell r="AG1577" t="str">
            <v>2021年8月</v>
          </cell>
          <cell r="AH1577">
            <v>45108</v>
          </cell>
          <cell r="AI1577">
            <v>20</v>
          </cell>
          <cell r="AJ1577">
            <v>20</v>
          </cell>
          <cell r="AK1577" t="b">
            <v>1</v>
          </cell>
          <cell r="AL1577">
            <v>3</v>
          </cell>
          <cell r="AM1577">
            <v>23</v>
          </cell>
          <cell r="AN1577" t="e">
            <v>#N/A</v>
          </cell>
          <cell r="AO1577" t="str">
            <v>202108</v>
          </cell>
        </row>
        <row r="1578">
          <cell r="B1578" t="str">
            <v>岑丽航</v>
          </cell>
          <cell r="C1578" t="str">
            <v>女</v>
          </cell>
          <cell r="D1578" t="str">
            <v>汉族</v>
          </cell>
          <cell r="E1578" t="str">
            <v>1995年2月3日</v>
          </cell>
          <cell r="F1578" t="str">
            <v>中国</v>
          </cell>
          <cell r="G1578" t="str">
            <v>身份证</v>
          </cell>
          <cell r="H1578" t="str">
            <v>450881199502037425</v>
          </cell>
          <cell r="I1578" t="str">
            <v>柳州市柳铁中心医院</v>
          </cell>
          <cell r="J1578" t="str">
            <v>2021年7月12日</v>
          </cell>
          <cell r="K1578" t="str">
            <v>2026年12月31日</v>
          </cell>
          <cell r="L1578" t="str">
            <v>是</v>
          </cell>
          <cell r="M1578" t="str">
            <v>柳州</v>
          </cell>
          <cell r="N1578" t="str">
            <v>医院</v>
          </cell>
          <cell r="O1578" t="str">
            <v>硕士</v>
          </cell>
          <cell r="P1578" t="str">
            <v>硕士</v>
          </cell>
          <cell r="Q1578" t="str">
            <v>山西医科大学</v>
          </cell>
          <cell r="R1578" t="str">
            <v>生物化学与分子生物学</v>
          </cell>
          <cell r="S1578" t="str">
            <v>2021年6月</v>
          </cell>
          <cell r="T1578" t="str">
            <v>其他</v>
          </cell>
          <cell r="U1578" t="str">
            <v>F</v>
          </cell>
          <cell r="V1578" t="str">
            <v>F</v>
          </cell>
          <cell r="W1578" t="b">
            <v>1</v>
          </cell>
          <cell r="X1578">
            <v>3000</v>
          </cell>
          <cell r="Y1578">
            <v>750</v>
          </cell>
          <cell r="Z1578">
            <v>3750</v>
          </cell>
          <cell r="AA1578">
            <v>3000</v>
          </cell>
          <cell r="AB1578" t="b">
            <v>1</v>
          </cell>
          <cell r="AC1578">
            <v>750</v>
          </cell>
          <cell r="AD1578" t="b">
            <v>1</v>
          </cell>
          <cell r="AE1578">
            <v>3750</v>
          </cell>
          <cell r="AF1578" t="b">
            <v>1</v>
          </cell>
          <cell r="AG1578" t="str">
            <v>2021年7月</v>
          </cell>
          <cell r="AH1578" t="str">
            <v>2023年7月</v>
          </cell>
          <cell r="AI1578">
            <v>24</v>
          </cell>
          <cell r="AJ1578">
            <v>24</v>
          </cell>
          <cell r="AK1578" t="b">
            <v>1</v>
          </cell>
          <cell r="AL1578">
            <v>3</v>
          </cell>
          <cell r="AM1578">
            <v>27</v>
          </cell>
          <cell r="AN1578" t="e">
            <v>#N/A</v>
          </cell>
          <cell r="AO1578" t="str">
            <v>202107</v>
          </cell>
        </row>
        <row r="1579">
          <cell r="B1579" t="str">
            <v>张雯雯</v>
          </cell>
          <cell r="C1579" t="str">
            <v>女</v>
          </cell>
          <cell r="D1579" t="str">
            <v>汉族</v>
          </cell>
          <cell r="E1579" t="str">
            <v>1994年6月19日</v>
          </cell>
          <cell r="F1579" t="str">
            <v>中国</v>
          </cell>
          <cell r="G1579" t="str">
            <v>身份证</v>
          </cell>
          <cell r="H1579" t="str">
            <v>452501199406190220</v>
          </cell>
          <cell r="I1579" t="str">
            <v>柳州市柳铁中心医院</v>
          </cell>
          <cell r="J1579" t="str">
            <v>2021年7月5日</v>
          </cell>
          <cell r="K1579" t="str">
            <v>2026年12月31日</v>
          </cell>
          <cell r="L1579" t="str">
            <v>是</v>
          </cell>
          <cell r="M1579" t="str">
            <v>柳州</v>
          </cell>
          <cell r="N1579" t="str">
            <v>医院</v>
          </cell>
          <cell r="O1579" t="str">
            <v>硕士</v>
          </cell>
          <cell r="P1579" t="str">
            <v>硕士</v>
          </cell>
          <cell r="Q1579" t="str">
            <v>哈尔滨医科大学</v>
          </cell>
          <cell r="R1579" t="str">
            <v>药理学</v>
          </cell>
          <cell r="S1579" t="str">
            <v>2021年6月</v>
          </cell>
          <cell r="T1579" t="str">
            <v>其他</v>
          </cell>
          <cell r="U1579" t="str">
            <v>F</v>
          </cell>
          <cell r="V1579" t="str">
            <v>F</v>
          </cell>
          <cell r="W1579" t="b">
            <v>1</v>
          </cell>
          <cell r="X1579">
            <v>2000</v>
          </cell>
          <cell r="Y1579">
            <v>500</v>
          </cell>
          <cell r="Z1579">
            <v>2500</v>
          </cell>
          <cell r="AA1579">
            <v>2000</v>
          </cell>
          <cell r="AB1579" t="b">
            <v>1</v>
          </cell>
          <cell r="AC1579">
            <v>500</v>
          </cell>
          <cell r="AD1579" t="b">
            <v>1</v>
          </cell>
          <cell r="AE1579">
            <v>2500</v>
          </cell>
          <cell r="AF1579" t="b">
            <v>1</v>
          </cell>
          <cell r="AG1579" t="str">
            <v>2021年7月</v>
          </cell>
          <cell r="AH1579" t="str">
            <v>2023年7月</v>
          </cell>
          <cell r="AI1579">
            <v>24</v>
          </cell>
          <cell r="AJ1579">
            <v>24</v>
          </cell>
          <cell r="AK1579" t="b">
            <v>1</v>
          </cell>
          <cell r="AL1579">
            <v>2</v>
          </cell>
          <cell r="AM1579">
            <v>26</v>
          </cell>
          <cell r="AN1579" t="e">
            <v>#N/A</v>
          </cell>
          <cell r="AO1579" t="str">
            <v>202201</v>
          </cell>
        </row>
        <row r="1579">
          <cell r="AQ1579" t="str">
            <v>张雯雯2023年8月4日辞职离院，本次为其申请7月、8月共2个月生活补贴</v>
          </cell>
        </row>
        <row r="1580">
          <cell r="B1580" t="str">
            <v>麦嘉妮</v>
          </cell>
          <cell r="C1580" t="str">
            <v>女</v>
          </cell>
          <cell r="D1580" t="str">
            <v>汉族</v>
          </cell>
          <cell r="E1580" t="str">
            <v>1993年12月17日</v>
          </cell>
          <cell r="F1580" t="str">
            <v>中国</v>
          </cell>
          <cell r="G1580" t="str">
            <v>身份证</v>
          </cell>
          <cell r="H1580" t="str">
            <v>45212219931217182X</v>
          </cell>
          <cell r="I1580" t="str">
            <v>柳州市柳铁中心医院</v>
          </cell>
          <cell r="J1580" t="str">
            <v>2022年10月8日</v>
          </cell>
          <cell r="K1580" t="str">
            <v>2025年12月31日</v>
          </cell>
          <cell r="L1580" t="str">
            <v>是</v>
          </cell>
          <cell r="M1580" t="str">
            <v>柳州</v>
          </cell>
          <cell r="N1580" t="str">
            <v>医院</v>
          </cell>
          <cell r="O1580" t="str">
            <v>硕士</v>
          </cell>
          <cell r="P1580" t="str">
            <v>硕士</v>
          </cell>
          <cell r="Q1580" t="str">
            <v>广西医科大学</v>
          </cell>
          <cell r="R1580" t="str">
            <v>药物分析学</v>
          </cell>
          <cell r="S1580" t="str">
            <v>2019年6月</v>
          </cell>
          <cell r="T1580" t="str">
            <v>其他</v>
          </cell>
          <cell r="U1580" t="str">
            <v>F</v>
          </cell>
          <cell r="V1580" t="str">
            <v>F</v>
          </cell>
          <cell r="W1580" t="b">
            <v>1</v>
          </cell>
          <cell r="X1580">
            <v>3000</v>
          </cell>
          <cell r="Y1580">
            <v>750</v>
          </cell>
          <cell r="Z1580">
            <v>3750</v>
          </cell>
          <cell r="AA1580">
            <v>3000</v>
          </cell>
          <cell r="AB1580" t="b">
            <v>1</v>
          </cell>
          <cell r="AC1580">
            <v>750</v>
          </cell>
          <cell r="AD1580" t="b">
            <v>1</v>
          </cell>
          <cell r="AE1580">
            <v>3750</v>
          </cell>
          <cell r="AF1580" t="b">
            <v>1</v>
          </cell>
          <cell r="AG1580">
            <v>43647</v>
          </cell>
          <cell r="AH1580" t="str">
            <v>2023年7月</v>
          </cell>
          <cell r="AI1580">
            <v>47</v>
          </cell>
          <cell r="AJ1580">
            <v>47</v>
          </cell>
          <cell r="AK1580" t="b">
            <v>1</v>
          </cell>
          <cell r="AL1580">
            <v>3</v>
          </cell>
          <cell r="AM1580">
            <v>50</v>
          </cell>
          <cell r="AN1580" t="e">
            <v>#N/A</v>
          </cell>
          <cell r="AO1580" t="str">
            <v>201908</v>
          </cell>
        </row>
        <row r="1581">
          <cell r="B1581" t="str">
            <v>周慈</v>
          </cell>
          <cell r="C1581" t="str">
            <v>女</v>
          </cell>
          <cell r="D1581" t="str">
            <v>壮族</v>
          </cell>
          <cell r="E1581" t="str">
            <v>1995年3月23日</v>
          </cell>
          <cell r="F1581" t="str">
            <v>中国</v>
          </cell>
          <cell r="G1581" t="str">
            <v>身份证</v>
          </cell>
          <cell r="H1581" t="str">
            <v>450222199503230064</v>
          </cell>
          <cell r="I1581" t="str">
            <v>柳州市柳铁中心医院</v>
          </cell>
          <cell r="J1581" t="str">
            <v>2022年8月1日</v>
          </cell>
          <cell r="K1581" t="str">
            <v>2025年12月31日</v>
          </cell>
          <cell r="L1581" t="str">
            <v>是</v>
          </cell>
          <cell r="M1581" t="str">
            <v>柳州</v>
          </cell>
          <cell r="N1581" t="str">
            <v>医院</v>
          </cell>
          <cell r="O1581" t="str">
            <v>硕士</v>
          </cell>
          <cell r="P1581" t="str">
            <v>硕士</v>
          </cell>
          <cell r="Q1581" t="str">
            <v>广西中医药大学　</v>
          </cell>
          <cell r="R1581" t="str">
            <v>民族医学</v>
          </cell>
          <cell r="S1581" t="str">
            <v>2022年6月</v>
          </cell>
          <cell r="T1581" t="str">
            <v>其他</v>
          </cell>
          <cell r="U1581" t="str">
            <v>F</v>
          </cell>
          <cell r="V1581" t="str">
            <v>F</v>
          </cell>
          <cell r="W1581" t="b">
            <v>1</v>
          </cell>
          <cell r="X1581">
            <v>3000</v>
          </cell>
          <cell r="Y1581">
            <v>750</v>
          </cell>
          <cell r="Z1581">
            <v>3750</v>
          </cell>
          <cell r="AA1581">
            <v>3000</v>
          </cell>
          <cell r="AB1581" t="b">
            <v>1</v>
          </cell>
          <cell r="AC1581">
            <v>750</v>
          </cell>
          <cell r="AD1581" t="b">
            <v>1</v>
          </cell>
          <cell r="AE1581">
            <v>3750</v>
          </cell>
          <cell r="AF1581" t="b">
            <v>1</v>
          </cell>
          <cell r="AG1581">
            <v>44774</v>
          </cell>
          <cell r="AH1581" t="str">
            <v>2023年7月</v>
          </cell>
          <cell r="AI1581">
            <v>11</v>
          </cell>
          <cell r="AJ1581">
            <v>11</v>
          </cell>
          <cell r="AK1581" t="b">
            <v>1</v>
          </cell>
          <cell r="AL1581">
            <v>3</v>
          </cell>
          <cell r="AM1581">
            <v>14</v>
          </cell>
          <cell r="AN1581" t="e">
            <v>#N/A</v>
          </cell>
          <cell r="AO1581" t="str">
            <v>202208</v>
          </cell>
        </row>
        <row r="1582">
          <cell r="B1582" t="str">
            <v>黎舒婷</v>
          </cell>
          <cell r="C1582" t="str">
            <v>女</v>
          </cell>
          <cell r="D1582" t="str">
            <v>汉族</v>
          </cell>
          <cell r="E1582" t="str">
            <v>1995年9月19日</v>
          </cell>
          <cell r="F1582" t="str">
            <v>中国</v>
          </cell>
          <cell r="G1582" t="str">
            <v>身份证</v>
          </cell>
          <cell r="H1582" t="str">
            <v>450203199509190324</v>
          </cell>
          <cell r="I1582" t="str">
            <v>柳州市柳铁中心医院</v>
          </cell>
          <cell r="J1582" t="str">
            <v>2022年8月1日</v>
          </cell>
          <cell r="K1582" t="str">
            <v>2025年12月31日</v>
          </cell>
          <cell r="L1582" t="str">
            <v>是</v>
          </cell>
          <cell r="M1582" t="str">
            <v>柳州</v>
          </cell>
          <cell r="N1582" t="str">
            <v>医院</v>
          </cell>
          <cell r="O1582" t="str">
            <v>硕士</v>
          </cell>
          <cell r="P1582" t="str">
            <v>硕士</v>
          </cell>
          <cell r="Q1582" t="str">
            <v>广西中医药大学　</v>
          </cell>
          <cell r="R1582" t="str">
            <v>中西医结合临床</v>
          </cell>
          <cell r="S1582" t="str">
            <v>2022年6月</v>
          </cell>
          <cell r="T1582" t="str">
            <v>其他</v>
          </cell>
          <cell r="U1582" t="str">
            <v>F</v>
          </cell>
          <cell r="V1582" t="str">
            <v>F</v>
          </cell>
          <cell r="W1582" t="b">
            <v>1</v>
          </cell>
          <cell r="X1582">
            <v>3000</v>
          </cell>
          <cell r="Y1582">
            <v>750</v>
          </cell>
          <cell r="Z1582">
            <v>3750</v>
          </cell>
          <cell r="AA1582">
            <v>3000</v>
          </cell>
          <cell r="AB1582" t="b">
            <v>1</v>
          </cell>
          <cell r="AC1582">
            <v>750</v>
          </cell>
          <cell r="AD1582" t="b">
            <v>1</v>
          </cell>
          <cell r="AE1582">
            <v>3750</v>
          </cell>
          <cell r="AF1582" t="b">
            <v>1</v>
          </cell>
          <cell r="AG1582">
            <v>44774</v>
          </cell>
          <cell r="AH1582" t="str">
            <v>2023年7月</v>
          </cell>
          <cell r="AI1582">
            <v>11</v>
          </cell>
          <cell r="AJ1582">
            <v>11</v>
          </cell>
          <cell r="AK1582" t="b">
            <v>1</v>
          </cell>
          <cell r="AL1582">
            <v>3</v>
          </cell>
          <cell r="AM1582">
            <v>14</v>
          </cell>
          <cell r="AN1582" t="e">
            <v>#N/A</v>
          </cell>
          <cell r="AO1582" t="str">
            <v>202208</v>
          </cell>
        </row>
        <row r="1583">
          <cell r="B1583" t="str">
            <v>蒋冰蓉</v>
          </cell>
          <cell r="C1583" t="str">
            <v>女</v>
          </cell>
          <cell r="D1583" t="str">
            <v>汉族</v>
          </cell>
          <cell r="E1583" t="str">
            <v>1995年2月21日</v>
          </cell>
          <cell r="F1583" t="str">
            <v>中国</v>
          </cell>
          <cell r="G1583" t="str">
            <v>身份证</v>
          </cell>
          <cell r="H1583" t="str">
            <v>450203199502210724</v>
          </cell>
          <cell r="I1583" t="str">
            <v>柳州市柳铁中心医院</v>
          </cell>
          <cell r="J1583" t="str">
            <v>2022年8月1日</v>
          </cell>
          <cell r="K1583" t="str">
            <v>2025年12月31日</v>
          </cell>
          <cell r="L1583" t="str">
            <v>是</v>
          </cell>
          <cell r="M1583" t="str">
            <v>柳州</v>
          </cell>
          <cell r="N1583" t="str">
            <v>医院</v>
          </cell>
          <cell r="O1583" t="str">
            <v>硕士</v>
          </cell>
          <cell r="P1583" t="str">
            <v>硕士</v>
          </cell>
          <cell r="Q1583" t="str">
            <v>广西中医药大学　</v>
          </cell>
          <cell r="R1583" t="str">
            <v>中西医结合临床</v>
          </cell>
          <cell r="S1583" t="str">
            <v>2022年6月</v>
          </cell>
          <cell r="T1583" t="str">
            <v>其他</v>
          </cell>
          <cell r="U1583" t="str">
            <v>F</v>
          </cell>
          <cell r="V1583" t="str">
            <v>F</v>
          </cell>
          <cell r="W1583" t="b">
            <v>1</v>
          </cell>
          <cell r="X1583">
            <v>3000</v>
          </cell>
          <cell r="Y1583">
            <v>750</v>
          </cell>
          <cell r="Z1583">
            <v>3750</v>
          </cell>
          <cell r="AA1583">
            <v>3000</v>
          </cell>
          <cell r="AB1583" t="b">
            <v>1</v>
          </cell>
          <cell r="AC1583">
            <v>750</v>
          </cell>
          <cell r="AD1583" t="b">
            <v>1</v>
          </cell>
          <cell r="AE1583">
            <v>3750</v>
          </cell>
          <cell r="AF1583" t="b">
            <v>1</v>
          </cell>
          <cell r="AG1583">
            <v>44774</v>
          </cell>
          <cell r="AH1583" t="str">
            <v>2023年7月</v>
          </cell>
          <cell r="AI1583">
            <v>11</v>
          </cell>
          <cell r="AJ1583">
            <v>11</v>
          </cell>
          <cell r="AK1583" t="b">
            <v>1</v>
          </cell>
          <cell r="AL1583">
            <v>3</v>
          </cell>
          <cell r="AM1583">
            <v>14</v>
          </cell>
          <cell r="AN1583" t="e">
            <v>#N/A</v>
          </cell>
          <cell r="AO1583" t="str">
            <v>201901</v>
          </cell>
        </row>
        <row r="1584">
          <cell r="B1584" t="str">
            <v>刘龙燕</v>
          </cell>
          <cell r="C1584" t="str">
            <v>女</v>
          </cell>
          <cell r="D1584" t="str">
            <v>汉族</v>
          </cell>
          <cell r="E1584" t="str">
            <v>1993年2月1日</v>
          </cell>
          <cell r="F1584" t="str">
            <v>中国</v>
          </cell>
          <cell r="G1584" t="str">
            <v>身份证</v>
          </cell>
          <cell r="H1584" t="str">
            <v>452225199302012125</v>
          </cell>
          <cell r="I1584" t="str">
            <v>柳州市柳铁中心医院</v>
          </cell>
          <cell r="J1584" t="str">
            <v>2022年8月1日</v>
          </cell>
          <cell r="K1584" t="str">
            <v>2025年12月31日</v>
          </cell>
          <cell r="L1584" t="str">
            <v>是</v>
          </cell>
          <cell r="M1584" t="str">
            <v>柳州</v>
          </cell>
          <cell r="N1584" t="str">
            <v>医院</v>
          </cell>
          <cell r="O1584" t="str">
            <v>硕士</v>
          </cell>
          <cell r="P1584" t="str">
            <v>硕士</v>
          </cell>
          <cell r="Q1584" t="str">
            <v>广西中医药大学　</v>
          </cell>
          <cell r="R1584" t="str">
            <v>中医内科学</v>
          </cell>
          <cell r="S1584" t="str">
            <v>2022年6月</v>
          </cell>
          <cell r="T1584" t="str">
            <v>其他</v>
          </cell>
          <cell r="U1584" t="str">
            <v>F</v>
          </cell>
          <cell r="V1584" t="str">
            <v>F</v>
          </cell>
          <cell r="W1584" t="b">
            <v>1</v>
          </cell>
          <cell r="X1584">
            <v>3000</v>
          </cell>
          <cell r="Y1584">
            <v>750</v>
          </cell>
          <cell r="Z1584">
            <v>3750</v>
          </cell>
          <cell r="AA1584">
            <v>3000</v>
          </cell>
          <cell r="AB1584" t="b">
            <v>1</v>
          </cell>
          <cell r="AC1584">
            <v>750</v>
          </cell>
          <cell r="AD1584" t="b">
            <v>1</v>
          </cell>
          <cell r="AE1584">
            <v>3750</v>
          </cell>
          <cell r="AF1584" t="b">
            <v>1</v>
          </cell>
          <cell r="AG1584">
            <v>44774</v>
          </cell>
          <cell r="AH1584" t="str">
            <v>2023年7月</v>
          </cell>
          <cell r="AI1584">
            <v>11</v>
          </cell>
          <cell r="AJ1584">
            <v>11</v>
          </cell>
          <cell r="AK1584" t="b">
            <v>1</v>
          </cell>
          <cell r="AL1584">
            <v>3</v>
          </cell>
          <cell r="AM1584">
            <v>14</v>
          </cell>
          <cell r="AN1584" t="e">
            <v>#N/A</v>
          </cell>
          <cell r="AO1584" t="str">
            <v>202208</v>
          </cell>
        </row>
        <row r="1585">
          <cell r="B1585" t="str">
            <v>何梅婷</v>
          </cell>
          <cell r="C1585" t="str">
            <v>女</v>
          </cell>
          <cell r="D1585" t="str">
            <v>壮族</v>
          </cell>
          <cell r="E1585" t="str">
            <v>1994年11月22日</v>
          </cell>
          <cell r="F1585" t="str">
            <v>中国</v>
          </cell>
          <cell r="G1585" t="str">
            <v>身份证</v>
          </cell>
          <cell r="H1585" t="str">
            <v>452124199411223667</v>
          </cell>
          <cell r="I1585" t="str">
            <v>柳州市柳铁中心医院</v>
          </cell>
          <cell r="J1585" t="str">
            <v>2022年8月1日</v>
          </cell>
          <cell r="K1585" t="str">
            <v>2025年12月31日</v>
          </cell>
          <cell r="L1585" t="str">
            <v>是</v>
          </cell>
          <cell r="M1585" t="str">
            <v>柳州</v>
          </cell>
          <cell r="N1585" t="str">
            <v>医院</v>
          </cell>
          <cell r="O1585" t="str">
            <v>硕士</v>
          </cell>
          <cell r="P1585" t="str">
            <v>硕士</v>
          </cell>
          <cell r="Q1585" t="str">
            <v>广西医科大学</v>
          </cell>
          <cell r="R1585" t="str">
            <v>内科学</v>
          </cell>
          <cell r="S1585" t="str">
            <v>2022年6月</v>
          </cell>
          <cell r="T1585" t="str">
            <v>其他</v>
          </cell>
          <cell r="U1585" t="str">
            <v>F</v>
          </cell>
          <cell r="V1585" t="str">
            <v>F</v>
          </cell>
          <cell r="W1585" t="b">
            <v>1</v>
          </cell>
          <cell r="X1585">
            <v>3000</v>
          </cell>
          <cell r="Y1585">
            <v>750</v>
          </cell>
          <cell r="Z1585">
            <v>3750</v>
          </cell>
          <cell r="AA1585">
            <v>3000</v>
          </cell>
          <cell r="AB1585" t="b">
            <v>1</v>
          </cell>
          <cell r="AC1585">
            <v>750</v>
          </cell>
          <cell r="AD1585" t="b">
            <v>1</v>
          </cell>
          <cell r="AE1585">
            <v>3750</v>
          </cell>
          <cell r="AF1585" t="b">
            <v>1</v>
          </cell>
          <cell r="AG1585">
            <v>44774</v>
          </cell>
          <cell r="AH1585" t="str">
            <v>2023年7月</v>
          </cell>
          <cell r="AI1585">
            <v>11</v>
          </cell>
          <cell r="AJ1585">
            <v>11</v>
          </cell>
          <cell r="AK1585" t="b">
            <v>1</v>
          </cell>
          <cell r="AL1585">
            <v>3</v>
          </cell>
          <cell r="AM1585">
            <v>14</v>
          </cell>
          <cell r="AN1585" t="e">
            <v>#N/A</v>
          </cell>
          <cell r="AO1585" t="str">
            <v>202208</v>
          </cell>
        </row>
        <row r="1586">
          <cell r="B1586" t="str">
            <v>涂鑫</v>
          </cell>
          <cell r="C1586" t="str">
            <v>男</v>
          </cell>
          <cell r="D1586" t="str">
            <v>壮族</v>
          </cell>
          <cell r="E1586" t="str">
            <v>1996年11月2日</v>
          </cell>
          <cell r="F1586" t="str">
            <v>中国</v>
          </cell>
          <cell r="G1586" t="str">
            <v>身份证</v>
          </cell>
          <cell r="H1586" t="str">
            <v>452201199611020013</v>
          </cell>
          <cell r="I1586" t="str">
            <v>柳州市柳铁中心医院</v>
          </cell>
          <cell r="J1586" t="str">
            <v>2022年7月5日</v>
          </cell>
          <cell r="K1586" t="str">
            <v>2025年12月31日</v>
          </cell>
          <cell r="L1586" t="str">
            <v>是</v>
          </cell>
          <cell r="M1586" t="str">
            <v>柳州</v>
          </cell>
          <cell r="N1586" t="str">
            <v>医院</v>
          </cell>
          <cell r="O1586" t="str">
            <v>硕士</v>
          </cell>
          <cell r="P1586" t="str">
            <v>硕士</v>
          </cell>
          <cell r="Q1586" t="str">
            <v>广西医科大学</v>
          </cell>
          <cell r="R1586" t="str">
            <v>临床检验诊断学</v>
          </cell>
          <cell r="S1586" t="str">
            <v>2022年6月</v>
          </cell>
          <cell r="T1586" t="str">
            <v>其他</v>
          </cell>
          <cell r="U1586" t="str">
            <v>F</v>
          </cell>
          <cell r="V1586" t="str">
            <v>F</v>
          </cell>
          <cell r="W1586" t="b">
            <v>1</v>
          </cell>
          <cell r="X1586">
            <v>3000</v>
          </cell>
          <cell r="Y1586">
            <v>750</v>
          </cell>
          <cell r="Z1586">
            <v>3750</v>
          </cell>
          <cell r="AA1586">
            <v>3000</v>
          </cell>
          <cell r="AB1586" t="b">
            <v>1</v>
          </cell>
          <cell r="AC1586">
            <v>750</v>
          </cell>
          <cell r="AD1586" t="b">
            <v>1</v>
          </cell>
          <cell r="AE1586">
            <v>3750</v>
          </cell>
          <cell r="AF1586" t="b">
            <v>1</v>
          </cell>
          <cell r="AG1586">
            <v>44743</v>
          </cell>
          <cell r="AH1586" t="str">
            <v>2023年7月</v>
          </cell>
          <cell r="AI1586">
            <v>12</v>
          </cell>
          <cell r="AJ1586">
            <v>12</v>
          </cell>
          <cell r="AK1586" t="b">
            <v>1</v>
          </cell>
          <cell r="AL1586">
            <v>3</v>
          </cell>
          <cell r="AM1586">
            <v>15</v>
          </cell>
          <cell r="AN1586" t="e">
            <v>#N/A</v>
          </cell>
          <cell r="AO1586" t="str">
            <v>202207</v>
          </cell>
        </row>
        <row r="1587">
          <cell r="B1587" t="str">
            <v>黄慧花</v>
          </cell>
          <cell r="C1587" t="str">
            <v>女</v>
          </cell>
          <cell r="D1587" t="str">
            <v>壮族</v>
          </cell>
          <cell r="E1587" t="str">
            <v>1993年12月27日</v>
          </cell>
          <cell r="F1587" t="str">
            <v>中国</v>
          </cell>
          <cell r="G1587" t="str">
            <v>身份证</v>
          </cell>
          <cell r="H1587" t="str">
            <v>452224199312272020</v>
          </cell>
          <cell r="I1587" t="str">
            <v>柳州市柳铁中心医院</v>
          </cell>
          <cell r="J1587" t="str">
            <v>2022年7月5日</v>
          </cell>
          <cell r="K1587" t="str">
            <v>2025年12月31日</v>
          </cell>
          <cell r="L1587" t="str">
            <v>是</v>
          </cell>
          <cell r="M1587" t="str">
            <v>柳州</v>
          </cell>
          <cell r="N1587" t="str">
            <v>医院</v>
          </cell>
          <cell r="O1587" t="str">
            <v>硕士</v>
          </cell>
          <cell r="P1587" t="str">
            <v>硕士</v>
          </cell>
          <cell r="Q1587" t="str">
            <v>广西中医药大学　</v>
          </cell>
          <cell r="R1587" t="str">
            <v>中西医结合临床医学</v>
          </cell>
          <cell r="S1587" t="str">
            <v>2022年6月</v>
          </cell>
          <cell r="T1587" t="str">
            <v>其他</v>
          </cell>
          <cell r="U1587" t="str">
            <v>F</v>
          </cell>
          <cell r="V1587" t="str">
            <v>F</v>
          </cell>
          <cell r="W1587" t="b">
            <v>1</v>
          </cell>
          <cell r="X1587">
            <v>3000</v>
          </cell>
          <cell r="Y1587">
            <v>750</v>
          </cell>
          <cell r="Z1587">
            <v>3750</v>
          </cell>
          <cell r="AA1587">
            <v>3000</v>
          </cell>
          <cell r="AB1587" t="b">
            <v>1</v>
          </cell>
          <cell r="AC1587">
            <v>750</v>
          </cell>
          <cell r="AD1587" t="b">
            <v>1</v>
          </cell>
          <cell r="AE1587">
            <v>3750</v>
          </cell>
          <cell r="AF1587" t="b">
            <v>1</v>
          </cell>
          <cell r="AG1587" t="str">
            <v>2022年7月</v>
          </cell>
          <cell r="AH1587" t="str">
            <v>2023年7月</v>
          </cell>
          <cell r="AI1587">
            <v>12</v>
          </cell>
          <cell r="AJ1587">
            <v>12</v>
          </cell>
          <cell r="AK1587" t="b">
            <v>1</v>
          </cell>
          <cell r="AL1587">
            <v>3</v>
          </cell>
          <cell r="AM1587">
            <v>15</v>
          </cell>
          <cell r="AN1587" t="e">
            <v>#N/A</v>
          </cell>
          <cell r="AO1587" t="str">
            <v>202207</v>
          </cell>
        </row>
        <row r="1588">
          <cell r="B1588" t="str">
            <v>王子月</v>
          </cell>
          <cell r="C1588" t="str">
            <v>男</v>
          </cell>
          <cell r="D1588" t="str">
            <v>汉族</v>
          </cell>
          <cell r="E1588" t="str">
            <v>1998年10月27日</v>
          </cell>
          <cell r="F1588" t="str">
            <v>中国</v>
          </cell>
          <cell r="G1588" t="str">
            <v>身份证</v>
          </cell>
          <cell r="H1588" t="str">
            <v>450204199810270311</v>
          </cell>
          <cell r="I1588" t="str">
            <v>柳州市柳铁中心医院</v>
          </cell>
          <cell r="J1588" t="str">
            <v>2022年8月1日</v>
          </cell>
          <cell r="K1588" t="str">
            <v>2025年12月31日</v>
          </cell>
          <cell r="L1588" t="str">
            <v>是</v>
          </cell>
          <cell r="M1588" t="str">
            <v>柳州</v>
          </cell>
          <cell r="N1588" t="str">
            <v>医院</v>
          </cell>
          <cell r="O1588" t="str">
            <v>本科</v>
          </cell>
          <cell r="P1588" t="str">
            <v>学士</v>
          </cell>
          <cell r="Q1588" t="str">
            <v>广西医科大学</v>
          </cell>
          <cell r="R1588" t="str">
            <v>医学影像学</v>
          </cell>
          <cell r="S1588" t="str">
            <v>2022年6月</v>
          </cell>
          <cell r="T1588" t="str">
            <v>其他</v>
          </cell>
          <cell r="U1588" t="str">
            <v>H</v>
          </cell>
          <cell r="V1588" t="str">
            <v>H</v>
          </cell>
          <cell r="W1588" t="b">
            <v>1</v>
          </cell>
          <cell r="X1588">
            <v>500</v>
          </cell>
          <cell r="Y1588">
            <v>125</v>
          </cell>
          <cell r="Z1588">
            <v>625</v>
          </cell>
          <cell r="AA1588">
            <v>500</v>
          </cell>
          <cell r="AB1588" t="b">
            <v>1</v>
          </cell>
          <cell r="AC1588">
            <v>125</v>
          </cell>
          <cell r="AD1588" t="b">
            <v>1</v>
          </cell>
          <cell r="AE1588">
            <v>625</v>
          </cell>
          <cell r="AF1588" t="b">
            <v>1</v>
          </cell>
          <cell r="AG1588">
            <v>44774</v>
          </cell>
          <cell r="AH1588" t="str">
            <v>2023年7月</v>
          </cell>
          <cell r="AI1588">
            <v>11</v>
          </cell>
          <cell r="AJ1588">
            <v>11</v>
          </cell>
          <cell r="AK1588" t="b">
            <v>1</v>
          </cell>
          <cell r="AL1588">
            <v>1</v>
          </cell>
          <cell r="AM1588">
            <v>12</v>
          </cell>
          <cell r="AN1588" t="e">
            <v>#N/A</v>
          </cell>
          <cell r="AO1588" t="str">
            <v>202208</v>
          </cell>
        </row>
        <row r="1589">
          <cell r="B1589" t="str">
            <v>李晓</v>
          </cell>
          <cell r="C1589" t="str">
            <v>男</v>
          </cell>
          <cell r="D1589" t="str">
            <v>汉族</v>
          </cell>
          <cell r="E1589" t="str">
            <v>193年9月7日</v>
          </cell>
          <cell r="F1589" t="str">
            <v>中国</v>
          </cell>
          <cell r="G1589" t="str">
            <v>身份证</v>
          </cell>
          <cell r="H1589" t="str">
            <v>130624199309072410</v>
          </cell>
          <cell r="I1589" t="str">
            <v>柳州市柳铁中心医院</v>
          </cell>
          <cell r="J1589" t="str">
            <v>2022年8月1日</v>
          </cell>
          <cell r="K1589" t="str">
            <v>2025年12月31日</v>
          </cell>
          <cell r="L1589" t="str">
            <v>是</v>
          </cell>
          <cell r="M1589" t="str">
            <v>柳州</v>
          </cell>
          <cell r="N1589" t="str">
            <v>医院</v>
          </cell>
          <cell r="O1589" t="str">
            <v>本科</v>
          </cell>
          <cell r="P1589" t="str">
            <v>学士</v>
          </cell>
          <cell r="Q1589" t="str">
            <v>河北医科大学临床学院</v>
          </cell>
          <cell r="R1589" t="str">
            <v>临床医学</v>
          </cell>
          <cell r="S1589" t="str">
            <v>2018年7月</v>
          </cell>
          <cell r="T1589" t="str">
            <v>其他</v>
          </cell>
          <cell r="U1589" t="str">
            <v>H</v>
          </cell>
          <cell r="V1589" t="str">
            <v>H</v>
          </cell>
          <cell r="W1589" t="b">
            <v>1</v>
          </cell>
          <cell r="X1589">
            <v>500</v>
          </cell>
          <cell r="Y1589">
            <v>125</v>
          </cell>
          <cell r="Z1589">
            <v>625</v>
          </cell>
          <cell r="AA1589">
            <v>500</v>
          </cell>
          <cell r="AB1589" t="b">
            <v>1</v>
          </cell>
          <cell r="AC1589">
            <v>125</v>
          </cell>
          <cell r="AD1589" t="b">
            <v>1</v>
          </cell>
          <cell r="AE1589">
            <v>625</v>
          </cell>
          <cell r="AF1589" t="b">
            <v>1</v>
          </cell>
          <cell r="AG1589">
            <v>44774</v>
          </cell>
          <cell r="AH1589" t="str">
            <v>2023年7月</v>
          </cell>
          <cell r="AI1589">
            <v>11</v>
          </cell>
          <cell r="AJ1589">
            <v>11</v>
          </cell>
          <cell r="AK1589" t="b">
            <v>1</v>
          </cell>
          <cell r="AL1589">
            <v>1</v>
          </cell>
          <cell r="AM1589">
            <v>12</v>
          </cell>
          <cell r="AN1589" t="e">
            <v>#N/A</v>
          </cell>
          <cell r="AO1589" t="str">
            <v>201907</v>
          </cell>
        </row>
        <row r="1590">
          <cell r="B1590" t="str">
            <v>张洪平</v>
          </cell>
          <cell r="C1590" t="str">
            <v>男</v>
          </cell>
          <cell r="D1590" t="str">
            <v>汉族</v>
          </cell>
          <cell r="E1590">
            <v>28625</v>
          </cell>
          <cell r="F1590" t="str">
            <v>中国</v>
          </cell>
          <cell r="G1590" t="str">
            <v>居民身份证</v>
          </cell>
          <cell r="H1590" t="str">
            <v>372526197805151710</v>
          </cell>
          <cell r="I1590" t="str">
            <v>柳州市中医医院（柳州市壮医医院）</v>
          </cell>
          <cell r="J1590">
            <v>43462</v>
          </cell>
          <cell r="K1590" t="str">
            <v>长期</v>
          </cell>
          <cell r="L1590" t="str">
            <v>是</v>
          </cell>
          <cell r="M1590" t="str">
            <v>柳州</v>
          </cell>
          <cell r="N1590" t="str">
            <v>医院</v>
          </cell>
          <cell r="O1590" t="str">
            <v>研究生</v>
          </cell>
          <cell r="P1590" t="str">
            <v>博士</v>
          </cell>
          <cell r="Q1590" t="str">
            <v>上海中医药大学</v>
          </cell>
          <cell r="R1590" t="str">
            <v>中药学</v>
          </cell>
          <cell r="S1590">
            <v>40361</v>
          </cell>
          <cell r="T1590" t="str">
            <v>其他</v>
          </cell>
          <cell r="U1590" t="str">
            <v>D</v>
          </cell>
          <cell r="V1590" t="str">
            <v>D</v>
          </cell>
          <cell r="W1590" t="b">
            <v>1</v>
          </cell>
          <cell r="X1590">
            <v>4500</v>
          </cell>
          <cell r="Y1590">
            <v>1125</v>
          </cell>
          <cell r="Z1590">
            <v>5625</v>
          </cell>
          <cell r="AA1590">
            <v>4500</v>
          </cell>
          <cell r="AB1590" t="b">
            <v>1</v>
          </cell>
          <cell r="AC1590">
            <v>1125</v>
          </cell>
          <cell r="AD1590" t="b">
            <v>1</v>
          </cell>
          <cell r="AE1590">
            <v>5625</v>
          </cell>
          <cell r="AF1590" t="b">
            <v>1</v>
          </cell>
          <cell r="AG1590">
            <v>43466</v>
          </cell>
          <cell r="AH1590">
            <v>45108</v>
          </cell>
          <cell r="AI1590">
            <v>54</v>
          </cell>
          <cell r="AJ1590">
            <v>54</v>
          </cell>
          <cell r="AK1590" t="b">
            <v>1</v>
          </cell>
          <cell r="AL1590">
            <v>3</v>
          </cell>
          <cell r="AM1590">
            <v>57</v>
          </cell>
          <cell r="AN1590" t="e">
            <v>#N/A</v>
          </cell>
          <cell r="AO1590" t="str">
            <v>201901</v>
          </cell>
        </row>
        <row r="1591">
          <cell r="B1591" t="str">
            <v>沈黎明</v>
          </cell>
          <cell r="C1591" t="str">
            <v>男</v>
          </cell>
          <cell r="D1591" t="str">
            <v>汉族</v>
          </cell>
          <cell r="E1591">
            <v>28966</v>
          </cell>
          <cell r="F1591" t="str">
            <v>中国</v>
          </cell>
          <cell r="G1591" t="str">
            <v>居民身份证</v>
          </cell>
          <cell r="H1591" t="str">
            <v>320481197904212417</v>
          </cell>
          <cell r="I1591" t="str">
            <v>柳州市中医医院（柳州市壮医医院）</v>
          </cell>
          <cell r="J1591">
            <v>43472</v>
          </cell>
          <cell r="K1591" t="str">
            <v>长期</v>
          </cell>
          <cell r="L1591" t="str">
            <v>是</v>
          </cell>
          <cell r="M1591" t="str">
            <v>柳州</v>
          </cell>
          <cell r="N1591" t="str">
            <v>医院</v>
          </cell>
          <cell r="O1591" t="str">
            <v>研究生</v>
          </cell>
          <cell r="P1591" t="str">
            <v>博士</v>
          </cell>
          <cell r="Q1591" t="str">
            <v>苏州大学</v>
          </cell>
          <cell r="R1591" t="str">
            <v>临床医学</v>
          </cell>
          <cell r="S1591">
            <v>43265</v>
          </cell>
          <cell r="T1591" t="str">
            <v>其他</v>
          </cell>
          <cell r="U1591" t="str">
            <v>E</v>
          </cell>
          <cell r="V1591" t="str">
            <v>E</v>
          </cell>
          <cell r="W1591" t="b">
            <v>1</v>
          </cell>
          <cell r="X1591">
            <v>4500</v>
          </cell>
          <cell r="Y1591">
            <v>1125</v>
          </cell>
          <cell r="Z1591">
            <v>5625</v>
          </cell>
          <cell r="AA1591">
            <v>4500</v>
          </cell>
          <cell r="AB1591" t="b">
            <v>1</v>
          </cell>
          <cell r="AC1591">
            <v>1125</v>
          </cell>
          <cell r="AD1591" t="b">
            <v>1</v>
          </cell>
          <cell r="AE1591">
            <v>5625</v>
          </cell>
          <cell r="AF1591" t="b">
            <v>1</v>
          </cell>
          <cell r="AG1591">
            <v>43466</v>
          </cell>
          <cell r="AH1591">
            <v>45108</v>
          </cell>
          <cell r="AI1591">
            <v>54</v>
          </cell>
          <cell r="AJ1591">
            <v>54</v>
          </cell>
          <cell r="AK1591" t="b">
            <v>1</v>
          </cell>
          <cell r="AL1591">
            <v>3</v>
          </cell>
          <cell r="AM1591">
            <v>57</v>
          </cell>
          <cell r="AN1591" t="e">
            <v>#N/A</v>
          </cell>
          <cell r="AO1591" t="str">
            <v>202101</v>
          </cell>
        </row>
        <row r="1592">
          <cell r="B1592" t="str">
            <v>陈甜</v>
          </cell>
          <cell r="C1592" t="str">
            <v>女</v>
          </cell>
          <cell r="D1592" t="str">
            <v>汉族</v>
          </cell>
          <cell r="E1592">
            <v>33955</v>
          </cell>
          <cell r="F1592" t="str">
            <v>中国</v>
          </cell>
          <cell r="G1592" t="str">
            <v>居民身份证</v>
          </cell>
          <cell r="H1592" t="str">
            <v>43112719921217342X</v>
          </cell>
          <cell r="I1592" t="str">
            <v>柳州市中医医院（柳州市壮医医院）</v>
          </cell>
          <cell r="J1592">
            <v>43657</v>
          </cell>
          <cell r="K1592">
            <v>45504</v>
          </cell>
          <cell r="L1592" t="str">
            <v>是</v>
          </cell>
          <cell r="M1592" t="str">
            <v>柳州</v>
          </cell>
          <cell r="N1592" t="str">
            <v>医院</v>
          </cell>
          <cell r="O1592" t="str">
            <v>研究生</v>
          </cell>
          <cell r="P1592" t="str">
            <v>硕士</v>
          </cell>
          <cell r="Q1592" t="str">
            <v>广西中医药大学</v>
          </cell>
          <cell r="R1592" t="str">
            <v>针灸推拿学</v>
          </cell>
          <cell r="S1592">
            <v>43646</v>
          </cell>
          <cell r="T1592" t="str">
            <v>其他</v>
          </cell>
          <cell r="U1592" t="str">
            <v>F</v>
          </cell>
          <cell r="V1592" t="str">
            <v>F</v>
          </cell>
          <cell r="W1592" t="b">
            <v>1</v>
          </cell>
          <cell r="X1592">
            <v>3000</v>
          </cell>
          <cell r="Y1592">
            <v>750</v>
          </cell>
          <cell r="Z1592">
            <v>3750</v>
          </cell>
          <cell r="AA1592">
            <v>3000</v>
          </cell>
          <cell r="AB1592" t="b">
            <v>1</v>
          </cell>
          <cell r="AC1592">
            <v>750</v>
          </cell>
          <cell r="AD1592" t="b">
            <v>1</v>
          </cell>
          <cell r="AE1592">
            <v>3750</v>
          </cell>
          <cell r="AF1592" t="b">
            <v>1</v>
          </cell>
          <cell r="AG1592">
            <v>43647</v>
          </cell>
          <cell r="AH1592">
            <v>45108</v>
          </cell>
          <cell r="AI1592">
            <v>48</v>
          </cell>
          <cell r="AJ1592">
            <v>48</v>
          </cell>
          <cell r="AK1592" t="b">
            <v>1</v>
          </cell>
          <cell r="AL1592">
            <v>3</v>
          </cell>
          <cell r="AM1592">
            <v>51</v>
          </cell>
          <cell r="AN1592" t="e">
            <v>#N/A</v>
          </cell>
          <cell r="AO1592" t="str">
            <v>201907</v>
          </cell>
        </row>
        <row r="1593">
          <cell r="B1593" t="str">
            <v>程双丽</v>
          </cell>
          <cell r="C1593" t="str">
            <v>女</v>
          </cell>
          <cell r="D1593" t="str">
            <v>汉族</v>
          </cell>
          <cell r="E1593">
            <v>34109</v>
          </cell>
          <cell r="F1593" t="str">
            <v>中国</v>
          </cell>
          <cell r="G1593" t="str">
            <v>居民身份证</v>
          </cell>
          <cell r="H1593" t="str">
            <v>411627199305207004</v>
          </cell>
          <cell r="I1593" t="str">
            <v>柳州市中医医院（柳州市壮医医院）</v>
          </cell>
          <cell r="J1593">
            <v>43657</v>
          </cell>
          <cell r="K1593">
            <v>45504</v>
          </cell>
          <cell r="L1593" t="str">
            <v>是</v>
          </cell>
          <cell r="M1593" t="str">
            <v>柳州</v>
          </cell>
          <cell r="N1593" t="str">
            <v>医院</v>
          </cell>
          <cell r="O1593" t="str">
            <v>研究生</v>
          </cell>
          <cell r="P1593" t="str">
            <v>硕士</v>
          </cell>
          <cell r="Q1593" t="str">
            <v>成都中医药大学</v>
          </cell>
          <cell r="R1593" t="str">
            <v>中医内科学</v>
          </cell>
          <cell r="S1593">
            <v>43630</v>
          </cell>
          <cell r="T1593" t="str">
            <v>其他</v>
          </cell>
          <cell r="U1593" t="str">
            <v>F</v>
          </cell>
          <cell r="V1593" t="str">
            <v>F</v>
          </cell>
          <cell r="W1593" t="b">
            <v>1</v>
          </cell>
          <cell r="X1593">
            <v>3000</v>
          </cell>
          <cell r="Y1593">
            <v>750</v>
          </cell>
          <cell r="Z1593">
            <v>3750</v>
          </cell>
          <cell r="AA1593">
            <v>3000</v>
          </cell>
          <cell r="AB1593" t="b">
            <v>1</v>
          </cell>
          <cell r="AC1593">
            <v>750</v>
          </cell>
          <cell r="AD1593" t="b">
            <v>1</v>
          </cell>
          <cell r="AE1593">
            <v>3750</v>
          </cell>
          <cell r="AF1593" t="b">
            <v>1</v>
          </cell>
          <cell r="AG1593">
            <v>43647</v>
          </cell>
          <cell r="AH1593">
            <v>45108</v>
          </cell>
          <cell r="AI1593">
            <v>48</v>
          </cell>
          <cell r="AJ1593">
            <v>48</v>
          </cell>
          <cell r="AK1593" t="b">
            <v>1</v>
          </cell>
          <cell r="AL1593">
            <v>3</v>
          </cell>
          <cell r="AM1593">
            <v>51</v>
          </cell>
          <cell r="AN1593" t="e">
            <v>#N/A</v>
          </cell>
          <cell r="AO1593" t="str">
            <v>201907</v>
          </cell>
        </row>
        <row r="1594">
          <cell r="B1594" t="str">
            <v>杜杨文</v>
          </cell>
          <cell r="C1594" t="str">
            <v>男</v>
          </cell>
          <cell r="D1594" t="str">
            <v>汉族</v>
          </cell>
          <cell r="E1594">
            <v>33642</v>
          </cell>
          <cell r="F1594" t="str">
            <v>中国</v>
          </cell>
          <cell r="G1594" t="str">
            <v>居民身份证</v>
          </cell>
          <cell r="H1594" t="str">
            <v>360726199202082000</v>
          </cell>
          <cell r="I1594" t="str">
            <v>柳州市中医医院（柳州市壮医医院）</v>
          </cell>
          <cell r="J1594">
            <v>43656</v>
          </cell>
          <cell r="K1594">
            <v>45504</v>
          </cell>
          <cell r="L1594" t="str">
            <v>是</v>
          </cell>
          <cell r="M1594" t="str">
            <v>柳州</v>
          </cell>
          <cell r="N1594" t="str">
            <v>医院</v>
          </cell>
          <cell r="O1594" t="str">
            <v>研究生</v>
          </cell>
          <cell r="P1594" t="str">
            <v>硕士</v>
          </cell>
          <cell r="Q1594" t="str">
            <v>广西中医药大学</v>
          </cell>
          <cell r="R1594" t="str">
            <v>中医内科学</v>
          </cell>
          <cell r="S1594">
            <v>43646</v>
          </cell>
          <cell r="T1594" t="str">
            <v>其他</v>
          </cell>
          <cell r="U1594" t="str">
            <v>F</v>
          </cell>
          <cell r="V1594" t="str">
            <v>F</v>
          </cell>
          <cell r="W1594" t="b">
            <v>1</v>
          </cell>
          <cell r="X1594">
            <v>3000</v>
          </cell>
          <cell r="Y1594">
            <v>750</v>
          </cell>
          <cell r="Z1594">
            <v>3750</v>
          </cell>
          <cell r="AA1594">
            <v>3000</v>
          </cell>
          <cell r="AB1594" t="b">
            <v>1</v>
          </cell>
          <cell r="AC1594">
            <v>750</v>
          </cell>
          <cell r="AD1594" t="b">
            <v>1</v>
          </cell>
          <cell r="AE1594">
            <v>3750</v>
          </cell>
          <cell r="AF1594" t="b">
            <v>1</v>
          </cell>
          <cell r="AG1594">
            <v>43647</v>
          </cell>
          <cell r="AH1594">
            <v>45108</v>
          </cell>
          <cell r="AI1594">
            <v>48</v>
          </cell>
          <cell r="AJ1594">
            <v>48</v>
          </cell>
          <cell r="AK1594" t="b">
            <v>1</v>
          </cell>
          <cell r="AL1594">
            <v>3</v>
          </cell>
          <cell r="AM1594">
            <v>51</v>
          </cell>
          <cell r="AN1594" t="e">
            <v>#N/A</v>
          </cell>
          <cell r="AO1594" t="e">
            <v>#N/A</v>
          </cell>
        </row>
        <row r="1595">
          <cell r="B1595" t="str">
            <v>樊华</v>
          </cell>
          <cell r="C1595" t="str">
            <v>女</v>
          </cell>
          <cell r="D1595" t="str">
            <v>汉族</v>
          </cell>
          <cell r="E1595">
            <v>33667</v>
          </cell>
          <cell r="F1595" t="str">
            <v>中国</v>
          </cell>
          <cell r="G1595" t="str">
            <v>居民身份证</v>
          </cell>
          <cell r="H1595" t="str">
            <v>230521199203043522</v>
          </cell>
          <cell r="I1595" t="str">
            <v>柳州市中医医院（柳州市壮医医院）</v>
          </cell>
          <cell r="J1595">
            <v>43657</v>
          </cell>
          <cell r="K1595">
            <v>45504</v>
          </cell>
          <cell r="L1595" t="str">
            <v>是</v>
          </cell>
          <cell r="M1595" t="str">
            <v>柳州</v>
          </cell>
          <cell r="N1595" t="str">
            <v>医院</v>
          </cell>
          <cell r="O1595" t="str">
            <v>研究生</v>
          </cell>
          <cell r="P1595" t="str">
            <v>硕士</v>
          </cell>
          <cell r="Q1595" t="str">
            <v>上海中医药大学</v>
          </cell>
          <cell r="R1595" t="str">
            <v>中医内科学</v>
          </cell>
          <cell r="S1595">
            <v>43640</v>
          </cell>
          <cell r="T1595" t="str">
            <v>其他</v>
          </cell>
          <cell r="U1595" t="str">
            <v>F</v>
          </cell>
          <cell r="V1595" t="str">
            <v>F</v>
          </cell>
          <cell r="W1595" t="b">
            <v>1</v>
          </cell>
          <cell r="X1595">
            <v>3000</v>
          </cell>
          <cell r="Y1595">
            <v>750</v>
          </cell>
          <cell r="Z1595">
            <v>3750</v>
          </cell>
          <cell r="AA1595">
            <v>3000</v>
          </cell>
          <cell r="AB1595" t="b">
            <v>1</v>
          </cell>
          <cell r="AC1595">
            <v>750</v>
          </cell>
          <cell r="AD1595" t="b">
            <v>1</v>
          </cell>
          <cell r="AE1595">
            <v>3750</v>
          </cell>
          <cell r="AF1595" t="b">
            <v>1</v>
          </cell>
          <cell r="AG1595">
            <v>43647</v>
          </cell>
          <cell r="AH1595">
            <v>45108</v>
          </cell>
          <cell r="AI1595">
            <v>48</v>
          </cell>
          <cell r="AJ1595">
            <v>48</v>
          </cell>
          <cell r="AK1595" t="b">
            <v>1</v>
          </cell>
          <cell r="AL1595">
            <v>3</v>
          </cell>
          <cell r="AM1595">
            <v>51</v>
          </cell>
          <cell r="AN1595" t="e">
            <v>#N/A</v>
          </cell>
          <cell r="AO1595" t="str">
            <v>201907</v>
          </cell>
        </row>
        <row r="1596">
          <cell r="B1596" t="str">
            <v>黄诗雄</v>
          </cell>
          <cell r="C1596" t="str">
            <v>男</v>
          </cell>
          <cell r="D1596" t="str">
            <v>壮族</v>
          </cell>
          <cell r="E1596">
            <v>33822</v>
          </cell>
          <cell r="F1596" t="str">
            <v>中国</v>
          </cell>
          <cell r="G1596" t="str">
            <v>居民身份证</v>
          </cell>
          <cell r="H1596" t="str">
            <v>45222319920806003X</v>
          </cell>
          <cell r="I1596" t="str">
            <v>柳州市中医医院（柳州市壮医医院）</v>
          </cell>
          <cell r="J1596">
            <v>43656</v>
          </cell>
          <cell r="K1596">
            <v>45504</v>
          </cell>
          <cell r="L1596" t="str">
            <v>是</v>
          </cell>
          <cell r="M1596" t="str">
            <v>柳州</v>
          </cell>
          <cell r="N1596" t="str">
            <v>医院</v>
          </cell>
          <cell r="O1596" t="str">
            <v>研究生</v>
          </cell>
          <cell r="P1596" t="str">
            <v>硕士</v>
          </cell>
          <cell r="Q1596" t="str">
            <v>天津中医药大学</v>
          </cell>
          <cell r="R1596" t="str">
            <v>中医内科学</v>
          </cell>
          <cell r="S1596">
            <v>43644</v>
          </cell>
          <cell r="T1596" t="str">
            <v>其他</v>
          </cell>
          <cell r="U1596" t="str">
            <v>F</v>
          </cell>
          <cell r="V1596" t="str">
            <v>F</v>
          </cell>
          <cell r="W1596" t="b">
            <v>1</v>
          </cell>
          <cell r="X1596">
            <v>3000</v>
          </cell>
          <cell r="Y1596">
            <v>750</v>
          </cell>
          <cell r="Z1596">
            <v>3750</v>
          </cell>
          <cell r="AA1596">
            <v>3000</v>
          </cell>
          <cell r="AB1596" t="b">
            <v>1</v>
          </cell>
          <cell r="AC1596">
            <v>750</v>
          </cell>
          <cell r="AD1596" t="b">
            <v>1</v>
          </cell>
          <cell r="AE1596">
            <v>3750</v>
          </cell>
          <cell r="AF1596" t="b">
            <v>1</v>
          </cell>
          <cell r="AG1596">
            <v>43647</v>
          </cell>
          <cell r="AH1596">
            <v>45108</v>
          </cell>
          <cell r="AI1596">
            <v>48</v>
          </cell>
          <cell r="AJ1596">
            <v>48</v>
          </cell>
          <cell r="AK1596" t="b">
            <v>1</v>
          </cell>
          <cell r="AL1596">
            <v>3</v>
          </cell>
          <cell r="AM1596">
            <v>51</v>
          </cell>
          <cell r="AN1596" t="e">
            <v>#N/A</v>
          </cell>
          <cell r="AO1596" t="str">
            <v>201907</v>
          </cell>
        </row>
        <row r="1597">
          <cell r="B1597" t="str">
            <v>李钢磊</v>
          </cell>
          <cell r="C1597" t="str">
            <v>男</v>
          </cell>
          <cell r="D1597" t="str">
            <v>汉族</v>
          </cell>
          <cell r="E1597">
            <v>32523</v>
          </cell>
          <cell r="F1597" t="str">
            <v>中国</v>
          </cell>
          <cell r="G1597" t="str">
            <v>居民身份证</v>
          </cell>
          <cell r="H1597" t="str">
            <v>410425198901150519</v>
          </cell>
          <cell r="I1597" t="str">
            <v>柳州市中医医院（柳州市壮医医院）</v>
          </cell>
          <cell r="J1597">
            <v>43656</v>
          </cell>
          <cell r="K1597">
            <v>45504</v>
          </cell>
          <cell r="L1597" t="str">
            <v>是</v>
          </cell>
          <cell r="M1597" t="str">
            <v>柳州</v>
          </cell>
          <cell r="N1597" t="str">
            <v>医院</v>
          </cell>
          <cell r="O1597" t="str">
            <v>研究生</v>
          </cell>
          <cell r="P1597" t="str">
            <v>硕士</v>
          </cell>
          <cell r="Q1597" t="str">
            <v>广西中医药大学</v>
          </cell>
          <cell r="R1597" t="str">
            <v>中医学</v>
          </cell>
          <cell r="S1597">
            <v>43646</v>
          </cell>
          <cell r="T1597" t="str">
            <v>其他</v>
          </cell>
          <cell r="U1597" t="str">
            <v>F</v>
          </cell>
          <cell r="V1597" t="str">
            <v>F</v>
          </cell>
          <cell r="W1597" t="b">
            <v>1</v>
          </cell>
          <cell r="X1597">
            <v>3000</v>
          </cell>
          <cell r="Y1597">
            <v>750</v>
          </cell>
          <cell r="Z1597">
            <v>3750</v>
          </cell>
          <cell r="AA1597">
            <v>3000</v>
          </cell>
          <cell r="AB1597" t="b">
            <v>1</v>
          </cell>
          <cell r="AC1597">
            <v>750</v>
          </cell>
          <cell r="AD1597" t="b">
            <v>1</v>
          </cell>
          <cell r="AE1597">
            <v>3750</v>
          </cell>
          <cell r="AF1597" t="b">
            <v>1</v>
          </cell>
          <cell r="AG1597">
            <v>43647</v>
          </cell>
          <cell r="AH1597">
            <v>45108</v>
          </cell>
          <cell r="AI1597">
            <v>48</v>
          </cell>
          <cell r="AJ1597">
            <v>48</v>
          </cell>
          <cell r="AK1597" t="b">
            <v>1</v>
          </cell>
          <cell r="AL1597">
            <v>3</v>
          </cell>
          <cell r="AM1597">
            <v>51</v>
          </cell>
          <cell r="AN1597" t="e">
            <v>#N/A</v>
          </cell>
          <cell r="AO1597" t="str">
            <v>201907</v>
          </cell>
        </row>
        <row r="1598">
          <cell r="B1598" t="str">
            <v>李军</v>
          </cell>
          <cell r="C1598" t="str">
            <v>男</v>
          </cell>
          <cell r="D1598" t="str">
            <v>汉族</v>
          </cell>
          <cell r="E1598">
            <v>33172</v>
          </cell>
          <cell r="F1598" t="str">
            <v>中国</v>
          </cell>
          <cell r="G1598" t="str">
            <v>居民身份证</v>
          </cell>
          <cell r="H1598" t="str">
            <v>430524199010265694</v>
          </cell>
          <cell r="I1598" t="str">
            <v>柳州市中医医院（柳州市壮医医院）</v>
          </cell>
          <cell r="J1598">
            <v>43656</v>
          </cell>
          <cell r="K1598">
            <v>45504</v>
          </cell>
          <cell r="L1598" t="str">
            <v>是</v>
          </cell>
          <cell r="M1598" t="str">
            <v>柳州</v>
          </cell>
          <cell r="N1598" t="str">
            <v>医院</v>
          </cell>
          <cell r="O1598" t="str">
            <v>研究生</v>
          </cell>
          <cell r="P1598" t="str">
            <v>硕士</v>
          </cell>
          <cell r="Q1598" t="str">
            <v>广西中医药大学</v>
          </cell>
          <cell r="R1598" t="str">
            <v>中西医临床医学</v>
          </cell>
          <cell r="S1598">
            <v>43646</v>
          </cell>
          <cell r="T1598" t="str">
            <v>其他</v>
          </cell>
          <cell r="U1598" t="str">
            <v>F</v>
          </cell>
          <cell r="V1598" t="str">
            <v>F</v>
          </cell>
          <cell r="W1598" t="b">
            <v>1</v>
          </cell>
          <cell r="X1598">
            <v>3000</v>
          </cell>
          <cell r="Y1598">
            <v>750</v>
          </cell>
          <cell r="Z1598">
            <v>3750</v>
          </cell>
          <cell r="AA1598">
            <v>3000</v>
          </cell>
          <cell r="AB1598" t="b">
            <v>1</v>
          </cell>
          <cell r="AC1598">
            <v>750</v>
          </cell>
          <cell r="AD1598" t="b">
            <v>1</v>
          </cell>
          <cell r="AE1598">
            <v>3750</v>
          </cell>
          <cell r="AF1598" t="b">
            <v>1</v>
          </cell>
          <cell r="AG1598">
            <v>43647</v>
          </cell>
          <cell r="AH1598">
            <v>45108</v>
          </cell>
          <cell r="AI1598">
            <v>48</v>
          </cell>
          <cell r="AJ1598">
            <v>48</v>
          </cell>
          <cell r="AK1598" t="b">
            <v>1</v>
          </cell>
          <cell r="AL1598">
            <v>3</v>
          </cell>
          <cell r="AM1598">
            <v>51</v>
          </cell>
          <cell r="AN1598" t="e">
            <v>#N/A</v>
          </cell>
          <cell r="AO1598" t="str">
            <v>201907</v>
          </cell>
        </row>
        <row r="1599">
          <cell r="B1599" t="str">
            <v>李玉华</v>
          </cell>
          <cell r="C1599" t="str">
            <v>女</v>
          </cell>
          <cell r="D1599" t="str">
            <v>汉族</v>
          </cell>
          <cell r="E1599">
            <v>33255</v>
          </cell>
          <cell r="F1599" t="str">
            <v>中国</v>
          </cell>
          <cell r="G1599" t="str">
            <v>居民身份证</v>
          </cell>
          <cell r="H1599" t="str">
            <v>430682199101172724</v>
          </cell>
          <cell r="I1599" t="str">
            <v>柳州市中医医院（柳州市壮医医院）</v>
          </cell>
          <cell r="J1599">
            <v>43656</v>
          </cell>
          <cell r="K1599">
            <v>45504</v>
          </cell>
          <cell r="L1599" t="str">
            <v>是</v>
          </cell>
          <cell r="M1599" t="str">
            <v>柳州</v>
          </cell>
          <cell r="N1599" t="str">
            <v>医院</v>
          </cell>
          <cell r="O1599" t="str">
            <v>研究生</v>
          </cell>
          <cell r="P1599" t="str">
            <v>硕士</v>
          </cell>
          <cell r="Q1599" t="str">
            <v>广西中医药大学</v>
          </cell>
          <cell r="R1599" t="str">
            <v>中西医临床医学</v>
          </cell>
          <cell r="S1599">
            <v>43646</v>
          </cell>
          <cell r="T1599" t="str">
            <v>其他</v>
          </cell>
          <cell r="U1599" t="str">
            <v>F</v>
          </cell>
          <cell r="V1599" t="str">
            <v>F</v>
          </cell>
          <cell r="W1599" t="b">
            <v>1</v>
          </cell>
          <cell r="X1599">
            <v>3000</v>
          </cell>
          <cell r="Y1599">
            <v>750</v>
          </cell>
          <cell r="Z1599">
            <v>3750</v>
          </cell>
          <cell r="AA1599">
            <v>3000</v>
          </cell>
          <cell r="AB1599" t="b">
            <v>1</v>
          </cell>
          <cell r="AC1599">
            <v>750</v>
          </cell>
          <cell r="AD1599" t="b">
            <v>1</v>
          </cell>
          <cell r="AE1599">
            <v>3750</v>
          </cell>
          <cell r="AF1599" t="b">
            <v>1</v>
          </cell>
          <cell r="AG1599">
            <v>43647</v>
          </cell>
          <cell r="AH1599">
            <v>45108</v>
          </cell>
          <cell r="AI1599">
            <v>48</v>
          </cell>
          <cell r="AJ1599">
            <v>48</v>
          </cell>
          <cell r="AK1599" t="b">
            <v>1</v>
          </cell>
          <cell r="AL1599">
            <v>3</v>
          </cell>
          <cell r="AM1599">
            <v>51</v>
          </cell>
          <cell r="AN1599" t="e">
            <v>#N/A</v>
          </cell>
          <cell r="AO1599" t="str">
            <v>201907</v>
          </cell>
        </row>
        <row r="1600">
          <cell r="B1600" t="str">
            <v>李新聪</v>
          </cell>
          <cell r="C1600" t="str">
            <v>女</v>
          </cell>
          <cell r="D1600" t="str">
            <v>瑶族</v>
          </cell>
          <cell r="E1600">
            <v>33817</v>
          </cell>
          <cell r="F1600" t="str">
            <v>中国</v>
          </cell>
          <cell r="G1600" t="str">
            <v>居民身份证</v>
          </cell>
          <cell r="H1600" t="str">
            <v>452428199208010588</v>
          </cell>
          <cell r="I1600" t="str">
            <v>柳州市中医医院（柳州市壮医医院）</v>
          </cell>
          <cell r="J1600">
            <v>43656</v>
          </cell>
          <cell r="K1600">
            <v>45504</v>
          </cell>
          <cell r="L1600" t="str">
            <v>是</v>
          </cell>
          <cell r="M1600" t="str">
            <v>柳州</v>
          </cell>
          <cell r="N1600" t="str">
            <v>医院</v>
          </cell>
          <cell r="O1600" t="str">
            <v>研究生</v>
          </cell>
          <cell r="P1600" t="str">
            <v>硕士</v>
          </cell>
          <cell r="Q1600" t="str">
            <v>广西中医药大学</v>
          </cell>
          <cell r="R1600" t="str">
            <v>中医妇科学</v>
          </cell>
          <cell r="S1600">
            <v>43646</v>
          </cell>
          <cell r="T1600" t="str">
            <v>其他</v>
          </cell>
          <cell r="U1600" t="str">
            <v>F</v>
          </cell>
          <cell r="V1600" t="str">
            <v>F</v>
          </cell>
          <cell r="W1600" t="b">
            <v>1</v>
          </cell>
          <cell r="X1600">
            <v>3000</v>
          </cell>
          <cell r="Y1600">
            <v>750</v>
          </cell>
          <cell r="Z1600">
            <v>3750</v>
          </cell>
          <cell r="AA1600">
            <v>3000</v>
          </cell>
          <cell r="AB1600" t="b">
            <v>1</v>
          </cell>
          <cell r="AC1600">
            <v>750</v>
          </cell>
          <cell r="AD1600" t="b">
            <v>1</v>
          </cell>
          <cell r="AE1600">
            <v>3750</v>
          </cell>
          <cell r="AF1600" t="b">
            <v>1</v>
          </cell>
          <cell r="AG1600">
            <v>43647</v>
          </cell>
          <cell r="AH1600">
            <v>45108</v>
          </cell>
          <cell r="AI1600">
            <v>48</v>
          </cell>
          <cell r="AJ1600">
            <v>48</v>
          </cell>
          <cell r="AK1600" t="b">
            <v>1</v>
          </cell>
          <cell r="AL1600">
            <v>3</v>
          </cell>
          <cell r="AM1600">
            <v>51</v>
          </cell>
          <cell r="AN1600" t="e">
            <v>#N/A</v>
          </cell>
          <cell r="AO1600" t="str">
            <v>201907</v>
          </cell>
        </row>
        <row r="1601">
          <cell r="B1601" t="str">
            <v>陆智华</v>
          </cell>
          <cell r="C1601" t="str">
            <v>男</v>
          </cell>
          <cell r="D1601" t="str">
            <v>壮族</v>
          </cell>
          <cell r="E1601">
            <v>33815</v>
          </cell>
          <cell r="F1601" t="str">
            <v>中国</v>
          </cell>
          <cell r="G1601" t="str">
            <v>居民身份证</v>
          </cell>
          <cell r="H1601" t="str">
            <v>450204199207301419</v>
          </cell>
          <cell r="I1601" t="str">
            <v>柳州市中医医院（柳州市壮医医院）</v>
          </cell>
          <cell r="J1601">
            <v>43656</v>
          </cell>
          <cell r="K1601">
            <v>45504</v>
          </cell>
          <cell r="L1601" t="str">
            <v>是</v>
          </cell>
          <cell r="M1601" t="str">
            <v>柳州</v>
          </cell>
          <cell r="N1601" t="str">
            <v>医院</v>
          </cell>
          <cell r="O1601" t="str">
            <v>研究生</v>
          </cell>
          <cell r="P1601" t="str">
            <v>硕士</v>
          </cell>
          <cell r="Q1601" t="str">
            <v>广西中医药大学</v>
          </cell>
          <cell r="R1601" t="str">
            <v>中医外科学</v>
          </cell>
          <cell r="S1601">
            <v>43646</v>
          </cell>
          <cell r="T1601" t="str">
            <v>其他</v>
          </cell>
          <cell r="U1601" t="str">
            <v>F</v>
          </cell>
          <cell r="V1601" t="str">
            <v>F</v>
          </cell>
          <cell r="W1601" t="b">
            <v>1</v>
          </cell>
          <cell r="X1601">
            <v>3000</v>
          </cell>
          <cell r="Y1601">
            <v>750</v>
          </cell>
          <cell r="Z1601">
            <v>3750</v>
          </cell>
          <cell r="AA1601">
            <v>3000</v>
          </cell>
          <cell r="AB1601" t="b">
            <v>1</v>
          </cell>
          <cell r="AC1601">
            <v>750</v>
          </cell>
          <cell r="AD1601" t="b">
            <v>1</v>
          </cell>
          <cell r="AE1601">
            <v>3750</v>
          </cell>
          <cell r="AF1601" t="b">
            <v>1</v>
          </cell>
          <cell r="AG1601">
            <v>43647</v>
          </cell>
          <cell r="AH1601">
            <v>45108</v>
          </cell>
          <cell r="AI1601">
            <v>48</v>
          </cell>
          <cell r="AJ1601">
            <v>48</v>
          </cell>
          <cell r="AK1601" t="b">
            <v>1</v>
          </cell>
          <cell r="AL1601">
            <v>3</v>
          </cell>
          <cell r="AM1601">
            <v>51</v>
          </cell>
          <cell r="AN1601" t="e">
            <v>#N/A</v>
          </cell>
          <cell r="AO1601" t="str">
            <v>201907</v>
          </cell>
        </row>
        <row r="1602">
          <cell r="B1602" t="str">
            <v>罗诗雨</v>
          </cell>
          <cell r="C1602" t="str">
            <v>女</v>
          </cell>
          <cell r="D1602" t="str">
            <v>壮族</v>
          </cell>
          <cell r="E1602">
            <v>33425</v>
          </cell>
          <cell r="F1602" t="str">
            <v>中国</v>
          </cell>
          <cell r="G1602" t="str">
            <v>居民身份证</v>
          </cell>
          <cell r="H1602" t="str">
            <v>450125199107060028</v>
          </cell>
          <cell r="I1602" t="str">
            <v>柳州市中医医院（柳州市壮医医院）</v>
          </cell>
          <cell r="J1602">
            <v>43656</v>
          </cell>
          <cell r="K1602">
            <v>45504</v>
          </cell>
          <cell r="L1602" t="str">
            <v>是</v>
          </cell>
          <cell r="M1602" t="str">
            <v>柳州</v>
          </cell>
          <cell r="N1602" t="str">
            <v>医院</v>
          </cell>
          <cell r="O1602" t="str">
            <v>研究生</v>
          </cell>
          <cell r="P1602" t="str">
            <v>硕士</v>
          </cell>
          <cell r="Q1602" t="str">
            <v>广西中医药大学</v>
          </cell>
          <cell r="R1602" t="str">
            <v>中医学</v>
          </cell>
          <cell r="S1602">
            <v>43646</v>
          </cell>
          <cell r="T1602" t="str">
            <v>其他</v>
          </cell>
          <cell r="U1602" t="str">
            <v>F</v>
          </cell>
          <cell r="V1602" t="str">
            <v>F</v>
          </cell>
          <cell r="W1602" t="b">
            <v>1</v>
          </cell>
          <cell r="X1602">
            <v>3000</v>
          </cell>
          <cell r="Y1602">
            <v>750</v>
          </cell>
          <cell r="Z1602">
            <v>3750</v>
          </cell>
          <cell r="AA1602">
            <v>3000</v>
          </cell>
          <cell r="AB1602" t="b">
            <v>1</v>
          </cell>
          <cell r="AC1602">
            <v>750</v>
          </cell>
          <cell r="AD1602" t="b">
            <v>1</v>
          </cell>
          <cell r="AE1602">
            <v>3750</v>
          </cell>
          <cell r="AF1602" t="b">
            <v>1</v>
          </cell>
          <cell r="AG1602">
            <v>43647</v>
          </cell>
          <cell r="AH1602">
            <v>45108</v>
          </cell>
          <cell r="AI1602">
            <v>48</v>
          </cell>
          <cell r="AJ1602">
            <v>48</v>
          </cell>
          <cell r="AK1602" t="b">
            <v>1</v>
          </cell>
          <cell r="AL1602">
            <v>3</v>
          </cell>
          <cell r="AM1602">
            <v>51</v>
          </cell>
          <cell r="AN1602" t="e">
            <v>#N/A</v>
          </cell>
          <cell r="AO1602" t="str">
            <v>201907</v>
          </cell>
        </row>
        <row r="1603">
          <cell r="B1603" t="str">
            <v>潘波洋</v>
          </cell>
          <cell r="C1603" t="str">
            <v>男</v>
          </cell>
          <cell r="D1603" t="str">
            <v>汉族</v>
          </cell>
          <cell r="E1603">
            <v>33359</v>
          </cell>
          <cell r="F1603" t="str">
            <v>中国</v>
          </cell>
          <cell r="G1603" t="str">
            <v>居民身份证</v>
          </cell>
          <cell r="H1603" t="str">
            <v>410781199105010816</v>
          </cell>
          <cell r="I1603" t="str">
            <v>柳州市中医医院（柳州市壮医医院）</v>
          </cell>
          <cell r="J1603">
            <v>43657</v>
          </cell>
          <cell r="K1603">
            <v>45504</v>
          </cell>
          <cell r="L1603" t="str">
            <v>是</v>
          </cell>
          <cell r="M1603" t="str">
            <v>柳州</v>
          </cell>
          <cell r="N1603" t="str">
            <v>医院</v>
          </cell>
          <cell r="O1603" t="str">
            <v>研究生</v>
          </cell>
          <cell r="P1603" t="str">
            <v>硕士</v>
          </cell>
          <cell r="Q1603" t="str">
            <v>广西中医药大学</v>
          </cell>
          <cell r="R1603" t="str">
            <v>针灸推拿学</v>
          </cell>
          <cell r="S1603">
            <v>43646</v>
          </cell>
          <cell r="T1603" t="str">
            <v>其他</v>
          </cell>
          <cell r="U1603" t="str">
            <v>F</v>
          </cell>
          <cell r="V1603" t="str">
            <v>F</v>
          </cell>
          <cell r="W1603" t="b">
            <v>1</v>
          </cell>
          <cell r="X1603">
            <v>3000</v>
          </cell>
          <cell r="Y1603">
            <v>750</v>
          </cell>
          <cell r="Z1603">
            <v>3750</v>
          </cell>
          <cell r="AA1603">
            <v>3000</v>
          </cell>
          <cell r="AB1603" t="b">
            <v>1</v>
          </cell>
          <cell r="AC1603">
            <v>750</v>
          </cell>
          <cell r="AD1603" t="b">
            <v>1</v>
          </cell>
          <cell r="AE1603">
            <v>3750</v>
          </cell>
          <cell r="AF1603" t="b">
            <v>1</v>
          </cell>
          <cell r="AG1603">
            <v>43647</v>
          </cell>
          <cell r="AH1603">
            <v>45108</v>
          </cell>
          <cell r="AI1603">
            <v>48</v>
          </cell>
          <cell r="AJ1603">
            <v>48</v>
          </cell>
          <cell r="AK1603" t="b">
            <v>1</v>
          </cell>
          <cell r="AL1603">
            <v>3</v>
          </cell>
          <cell r="AM1603">
            <v>51</v>
          </cell>
          <cell r="AN1603" t="e">
            <v>#N/A</v>
          </cell>
          <cell r="AO1603" t="str">
            <v>201907</v>
          </cell>
        </row>
        <row r="1604">
          <cell r="B1604" t="str">
            <v>饶远森</v>
          </cell>
          <cell r="C1604" t="str">
            <v>男</v>
          </cell>
          <cell r="D1604" t="str">
            <v>汉族</v>
          </cell>
          <cell r="E1604">
            <v>33857</v>
          </cell>
          <cell r="F1604" t="str">
            <v>中国</v>
          </cell>
          <cell r="G1604" t="str">
            <v>居民身份证</v>
          </cell>
          <cell r="H1604" t="str">
            <v>360733199209105494</v>
          </cell>
          <cell r="I1604" t="str">
            <v>柳州市中医医院（柳州市壮医医院）</v>
          </cell>
          <cell r="J1604">
            <v>43656</v>
          </cell>
          <cell r="K1604">
            <v>45504</v>
          </cell>
          <cell r="L1604" t="str">
            <v>是</v>
          </cell>
          <cell r="M1604" t="str">
            <v>柳州</v>
          </cell>
          <cell r="N1604" t="str">
            <v>医院</v>
          </cell>
          <cell r="O1604" t="str">
            <v>研究生</v>
          </cell>
          <cell r="P1604" t="str">
            <v>硕士</v>
          </cell>
          <cell r="Q1604" t="str">
            <v>广西中医药大学</v>
          </cell>
          <cell r="R1604" t="str">
            <v>中医骨伤科学</v>
          </cell>
          <cell r="S1604">
            <v>43646</v>
          </cell>
          <cell r="T1604" t="str">
            <v>其他</v>
          </cell>
          <cell r="U1604" t="str">
            <v>F</v>
          </cell>
          <cell r="V1604" t="str">
            <v>F</v>
          </cell>
          <cell r="W1604" t="b">
            <v>1</v>
          </cell>
          <cell r="X1604">
            <v>3000</v>
          </cell>
          <cell r="Y1604">
            <v>750</v>
          </cell>
          <cell r="Z1604">
            <v>3750</v>
          </cell>
          <cell r="AA1604">
            <v>3000</v>
          </cell>
          <cell r="AB1604" t="b">
            <v>1</v>
          </cell>
          <cell r="AC1604">
            <v>750</v>
          </cell>
          <cell r="AD1604" t="b">
            <v>1</v>
          </cell>
          <cell r="AE1604">
            <v>3750</v>
          </cell>
          <cell r="AF1604" t="b">
            <v>1</v>
          </cell>
          <cell r="AG1604">
            <v>43647</v>
          </cell>
          <cell r="AH1604">
            <v>45108</v>
          </cell>
          <cell r="AI1604">
            <v>48</v>
          </cell>
          <cell r="AJ1604">
            <v>48</v>
          </cell>
          <cell r="AK1604" t="b">
            <v>1</v>
          </cell>
          <cell r="AL1604">
            <v>3</v>
          </cell>
          <cell r="AM1604">
            <v>51</v>
          </cell>
          <cell r="AN1604" t="e">
            <v>#N/A</v>
          </cell>
          <cell r="AO1604" t="str">
            <v>201907</v>
          </cell>
        </row>
        <row r="1605">
          <cell r="B1605" t="str">
            <v>马晶牧野</v>
          </cell>
          <cell r="C1605" t="str">
            <v>男</v>
          </cell>
          <cell r="D1605" t="str">
            <v>汉族</v>
          </cell>
          <cell r="E1605">
            <v>33134</v>
          </cell>
          <cell r="F1605" t="str">
            <v>中国</v>
          </cell>
          <cell r="G1605" t="str">
            <v>居民身份证</v>
          </cell>
          <cell r="H1605" t="str">
            <v>412701199009180532</v>
          </cell>
          <cell r="I1605" t="str">
            <v>柳州市中医医院（柳州市壮医医院）</v>
          </cell>
          <cell r="J1605">
            <v>43657</v>
          </cell>
          <cell r="K1605">
            <v>45504</v>
          </cell>
          <cell r="L1605" t="str">
            <v>是</v>
          </cell>
          <cell r="M1605" t="str">
            <v>柳州</v>
          </cell>
          <cell r="N1605" t="str">
            <v>医院</v>
          </cell>
          <cell r="O1605" t="str">
            <v>研究生</v>
          </cell>
          <cell r="P1605" t="str">
            <v>硕士</v>
          </cell>
          <cell r="Q1605" t="str">
            <v>山西中医药大学</v>
          </cell>
          <cell r="R1605" t="str">
            <v>中医内科学</v>
          </cell>
          <cell r="S1605">
            <v>43642</v>
          </cell>
          <cell r="T1605" t="str">
            <v>其他</v>
          </cell>
          <cell r="U1605" t="str">
            <v>F</v>
          </cell>
          <cell r="V1605" t="str">
            <v>F</v>
          </cell>
          <cell r="W1605" t="b">
            <v>1</v>
          </cell>
          <cell r="X1605">
            <v>3000</v>
          </cell>
          <cell r="Y1605">
            <v>750</v>
          </cell>
          <cell r="Z1605">
            <v>3750</v>
          </cell>
          <cell r="AA1605">
            <v>3000</v>
          </cell>
          <cell r="AB1605" t="b">
            <v>1</v>
          </cell>
          <cell r="AC1605">
            <v>750</v>
          </cell>
          <cell r="AD1605" t="b">
            <v>1</v>
          </cell>
          <cell r="AE1605">
            <v>3750</v>
          </cell>
          <cell r="AF1605" t="b">
            <v>1</v>
          </cell>
          <cell r="AG1605">
            <v>43647</v>
          </cell>
          <cell r="AH1605">
            <v>45108</v>
          </cell>
          <cell r="AI1605">
            <v>48</v>
          </cell>
          <cell r="AJ1605">
            <v>48</v>
          </cell>
          <cell r="AK1605" t="b">
            <v>1</v>
          </cell>
          <cell r="AL1605">
            <v>3</v>
          </cell>
          <cell r="AM1605">
            <v>51</v>
          </cell>
          <cell r="AN1605" t="e">
            <v>#N/A</v>
          </cell>
          <cell r="AO1605" t="str">
            <v>201907</v>
          </cell>
        </row>
        <row r="1606">
          <cell r="B1606" t="str">
            <v>谭柳萍</v>
          </cell>
          <cell r="C1606" t="str">
            <v>女</v>
          </cell>
          <cell r="D1606" t="str">
            <v>壮族</v>
          </cell>
          <cell r="E1606">
            <v>33974</v>
          </cell>
          <cell r="F1606" t="str">
            <v>中国</v>
          </cell>
          <cell r="G1606" t="str">
            <v>居民身份证</v>
          </cell>
          <cell r="H1606" t="str">
            <v>452226199301051225</v>
          </cell>
          <cell r="I1606" t="str">
            <v>柳州市中医医院（柳州市壮医医院）</v>
          </cell>
          <cell r="J1606">
            <v>43656</v>
          </cell>
          <cell r="K1606">
            <v>45504</v>
          </cell>
          <cell r="L1606" t="str">
            <v>是</v>
          </cell>
          <cell r="M1606" t="str">
            <v>柳州</v>
          </cell>
          <cell r="N1606" t="str">
            <v>医院</v>
          </cell>
          <cell r="O1606" t="str">
            <v>研究生</v>
          </cell>
          <cell r="P1606" t="str">
            <v>硕士</v>
          </cell>
          <cell r="Q1606" t="str">
            <v>广西中医药大学</v>
          </cell>
          <cell r="R1606" t="str">
            <v>药学</v>
          </cell>
          <cell r="S1606">
            <v>43646</v>
          </cell>
          <cell r="T1606" t="str">
            <v>其他</v>
          </cell>
          <cell r="U1606" t="str">
            <v>F</v>
          </cell>
          <cell r="V1606" t="str">
            <v>F</v>
          </cell>
          <cell r="W1606" t="b">
            <v>1</v>
          </cell>
          <cell r="X1606">
            <v>3000</v>
          </cell>
          <cell r="Y1606">
            <v>750</v>
          </cell>
          <cell r="Z1606">
            <v>3750</v>
          </cell>
          <cell r="AA1606">
            <v>3000</v>
          </cell>
          <cell r="AB1606" t="b">
            <v>1</v>
          </cell>
          <cell r="AC1606">
            <v>750</v>
          </cell>
          <cell r="AD1606" t="b">
            <v>1</v>
          </cell>
          <cell r="AE1606">
            <v>3750</v>
          </cell>
          <cell r="AF1606" t="b">
            <v>1</v>
          </cell>
          <cell r="AG1606">
            <v>43647</v>
          </cell>
          <cell r="AH1606">
            <v>45108</v>
          </cell>
          <cell r="AI1606">
            <v>48</v>
          </cell>
          <cell r="AJ1606">
            <v>48</v>
          </cell>
          <cell r="AK1606" t="b">
            <v>1</v>
          </cell>
          <cell r="AL1606">
            <v>3</v>
          </cell>
          <cell r="AM1606">
            <v>51</v>
          </cell>
          <cell r="AN1606" t="e">
            <v>#N/A</v>
          </cell>
          <cell r="AO1606" t="str">
            <v>201907</v>
          </cell>
        </row>
        <row r="1607">
          <cell r="B1607" t="str">
            <v>谭志康</v>
          </cell>
          <cell r="C1607" t="str">
            <v>男</v>
          </cell>
          <cell r="D1607" t="str">
            <v>汉族</v>
          </cell>
          <cell r="E1607">
            <v>33931</v>
          </cell>
          <cell r="F1607" t="str">
            <v>中国</v>
          </cell>
          <cell r="G1607" t="str">
            <v>居民身份证</v>
          </cell>
          <cell r="H1607" t="str">
            <v>450803199211236337</v>
          </cell>
          <cell r="I1607" t="str">
            <v>柳州市中医医院（柳州市壮医医院）</v>
          </cell>
          <cell r="J1607">
            <v>43657</v>
          </cell>
          <cell r="K1607">
            <v>45504</v>
          </cell>
          <cell r="L1607" t="str">
            <v>是</v>
          </cell>
          <cell r="M1607" t="str">
            <v>柳州</v>
          </cell>
          <cell r="N1607" t="str">
            <v>医院</v>
          </cell>
          <cell r="O1607" t="str">
            <v>研究生</v>
          </cell>
          <cell r="P1607" t="str">
            <v>硕士</v>
          </cell>
          <cell r="Q1607" t="str">
            <v>广西中医药大学</v>
          </cell>
          <cell r="R1607" t="str">
            <v>中医内科学</v>
          </cell>
          <cell r="S1607">
            <v>43646</v>
          </cell>
          <cell r="T1607" t="str">
            <v>其他</v>
          </cell>
          <cell r="U1607" t="str">
            <v>F</v>
          </cell>
          <cell r="V1607" t="str">
            <v>F</v>
          </cell>
          <cell r="W1607" t="b">
            <v>1</v>
          </cell>
          <cell r="X1607">
            <v>3000</v>
          </cell>
          <cell r="Y1607">
            <v>750</v>
          </cell>
          <cell r="Z1607">
            <v>3750</v>
          </cell>
          <cell r="AA1607">
            <v>3000</v>
          </cell>
          <cell r="AB1607" t="b">
            <v>1</v>
          </cell>
          <cell r="AC1607">
            <v>750</v>
          </cell>
          <cell r="AD1607" t="b">
            <v>1</v>
          </cell>
          <cell r="AE1607">
            <v>3750</v>
          </cell>
          <cell r="AF1607" t="b">
            <v>1</v>
          </cell>
          <cell r="AG1607">
            <v>43647</v>
          </cell>
          <cell r="AH1607">
            <v>45108</v>
          </cell>
          <cell r="AI1607">
            <v>48</v>
          </cell>
          <cell r="AJ1607">
            <v>48</v>
          </cell>
          <cell r="AK1607" t="b">
            <v>1</v>
          </cell>
          <cell r="AL1607">
            <v>3</v>
          </cell>
          <cell r="AM1607">
            <v>51</v>
          </cell>
          <cell r="AN1607" t="e">
            <v>#N/A</v>
          </cell>
          <cell r="AO1607" t="str">
            <v>201907</v>
          </cell>
        </row>
        <row r="1608">
          <cell r="B1608" t="str">
            <v>陶晓静</v>
          </cell>
          <cell r="C1608" t="str">
            <v>女</v>
          </cell>
          <cell r="D1608" t="str">
            <v>汉族</v>
          </cell>
          <cell r="E1608">
            <v>33626</v>
          </cell>
          <cell r="F1608" t="str">
            <v>中国</v>
          </cell>
          <cell r="G1608" t="str">
            <v>居民身份证</v>
          </cell>
          <cell r="H1608" t="str">
            <v>452427199201231947</v>
          </cell>
          <cell r="I1608" t="str">
            <v>柳州市中医医院（柳州市壮医医院）</v>
          </cell>
          <cell r="J1608">
            <v>43656</v>
          </cell>
          <cell r="K1608">
            <v>45504</v>
          </cell>
          <cell r="L1608" t="str">
            <v>是</v>
          </cell>
          <cell r="M1608" t="str">
            <v>柳州</v>
          </cell>
          <cell r="N1608" t="str">
            <v>医院</v>
          </cell>
          <cell r="O1608" t="str">
            <v>研究生</v>
          </cell>
          <cell r="P1608" t="str">
            <v>硕士</v>
          </cell>
          <cell r="Q1608" t="str">
            <v>广西医科大学</v>
          </cell>
          <cell r="R1608" t="str">
            <v>药学</v>
          </cell>
          <cell r="S1608">
            <v>43634</v>
          </cell>
          <cell r="T1608" t="str">
            <v>其他</v>
          </cell>
          <cell r="U1608" t="str">
            <v>F</v>
          </cell>
          <cell r="V1608" t="str">
            <v>F</v>
          </cell>
          <cell r="W1608" t="b">
            <v>1</v>
          </cell>
          <cell r="X1608">
            <v>3000</v>
          </cell>
          <cell r="Y1608">
            <v>750</v>
          </cell>
          <cell r="Z1608">
            <v>3750</v>
          </cell>
          <cell r="AA1608">
            <v>3000</v>
          </cell>
          <cell r="AB1608" t="b">
            <v>1</v>
          </cell>
          <cell r="AC1608">
            <v>750</v>
          </cell>
          <cell r="AD1608" t="b">
            <v>1</v>
          </cell>
          <cell r="AE1608">
            <v>3750</v>
          </cell>
          <cell r="AF1608" t="b">
            <v>1</v>
          </cell>
          <cell r="AG1608">
            <v>43647</v>
          </cell>
          <cell r="AH1608">
            <v>45108</v>
          </cell>
          <cell r="AI1608">
            <v>48</v>
          </cell>
          <cell r="AJ1608">
            <v>48</v>
          </cell>
          <cell r="AK1608" t="b">
            <v>1</v>
          </cell>
          <cell r="AL1608">
            <v>3</v>
          </cell>
          <cell r="AM1608">
            <v>51</v>
          </cell>
          <cell r="AN1608" t="e">
            <v>#N/A</v>
          </cell>
          <cell r="AO1608" t="str">
            <v>201907</v>
          </cell>
        </row>
        <row r="1609">
          <cell r="B1609" t="str">
            <v>韦爱球</v>
          </cell>
          <cell r="C1609" t="str">
            <v>女</v>
          </cell>
          <cell r="D1609" t="str">
            <v>壮族</v>
          </cell>
          <cell r="E1609">
            <v>33570</v>
          </cell>
          <cell r="F1609" t="str">
            <v>中国</v>
          </cell>
          <cell r="G1609" t="str">
            <v>居民身份证</v>
          </cell>
          <cell r="H1609" t="str">
            <v>450221199111282440</v>
          </cell>
          <cell r="I1609" t="str">
            <v>柳州市中医医院（柳州市壮医医院）</v>
          </cell>
          <cell r="J1609">
            <v>43656</v>
          </cell>
          <cell r="K1609">
            <v>45504</v>
          </cell>
          <cell r="L1609" t="str">
            <v>是</v>
          </cell>
          <cell r="M1609" t="str">
            <v>柳州</v>
          </cell>
          <cell r="N1609" t="str">
            <v>医院</v>
          </cell>
          <cell r="O1609" t="str">
            <v>研究生</v>
          </cell>
          <cell r="P1609" t="str">
            <v>硕士</v>
          </cell>
          <cell r="Q1609" t="str">
            <v>广西医科大学</v>
          </cell>
          <cell r="R1609" t="str">
            <v>医学检验</v>
          </cell>
          <cell r="S1609">
            <v>43634</v>
          </cell>
          <cell r="T1609" t="str">
            <v>其他</v>
          </cell>
          <cell r="U1609" t="str">
            <v>F</v>
          </cell>
          <cell r="V1609" t="str">
            <v>F</v>
          </cell>
          <cell r="W1609" t="b">
            <v>1</v>
          </cell>
          <cell r="X1609">
            <v>3000</v>
          </cell>
          <cell r="Y1609">
            <v>750</v>
          </cell>
          <cell r="Z1609">
            <v>3750</v>
          </cell>
          <cell r="AA1609">
            <v>3000</v>
          </cell>
          <cell r="AB1609" t="b">
            <v>1</v>
          </cell>
          <cell r="AC1609">
            <v>750</v>
          </cell>
          <cell r="AD1609" t="b">
            <v>1</v>
          </cell>
          <cell r="AE1609">
            <v>3750</v>
          </cell>
          <cell r="AF1609" t="b">
            <v>1</v>
          </cell>
          <cell r="AG1609">
            <v>43647</v>
          </cell>
          <cell r="AH1609">
            <v>45108</v>
          </cell>
          <cell r="AI1609">
            <v>48</v>
          </cell>
          <cell r="AJ1609">
            <v>48</v>
          </cell>
          <cell r="AK1609" t="b">
            <v>1</v>
          </cell>
          <cell r="AL1609">
            <v>3</v>
          </cell>
          <cell r="AM1609">
            <v>51</v>
          </cell>
          <cell r="AN1609" t="e">
            <v>#N/A</v>
          </cell>
          <cell r="AO1609" t="str">
            <v>201907</v>
          </cell>
        </row>
        <row r="1610">
          <cell r="B1610" t="str">
            <v>韦宛华</v>
          </cell>
          <cell r="C1610" t="str">
            <v>女</v>
          </cell>
          <cell r="D1610" t="str">
            <v>壮族</v>
          </cell>
          <cell r="E1610">
            <v>33650</v>
          </cell>
          <cell r="F1610" t="str">
            <v>中国</v>
          </cell>
          <cell r="G1610" t="str">
            <v>居民身份证</v>
          </cell>
          <cell r="H1610" t="str">
            <v>45022119920216292X</v>
          </cell>
          <cell r="I1610" t="str">
            <v>柳州市中医医院（柳州市壮医医院）</v>
          </cell>
          <cell r="J1610">
            <v>43649</v>
          </cell>
          <cell r="K1610">
            <v>45504</v>
          </cell>
          <cell r="L1610" t="str">
            <v>是</v>
          </cell>
          <cell r="M1610" t="str">
            <v>柳州</v>
          </cell>
          <cell r="N1610" t="str">
            <v>医院</v>
          </cell>
          <cell r="O1610" t="str">
            <v>研究生</v>
          </cell>
          <cell r="P1610" t="str">
            <v>硕士</v>
          </cell>
          <cell r="Q1610" t="str">
            <v>广西中医药大学</v>
          </cell>
          <cell r="R1610" t="str">
            <v>中医内科学</v>
          </cell>
          <cell r="S1610">
            <v>43646</v>
          </cell>
          <cell r="T1610" t="str">
            <v>其他</v>
          </cell>
          <cell r="U1610" t="str">
            <v>F</v>
          </cell>
          <cell r="V1610" t="str">
            <v>F</v>
          </cell>
          <cell r="W1610" t="b">
            <v>1</v>
          </cell>
          <cell r="X1610">
            <v>3000</v>
          </cell>
          <cell r="Y1610">
            <v>750</v>
          </cell>
          <cell r="Z1610">
            <v>3750</v>
          </cell>
          <cell r="AA1610">
            <v>3000</v>
          </cell>
          <cell r="AB1610" t="b">
            <v>1</v>
          </cell>
          <cell r="AC1610">
            <v>750</v>
          </cell>
          <cell r="AD1610" t="b">
            <v>1</v>
          </cell>
          <cell r="AE1610">
            <v>3750</v>
          </cell>
          <cell r="AF1610" t="b">
            <v>1</v>
          </cell>
          <cell r="AG1610">
            <v>43647</v>
          </cell>
          <cell r="AH1610">
            <v>45108</v>
          </cell>
          <cell r="AI1610">
            <v>48</v>
          </cell>
          <cell r="AJ1610">
            <v>48</v>
          </cell>
          <cell r="AK1610" t="b">
            <v>1</v>
          </cell>
          <cell r="AL1610">
            <v>3</v>
          </cell>
          <cell r="AM1610">
            <v>51</v>
          </cell>
          <cell r="AN1610" t="e">
            <v>#N/A</v>
          </cell>
          <cell r="AO1610" t="str">
            <v>201907</v>
          </cell>
        </row>
        <row r="1611">
          <cell r="B1611" t="str">
            <v>韦小翠</v>
          </cell>
          <cell r="C1611" t="str">
            <v>女</v>
          </cell>
          <cell r="D1611" t="str">
            <v>壮族</v>
          </cell>
          <cell r="E1611">
            <v>33831</v>
          </cell>
          <cell r="F1611" t="str">
            <v>中国</v>
          </cell>
          <cell r="G1611" t="str">
            <v>居民身份证</v>
          </cell>
          <cell r="H1611" t="str">
            <v>452225199208154880</v>
          </cell>
          <cell r="I1611" t="str">
            <v>柳州市中医医院（柳州市壮医医院）</v>
          </cell>
          <cell r="J1611">
            <v>43656</v>
          </cell>
          <cell r="K1611">
            <v>45504</v>
          </cell>
          <cell r="L1611" t="str">
            <v>是</v>
          </cell>
          <cell r="M1611" t="str">
            <v>柳州</v>
          </cell>
          <cell r="N1611" t="str">
            <v>医院</v>
          </cell>
          <cell r="O1611" t="str">
            <v>研究生</v>
          </cell>
          <cell r="P1611" t="str">
            <v>硕士</v>
          </cell>
          <cell r="Q1611" t="str">
            <v>南京中医院大学</v>
          </cell>
          <cell r="R1611" t="str">
            <v>中药学</v>
          </cell>
          <cell r="S1611">
            <v>43632</v>
          </cell>
          <cell r="T1611" t="str">
            <v>其他</v>
          </cell>
          <cell r="U1611" t="str">
            <v>F</v>
          </cell>
          <cell r="V1611" t="str">
            <v>F</v>
          </cell>
          <cell r="W1611" t="b">
            <v>1</v>
          </cell>
          <cell r="X1611">
            <v>3000</v>
          </cell>
          <cell r="Y1611">
            <v>750</v>
          </cell>
          <cell r="Z1611">
            <v>3750</v>
          </cell>
          <cell r="AA1611">
            <v>3000</v>
          </cell>
          <cell r="AB1611" t="b">
            <v>1</v>
          </cell>
          <cell r="AC1611">
            <v>750</v>
          </cell>
          <cell r="AD1611" t="b">
            <v>1</v>
          </cell>
          <cell r="AE1611">
            <v>3750</v>
          </cell>
          <cell r="AF1611" t="b">
            <v>1</v>
          </cell>
          <cell r="AG1611">
            <v>43647</v>
          </cell>
          <cell r="AH1611">
            <v>45108</v>
          </cell>
          <cell r="AI1611">
            <v>48</v>
          </cell>
          <cell r="AJ1611">
            <v>48</v>
          </cell>
          <cell r="AK1611" t="b">
            <v>1</v>
          </cell>
          <cell r="AL1611">
            <v>3</v>
          </cell>
          <cell r="AM1611">
            <v>51</v>
          </cell>
        </row>
        <row r="1611">
          <cell r="AO1611" t="str">
            <v>201907</v>
          </cell>
        </row>
        <row r="1612">
          <cell r="B1612" t="str">
            <v>魏卫兵</v>
          </cell>
          <cell r="C1612" t="str">
            <v>男</v>
          </cell>
          <cell r="D1612" t="str">
            <v>汉族</v>
          </cell>
          <cell r="E1612">
            <v>32657</v>
          </cell>
          <cell r="F1612" t="str">
            <v>中国</v>
          </cell>
          <cell r="G1612" t="str">
            <v>居民身份证</v>
          </cell>
          <cell r="H1612" t="str">
            <v>362202198905292815</v>
          </cell>
          <cell r="I1612" t="str">
            <v>柳州市中医医院（柳州市壮医医院）</v>
          </cell>
          <cell r="J1612">
            <v>43656</v>
          </cell>
          <cell r="K1612">
            <v>45504</v>
          </cell>
          <cell r="L1612" t="str">
            <v>是</v>
          </cell>
          <cell r="M1612" t="str">
            <v>柳州</v>
          </cell>
          <cell r="N1612" t="str">
            <v>医院</v>
          </cell>
          <cell r="O1612" t="str">
            <v>研究生</v>
          </cell>
          <cell r="P1612" t="str">
            <v>硕士</v>
          </cell>
          <cell r="Q1612" t="str">
            <v>广西中医药大学</v>
          </cell>
          <cell r="R1612" t="str">
            <v>中医骨伤科学</v>
          </cell>
          <cell r="S1612">
            <v>43646</v>
          </cell>
          <cell r="T1612" t="str">
            <v>其他</v>
          </cell>
          <cell r="U1612" t="str">
            <v>F</v>
          </cell>
          <cell r="V1612" t="str">
            <v>F</v>
          </cell>
          <cell r="W1612" t="b">
            <v>1</v>
          </cell>
          <cell r="X1612">
            <v>3000</v>
          </cell>
          <cell r="Y1612">
            <v>750</v>
          </cell>
          <cell r="Z1612">
            <v>3750</v>
          </cell>
          <cell r="AA1612">
            <v>3000</v>
          </cell>
          <cell r="AB1612" t="b">
            <v>1</v>
          </cell>
          <cell r="AC1612">
            <v>750</v>
          </cell>
          <cell r="AD1612" t="b">
            <v>1</v>
          </cell>
          <cell r="AE1612">
            <v>3750</v>
          </cell>
          <cell r="AF1612" t="b">
            <v>1</v>
          </cell>
          <cell r="AG1612">
            <v>43647</v>
          </cell>
          <cell r="AH1612">
            <v>45108</v>
          </cell>
          <cell r="AI1612">
            <v>48</v>
          </cell>
          <cell r="AJ1612">
            <v>48</v>
          </cell>
          <cell r="AK1612" t="b">
            <v>1</v>
          </cell>
          <cell r="AL1612">
            <v>3</v>
          </cell>
          <cell r="AM1612">
            <v>51</v>
          </cell>
        </row>
        <row r="1612">
          <cell r="AO1612" t="str">
            <v>201907</v>
          </cell>
        </row>
        <row r="1613">
          <cell r="B1613" t="str">
            <v>温文正</v>
          </cell>
          <cell r="C1613" t="str">
            <v>男</v>
          </cell>
          <cell r="D1613" t="str">
            <v>汉族</v>
          </cell>
          <cell r="E1613">
            <v>33950</v>
          </cell>
          <cell r="F1613" t="str">
            <v>中国</v>
          </cell>
          <cell r="G1613" t="str">
            <v>居民身份证</v>
          </cell>
          <cell r="H1613" t="str">
            <v>45010319921212251X</v>
          </cell>
          <cell r="I1613" t="str">
            <v>柳州市中医医院（柳州市壮医医院）</v>
          </cell>
          <cell r="J1613">
            <v>43669</v>
          </cell>
          <cell r="K1613">
            <v>45504</v>
          </cell>
          <cell r="L1613" t="str">
            <v>是</v>
          </cell>
          <cell r="M1613" t="str">
            <v>柳州</v>
          </cell>
          <cell r="N1613" t="str">
            <v>医院</v>
          </cell>
          <cell r="O1613" t="str">
            <v>研究生</v>
          </cell>
          <cell r="P1613" t="str">
            <v>硕士</v>
          </cell>
          <cell r="Q1613" t="str">
            <v>广西中医药大学</v>
          </cell>
          <cell r="R1613" t="str">
            <v>中医内科学</v>
          </cell>
          <cell r="S1613">
            <v>43646</v>
          </cell>
          <cell r="T1613" t="str">
            <v>其他</v>
          </cell>
          <cell r="U1613" t="str">
            <v>F</v>
          </cell>
          <cell r="V1613" t="str">
            <v>F</v>
          </cell>
          <cell r="W1613" t="b">
            <v>1</v>
          </cell>
          <cell r="X1613">
            <v>3000</v>
          </cell>
          <cell r="Y1613">
            <v>750</v>
          </cell>
          <cell r="Z1613">
            <v>3750</v>
          </cell>
          <cell r="AA1613">
            <v>3000</v>
          </cell>
          <cell r="AB1613" t="b">
            <v>1</v>
          </cell>
          <cell r="AC1613">
            <v>750</v>
          </cell>
          <cell r="AD1613" t="b">
            <v>1</v>
          </cell>
          <cell r="AE1613">
            <v>3750</v>
          </cell>
          <cell r="AF1613" t="b">
            <v>1</v>
          </cell>
          <cell r="AG1613">
            <v>43647</v>
          </cell>
          <cell r="AH1613">
            <v>45108</v>
          </cell>
          <cell r="AI1613">
            <v>48</v>
          </cell>
          <cell r="AJ1613">
            <v>48</v>
          </cell>
          <cell r="AK1613" t="b">
            <v>1</v>
          </cell>
          <cell r="AL1613">
            <v>3</v>
          </cell>
          <cell r="AM1613">
            <v>51</v>
          </cell>
          <cell r="AN1613" t="e">
            <v>#N/A</v>
          </cell>
          <cell r="AO1613" t="str">
            <v>201908</v>
          </cell>
        </row>
        <row r="1614">
          <cell r="B1614" t="str">
            <v>谢冠东</v>
          </cell>
          <cell r="C1614" t="str">
            <v>男</v>
          </cell>
          <cell r="D1614" t="str">
            <v>汉族</v>
          </cell>
          <cell r="E1614">
            <v>33192</v>
          </cell>
          <cell r="F1614" t="str">
            <v>中国</v>
          </cell>
          <cell r="G1614" t="str">
            <v>居民身份证</v>
          </cell>
          <cell r="H1614" t="str">
            <v>35042619901115351X</v>
          </cell>
          <cell r="I1614" t="str">
            <v>柳州市中医医院（柳州市壮医医院）</v>
          </cell>
          <cell r="J1614">
            <v>43656</v>
          </cell>
          <cell r="K1614">
            <v>45504</v>
          </cell>
          <cell r="L1614" t="str">
            <v>是</v>
          </cell>
          <cell r="M1614" t="str">
            <v>柳州</v>
          </cell>
          <cell r="N1614" t="str">
            <v>医院</v>
          </cell>
          <cell r="O1614" t="str">
            <v>研究生</v>
          </cell>
          <cell r="P1614" t="str">
            <v>硕士</v>
          </cell>
          <cell r="Q1614" t="str">
            <v>福建中医药大学</v>
          </cell>
          <cell r="R1614" t="str">
            <v>中医骨伤科学</v>
          </cell>
          <cell r="S1614">
            <v>43647</v>
          </cell>
          <cell r="T1614" t="str">
            <v>其他</v>
          </cell>
          <cell r="U1614" t="str">
            <v>F</v>
          </cell>
          <cell r="V1614" t="str">
            <v>F</v>
          </cell>
          <cell r="W1614" t="b">
            <v>1</v>
          </cell>
          <cell r="X1614">
            <v>3000</v>
          </cell>
          <cell r="Y1614">
            <v>750</v>
          </cell>
          <cell r="Z1614">
            <v>3750</v>
          </cell>
          <cell r="AA1614">
            <v>3000</v>
          </cell>
          <cell r="AB1614" t="b">
            <v>1</v>
          </cell>
          <cell r="AC1614">
            <v>750</v>
          </cell>
          <cell r="AD1614" t="b">
            <v>1</v>
          </cell>
          <cell r="AE1614">
            <v>3750</v>
          </cell>
          <cell r="AF1614" t="b">
            <v>1</v>
          </cell>
          <cell r="AG1614">
            <v>43647</v>
          </cell>
          <cell r="AH1614">
            <v>45108</v>
          </cell>
          <cell r="AI1614">
            <v>48</v>
          </cell>
          <cell r="AJ1614">
            <v>48</v>
          </cell>
          <cell r="AK1614" t="b">
            <v>1</v>
          </cell>
          <cell r="AL1614">
            <v>3</v>
          </cell>
          <cell r="AM1614">
            <v>51</v>
          </cell>
          <cell r="AN1614" t="e">
            <v>#N/A</v>
          </cell>
          <cell r="AO1614" t="str">
            <v>201907</v>
          </cell>
        </row>
        <row r="1615">
          <cell r="B1615" t="str">
            <v>杨乃英</v>
          </cell>
          <cell r="C1615" t="str">
            <v>女</v>
          </cell>
          <cell r="D1615" t="str">
            <v>汉族</v>
          </cell>
          <cell r="E1615">
            <v>32925</v>
          </cell>
          <cell r="F1615" t="str">
            <v>中国</v>
          </cell>
          <cell r="G1615" t="str">
            <v>居民身份证</v>
          </cell>
          <cell r="H1615" t="str">
            <v>513029199002212362</v>
          </cell>
          <cell r="I1615" t="str">
            <v>柳州市中医医院（柳州市壮医医院）</v>
          </cell>
          <cell r="J1615">
            <v>43656</v>
          </cell>
          <cell r="K1615">
            <v>45504</v>
          </cell>
          <cell r="L1615" t="str">
            <v>是</v>
          </cell>
          <cell r="M1615" t="str">
            <v>柳州</v>
          </cell>
          <cell r="N1615" t="str">
            <v>医院</v>
          </cell>
          <cell r="O1615" t="str">
            <v>研究生</v>
          </cell>
          <cell r="P1615" t="str">
            <v>硕士</v>
          </cell>
          <cell r="Q1615" t="str">
            <v>成都中医药大学</v>
          </cell>
          <cell r="R1615" t="str">
            <v>中医外科学</v>
          </cell>
          <cell r="S1615">
            <v>43630</v>
          </cell>
          <cell r="T1615" t="str">
            <v>其他</v>
          </cell>
          <cell r="U1615" t="str">
            <v>F</v>
          </cell>
          <cell r="V1615" t="str">
            <v>F</v>
          </cell>
          <cell r="W1615" t="b">
            <v>1</v>
          </cell>
          <cell r="X1615">
            <v>3000</v>
          </cell>
          <cell r="Y1615">
            <v>750</v>
          </cell>
          <cell r="Z1615">
            <v>3750</v>
          </cell>
          <cell r="AA1615">
            <v>3000</v>
          </cell>
          <cell r="AB1615" t="b">
            <v>1</v>
          </cell>
          <cell r="AC1615">
            <v>750</v>
          </cell>
          <cell r="AD1615" t="b">
            <v>1</v>
          </cell>
          <cell r="AE1615">
            <v>3750</v>
          </cell>
          <cell r="AF1615" t="b">
            <v>1</v>
          </cell>
          <cell r="AG1615">
            <v>43647</v>
          </cell>
          <cell r="AH1615">
            <v>45108</v>
          </cell>
          <cell r="AI1615">
            <v>48</v>
          </cell>
          <cell r="AJ1615">
            <v>48</v>
          </cell>
          <cell r="AK1615" t="b">
            <v>1</v>
          </cell>
          <cell r="AL1615">
            <v>3</v>
          </cell>
          <cell r="AM1615">
            <v>51</v>
          </cell>
          <cell r="AN1615" t="e">
            <v>#N/A</v>
          </cell>
          <cell r="AO1615" t="str">
            <v>201907</v>
          </cell>
        </row>
        <row r="1616">
          <cell r="B1616" t="str">
            <v>易娟</v>
          </cell>
          <cell r="C1616" t="str">
            <v>女</v>
          </cell>
          <cell r="D1616" t="str">
            <v>汉族</v>
          </cell>
          <cell r="E1616">
            <v>34678</v>
          </cell>
          <cell r="F1616" t="str">
            <v>中国</v>
          </cell>
          <cell r="G1616" t="str">
            <v>居民身份证</v>
          </cell>
          <cell r="H1616" t="str">
            <v>432503199412104682</v>
          </cell>
          <cell r="I1616" t="str">
            <v>柳州市中医医院（柳州市壮医医院）</v>
          </cell>
          <cell r="J1616">
            <v>43656</v>
          </cell>
          <cell r="K1616">
            <v>45504</v>
          </cell>
          <cell r="L1616" t="str">
            <v>是</v>
          </cell>
          <cell r="M1616" t="str">
            <v>柳州</v>
          </cell>
          <cell r="N1616" t="str">
            <v>医院</v>
          </cell>
          <cell r="O1616" t="str">
            <v>研究生</v>
          </cell>
          <cell r="P1616" t="str">
            <v>硕士</v>
          </cell>
          <cell r="Q1616" t="str">
            <v>南华大学衡阳医学院</v>
          </cell>
          <cell r="R1616" t="str">
            <v>生物科学</v>
          </cell>
          <cell r="S1616">
            <v>43632</v>
          </cell>
          <cell r="T1616" t="str">
            <v>其他</v>
          </cell>
          <cell r="U1616" t="str">
            <v>F</v>
          </cell>
          <cell r="V1616" t="str">
            <v>F</v>
          </cell>
          <cell r="W1616" t="b">
            <v>1</v>
          </cell>
          <cell r="X1616">
            <v>3000</v>
          </cell>
          <cell r="Y1616">
            <v>750</v>
          </cell>
          <cell r="Z1616">
            <v>3750</v>
          </cell>
          <cell r="AA1616">
            <v>3000</v>
          </cell>
          <cell r="AB1616" t="b">
            <v>1</v>
          </cell>
          <cell r="AC1616">
            <v>750</v>
          </cell>
          <cell r="AD1616" t="b">
            <v>1</v>
          </cell>
          <cell r="AE1616">
            <v>3750</v>
          </cell>
          <cell r="AF1616" t="b">
            <v>1</v>
          </cell>
          <cell r="AG1616">
            <v>43647</v>
          </cell>
          <cell r="AH1616">
            <v>45108</v>
          </cell>
          <cell r="AI1616">
            <v>48</v>
          </cell>
          <cell r="AJ1616">
            <v>48</v>
          </cell>
          <cell r="AK1616" t="b">
            <v>1</v>
          </cell>
          <cell r="AL1616">
            <v>3</v>
          </cell>
          <cell r="AM1616">
            <v>51</v>
          </cell>
          <cell r="AN1616" t="e">
            <v>#N/A</v>
          </cell>
          <cell r="AO1616" t="str">
            <v>201907</v>
          </cell>
        </row>
        <row r="1617">
          <cell r="B1617" t="str">
            <v>银楠楠</v>
          </cell>
          <cell r="C1617" t="str">
            <v>女</v>
          </cell>
          <cell r="D1617" t="str">
            <v>仫佬族</v>
          </cell>
          <cell r="E1617">
            <v>34164</v>
          </cell>
          <cell r="F1617" t="str">
            <v>中国</v>
          </cell>
          <cell r="G1617" t="str">
            <v>居民身份证</v>
          </cell>
          <cell r="H1617" t="str">
            <v>452723199307140024</v>
          </cell>
          <cell r="I1617" t="str">
            <v>柳州市中医医院（柳州市壮医医院）</v>
          </cell>
          <cell r="J1617">
            <v>43650</v>
          </cell>
          <cell r="K1617">
            <v>45504</v>
          </cell>
          <cell r="L1617" t="str">
            <v>是</v>
          </cell>
          <cell r="M1617" t="str">
            <v>柳州</v>
          </cell>
          <cell r="N1617" t="str">
            <v>医院</v>
          </cell>
          <cell r="O1617" t="str">
            <v>研究生</v>
          </cell>
          <cell r="P1617" t="str">
            <v>硕士</v>
          </cell>
          <cell r="Q1617" t="str">
            <v>广西中医药大学</v>
          </cell>
          <cell r="R1617" t="str">
            <v>神经病学</v>
          </cell>
          <cell r="S1617">
            <v>43646</v>
          </cell>
          <cell r="T1617" t="str">
            <v>其他</v>
          </cell>
          <cell r="U1617" t="str">
            <v>F</v>
          </cell>
          <cell r="V1617" t="str">
            <v>F</v>
          </cell>
          <cell r="W1617" t="b">
            <v>1</v>
          </cell>
          <cell r="X1617">
            <v>3000</v>
          </cell>
          <cell r="Y1617">
            <v>750</v>
          </cell>
          <cell r="Z1617">
            <v>3750</v>
          </cell>
          <cell r="AA1617">
            <v>3000</v>
          </cell>
          <cell r="AB1617" t="b">
            <v>1</v>
          </cell>
          <cell r="AC1617">
            <v>750</v>
          </cell>
          <cell r="AD1617" t="b">
            <v>1</v>
          </cell>
          <cell r="AE1617">
            <v>3750</v>
          </cell>
          <cell r="AF1617" t="b">
            <v>1</v>
          </cell>
          <cell r="AG1617">
            <v>43647</v>
          </cell>
          <cell r="AH1617">
            <v>45108</v>
          </cell>
          <cell r="AI1617">
            <v>48</v>
          </cell>
          <cell r="AJ1617">
            <v>48</v>
          </cell>
          <cell r="AK1617" t="b">
            <v>1</v>
          </cell>
          <cell r="AL1617">
            <v>3</v>
          </cell>
          <cell r="AM1617">
            <v>51</v>
          </cell>
          <cell r="AN1617" t="e">
            <v>#N/A</v>
          </cell>
          <cell r="AO1617" t="str">
            <v>201907</v>
          </cell>
        </row>
        <row r="1618">
          <cell r="B1618" t="str">
            <v>赵娜</v>
          </cell>
          <cell r="C1618" t="str">
            <v>女</v>
          </cell>
          <cell r="D1618" t="str">
            <v>汉族</v>
          </cell>
          <cell r="E1618">
            <v>32830</v>
          </cell>
          <cell r="F1618" t="str">
            <v>中国</v>
          </cell>
          <cell r="G1618" t="str">
            <v>居民身份证</v>
          </cell>
          <cell r="H1618" t="str">
            <v>130822198911185841</v>
          </cell>
          <cell r="I1618" t="str">
            <v>柳州市中医医院（柳州市壮医医院）</v>
          </cell>
          <cell r="J1618">
            <v>43657</v>
          </cell>
          <cell r="K1618">
            <v>45504</v>
          </cell>
          <cell r="L1618" t="str">
            <v>是</v>
          </cell>
          <cell r="M1618" t="str">
            <v>柳州</v>
          </cell>
          <cell r="N1618" t="str">
            <v>医院</v>
          </cell>
          <cell r="O1618" t="str">
            <v>研究生</v>
          </cell>
          <cell r="P1618" t="str">
            <v>硕士</v>
          </cell>
          <cell r="Q1618" t="str">
            <v>成都中医药大学</v>
          </cell>
          <cell r="R1618" t="str">
            <v>针灸推拿学</v>
          </cell>
          <cell r="S1618">
            <v>43630</v>
          </cell>
          <cell r="T1618" t="str">
            <v>其他</v>
          </cell>
          <cell r="U1618" t="str">
            <v>F</v>
          </cell>
          <cell r="V1618" t="str">
            <v>F</v>
          </cell>
          <cell r="W1618" t="b">
            <v>1</v>
          </cell>
          <cell r="X1618">
            <v>3000</v>
          </cell>
          <cell r="Y1618">
            <v>750</v>
          </cell>
          <cell r="Z1618">
            <v>3750</v>
          </cell>
          <cell r="AA1618">
            <v>3000</v>
          </cell>
          <cell r="AB1618" t="b">
            <v>1</v>
          </cell>
          <cell r="AC1618">
            <v>750</v>
          </cell>
          <cell r="AD1618" t="b">
            <v>1</v>
          </cell>
          <cell r="AE1618">
            <v>3750</v>
          </cell>
          <cell r="AF1618" t="b">
            <v>1</v>
          </cell>
          <cell r="AG1618">
            <v>43647</v>
          </cell>
          <cell r="AH1618">
            <v>45108</v>
          </cell>
          <cell r="AI1618">
            <v>48</v>
          </cell>
          <cell r="AJ1618">
            <v>48</v>
          </cell>
          <cell r="AK1618" t="b">
            <v>1</v>
          </cell>
          <cell r="AL1618">
            <v>3</v>
          </cell>
          <cell r="AM1618">
            <v>51</v>
          </cell>
          <cell r="AN1618" t="e">
            <v>#N/A</v>
          </cell>
          <cell r="AO1618" t="str">
            <v>202208</v>
          </cell>
        </row>
        <row r="1619">
          <cell r="B1619" t="str">
            <v>赵壮志</v>
          </cell>
          <cell r="C1619" t="str">
            <v>男</v>
          </cell>
          <cell r="D1619" t="str">
            <v>汉族</v>
          </cell>
          <cell r="E1619">
            <v>33645</v>
          </cell>
          <cell r="F1619" t="str">
            <v>中国</v>
          </cell>
          <cell r="G1619" t="str">
            <v>居民身份证</v>
          </cell>
          <cell r="H1619" t="str">
            <v>430423199202112519</v>
          </cell>
          <cell r="I1619" t="str">
            <v>柳州市中医医院（柳州市壮医医院）</v>
          </cell>
          <cell r="J1619">
            <v>43656</v>
          </cell>
          <cell r="K1619">
            <v>45504</v>
          </cell>
          <cell r="L1619" t="str">
            <v>是</v>
          </cell>
          <cell r="M1619" t="str">
            <v>柳州</v>
          </cell>
          <cell r="N1619" t="str">
            <v>医院</v>
          </cell>
          <cell r="O1619" t="str">
            <v>研究生</v>
          </cell>
          <cell r="P1619" t="str">
            <v>硕士</v>
          </cell>
          <cell r="Q1619" t="str">
            <v>广西中医药大学</v>
          </cell>
          <cell r="R1619" t="str">
            <v>中西医临床医学</v>
          </cell>
          <cell r="S1619">
            <v>43646</v>
          </cell>
          <cell r="T1619" t="str">
            <v>其他</v>
          </cell>
          <cell r="U1619" t="str">
            <v>F</v>
          </cell>
          <cell r="V1619" t="str">
            <v>F</v>
          </cell>
          <cell r="W1619" t="b">
            <v>1</v>
          </cell>
          <cell r="X1619">
            <v>3000</v>
          </cell>
          <cell r="Y1619">
            <v>750</v>
          </cell>
          <cell r="Z1619">
            <v>3750</v>
          </cell>
          <cell r="AA1619">
            <v>3000</v>
          </cell>
          <cell r="AB1619" t="b">
            <v>1</v>
          </cell>
          <cell r="AC1619">
            <v>750</v>
          </cell>
          <cell r="AD1619" t="b">
            <v>1</v>
          </cell>
          <cell r="AE1619">
            <v>3750</v>
          </cell>
          <cell r="AF1619" t="b">
            <v>1</v>
          </cell>
          <cell r="AG1619">
            <v>43647</v>
          </cell>
          <cell r="AH1619">
            <v>45108</v>
          </cell>
          <cell r="AI1619">
            <v>48</v>
          </cell>
          <cell r="AJ1619">
            <v>48</v>
          </cell>
          <cell r="AK1619" t="b">
            <v>1</v>
          </cell>
          <cell r="AL1619">
            <v>3</v>
          </cell>
          <cell r="AM1619">
            <v>51</v>
          </cell>
          <cell r="AN1619" t="e">
            <v>#N/A</v>
          </cell>
          <cell r="AO1619" t="str">
            <v>201907</v>
          </cell>
        </row>
        <row r="1620">
          <cell r="B1620" t="str">
            <v>周玲瑶</v>
          </cell>
          <cell r="C1620" t="str">
            <v>女</v>
          </cell>
          <cell r="D1620" t="str">
            <v>汉族</v>
          </cell>
          <cell r="E1620">
            <v>33507</v>
          </cell>
          <cell r="F1620" t="str">
            <v>中国</v>
          </cell>
          <cell r="G1620" t="str">
            <v>居民身份证</v>
          </cell>
          <cell r="H1620" t="str">
            <v>45033019910926072X</v>
          </cell>
          <cell r="I1620" t="str">
            <v>柳州市中医医院（柳州市壮医医院）</v>
          </cell>
          <cell r="J1620">
            <v>43656</v>
          </cell>
          <cell r="K1620">
            <v>45504</v>
          </cell>
          <cell r="L1620" t="str">
            <v>是</v>
          </cell>
          <cell r="M1620" t="str">
            <v>柳州</v>
          </cell>
          <cell r="N1620" t="str">
            <v>医院</v>
          </cell>
          <cell r="O1620" t="str">
            <v>研究生</v>
          </cell>
          <cell r="P1620" t="str">
            <v>硕士</v>
          </cell>
          <cell r="Q1620" t="str">
            <v>广西中医药大学</v>
          </cell>
          <cell r="R1620" t="str">
            <v>中医内科学</v>
          </cell>
          <cell r="S1620">
            <v>43646</v>
          </cell>
          <cell r="T1620" t="str">
            <v>其他</v>
          </cell>
          <cell r="U1620" t="str">
            <v>F</v>
          </cell>
          <cell r="V1620" t="str">
            <v>F</v>
          </cell>
          <cell r="W1620" t="b">
            <v>1</v>
          </cell>
          <cell r="X1620">
            <v>3000</v>
          </cell>
          <cell r="Y1620">
            <v>750</v>
          </cell>
          <cell r="Z1620">
            <v>3750</v>
          </cell>
          <cell r="AA1620">
            <v>3000</v>
          </cell>
          <cell r="AB1620" t="b">
            <v>1</v>
          </cell>
          <cell r="AC1620">
            <v>750</v>
          </cell>
          <cell r="AD1620" t="b">
            <v>1</v>
          </cell>
          <cell r="AE1620">
            <v>3750</v>
          </cell>
          <cell r="AF1620" t="b">
            <v>1</v>
          </cell>
          <cell r="AG1620">
            <v>43647</v>
          </cell>
          <cell r="AH1620">
            <v>45108</v>
          </cell>
          <cell r="AI1620">
            <v>48</v>
          </cell>
          <cell r="AJ1620">
            <v>48</v>
          </cell>
          <cell r="AK1620" t="b">
            <v>1</v>
          </cell>
          <cell r="AL1620">
            <v>3</v>
          </cell>
          <cell r="AM1620">
            <v>51</v>
          </cell>
          <cell r="AN1620" t="e">
            <v>#N/A</v>
          </cell>
          <cell r="AO1620" t="str">
            <v>201907</v>
          </cell>
        </row>
        <row r="1621">
          <cell r="B1621" t="str">
            <v>张威英</v>
          </cell>
          <cell r="C1621" t="str">
            <v>女</v>
          </cell>
          <cell r="D1621" t="str">
            <v>汉</v>
          </cell>
          <cell r="E1621">
            <v>33521</v>
          </cell>
          <cell r="F1621" t="str">
            <v>中国</v>
          </cell>
          <cell r="G1621" t="str">
            <v>居民身份证</v>
          </cell>
          <cell r="H1621" t="str">
            <v>452230199110103541</v>
          </cell>
          <cell r="I1621" t="str">
            <v>柳州市中医医院（柳州市壮医医院）</v>
          </cell>
          <cell r="J1621">
            <v>43657</v>
          </cell>
          <cell r="K1621">
            <v>45504</v>
          </cell>
          <cell r="L1621" t="str">
            <v>是</v>
          </cell>
          <cell r="M1621" t="str">
            <v>柳州</v>
          </cell>
          <cell r="N1621" t="str">
            <v>医院</v>
          </cell>
          <cell r="O1621" t="str">
            <v>研究生</v>
          </cell>
          <cell r="P1621" t="str">
            <v>硕士</v>
          </cell>
          <cell r="Q1621" t="str">
            <v>广西中医药大学</v>
          </cell>
          <cell r="R1621" t="str">
            <v>中西医临床医学</v>
          </cell>
          <cell r="S1621">
            <v>43646</v>
          </cell>
          <cell r="T1621" t="str">
            <v>其他</v>
          </cell>
          <cell r="U1621" t="str">
            <v>F</v>
          </cell>
          <cell r="V1621" t="str">
            <v>F</v>
          </cell>
          <cell r="W1621" t="b">
            <v>1</v>
          </cell>
          <cell r="X1621">
            <v>3000</v>
          </cell>
          <cell r="Y1621">
            <v>750</v>
          </cell>
          <cell r="Z1621">
            <v>3750</v>
          </cell>
          <cell r="AA1621">
            <v>3000</v>
          </cell>
          <cell r="AB1621" t="b">
            <v>1</v>
          </cell>
          <cell r="AC1621">
            <v>750</v>
          </cell>
          <cell r="AD1621" t="b">
            <v>1</v>
          </cell>
          <cell r="AE1621">
            <v>3750</v>
          </cell>
          <cell r="AF1621" t="b">
            <v>1</v>
          </cell>
          <cell r="AG1621">
            <v>43647</v>
          </cell>
          <cell r="AH1621">
            <v>45108</v>
          </cell>
          <cell r="AI1621">
            <v>48</v>
          </cell>
          <cell r="AJ1621">
            <v>48</v>
          </cell>
          <cell r="AK1621" t="b">
            <v>1</v>
          </cell>
          <cell r="AL1621">
            <v>3</v>
          </cell>
          <cell r="AM1621">
            <v>51</v>
          </cell>
          <cell r="AN1621" t="e">
            <v>#N/A</v>
          </cell>
          <cell r="AO1621" t="str">
            <v>201907</v>
          </cell>
        </row>
        <row r="1622">
          <cell r="B1622" t="str">
            <v>谢思圳</v>
          </cell>
          <cell r="C1622" t="str">
            <v> 男</v>
          </cell>
          <cell r="D1622" t="str">
            <v>汉</v>
          </cell>
          <cell r="E1622">
            <v>33818</v>
          </cell>
          <cell r="F1622" t="str">
            <v>中国</v>
          </cell>
          <cell r="G1622" t="str">
            <v>居民身份证</v>
          </cell>
          <cell r="H1622" t="str">
            <v>430522199208024914</v>
          </cell>
          <cell r="I1622" t="str">
            <v>柳州市中医医院（柳州市壮医医院）</v>
          </cell>
          <cell r="J1622">
            <v>43657</v>
          </cell>
          <cell r="K1622">
            <v>45504</v>
          </cell>
          <cell r="L1622" t="str">
            <v>是</v>
          </cell>
          <cell r="M1622" t="str">
            <v>柳州</v>
          </cell>
          <cell r="N1622" t="str">
            <v>医院</v>
          </cell>
          <cell r="O1622" t="str">
            <v>研究生</v>
          </cell>
          <cell r="P1622" t="str">
            <v>硕士</v>
          </cell>
          <cell r="Q1622" t="str">
            <v>广西中医药大学</v>
          </cell>
          <cell r="R1622" t="str">
            <v>中医外科学</v>
          </cell>
          <cell r="S1622">
            <v>43646</v>
          </cell>
          <cell r="T1622" t="str">
            <v>其他</v>
          </cell>
          <cell r="U1622" t="str">
            <v>F</v>
          </cell>
          <cell r="V1622" t="str">
            <v>F</v>
          </cell>
          <cell r="W1622" t="b">
            <v>1</v>
          </cell>
          <cell r="X1622">
            <v>3000</v>
          </cell>
          <cell r="Y1622">
            <v>750</v>
          </cell>
          <cell r="Z1622">
            <v>3750</v>
          </cell>
          <cell r="AA1622">
            <v>3000</v>
          </cell>
          <cell r="AB1622" t="b">
            <v>1</v>
          </cell>
          <cell r="AC1622">
            <v>750</v>
          </cell>
          <cell r="AD1622" t="b">
            <v>1</v>
          </cell>
          <cell r="AE1622">
            <v>3750</v>
          </cell>
          <cell r="AF1622" t="b">
            <v>1</v>
          </cell>
          <cell r="AG1622">
            <v>43647</v>
          </cell>
          <cell r="AH1622">
            <v>45108</v>
          </cell>
          <cell r="AI1622">
            <v>48</v>
          </cell>
          <cell r="AJ1622">
            <v>48</v>
          </cell>
          <cell r="AK1622" t="b">
            <v>1</v>
          </cell>
          <cell r="AL1622">
            <v>3</v>
          </cell>
          <cell r="AM1622">
            <v>51</v>
          </cell>
          <cell r="AN1622" t="e">
            <v>#N/A</v>
          </cell>
          <cell r="AO1622" t="str">
            <v>201907</v>
          </cell>
        </row>
        <row r="1623">
          <cell r="B1623" t="str">
            <v>韦秋娜</v>
          </cell>
          <cell r="C1623" t="str">
            <v>女</v>
          </cell>
          <cell r="D1623" t="str">
            <v>壮族</v>
          </cell>
          <cell r="E1623">
            <v>32893</v>
          </cell>
          <cell r="F1623" t="str">
            <v>中国</v>
          </cell>
          <cell r="G1623" t="str">
            <v>居民身份证</v>
          </cell>
          <cell r="H1623" t="str">
            <v>451302199001201520</v>
          </cell>
          <cell r="I1623" t="str">
            <v>柳州市中医医院（柳州市壮医医院）</v>
          </cell>
          <cell r="J1623">
            <v>43656</v>
          </cell>
          <cell r="K1623">
            <v>45504</v>
          </cell>
          <cell r="L1623" t="str">
            <v>是</v>
          </cell>
          <cell r="M1623" t="str">
            <v>柳州</v>
          </cell>
          <cell r="N1623" t="str">
            <v>医院</v>
          </cell>
          <cell r="O1623" t="str">
            <v>研究生</v>
          </cell>
          <cell r="P1623" t="str">
            <v>硕士</v>
          </cell>
          <cell r="Q1623" t="str">
            <v>广西中医药大学</v>
          </cell>
          <cell r="R1623" t="str">
            <v>针灸推拿学</v>
          </cell>
          <cell r="S1623">
            <v>43646</v>
          </cell>
          <cell r="T1623" t="str">
            <v>其他</v>
          </cell>
          <cell r="U1623" t="str">
            <v>F</v>
          </cell>
          <cell r="V1623" t="str">
            <v>F</v>
          </cell>
          <cell r="W1623" t="b">
            <v>1</v>
          </cell>
          <cell r="X1623">
            <v>3000</v>
          </cell>
          <cell r="Y1623">
            <v>750</v>
          </cell>
          <cell r="Z1623">
            <v>3750</v>
          </cell>
          <cell r="AA1623">
            <v>3000</v>
          </cell>
          <cell r="AB1623" t="b">
            <v>1</v>
          </cell>
          <cell r="AC1623">
            <v>750</v>
          </cell>
          <cell r="AD1623" t="b">
            <v>1</v>
          </cell>
          <cell r="AE1623">
            <v>3750</v>
          </cell>
          <cell r="AF1623" t="b">
            <v>1</v>
          </cell>
          <cell r="AG1623">
            <v>43647</v>
          </cell>
          <cell r="AH1623">
            <v>45108</v>
          </cell>
          <cell r="AI1623">
            <v>48</v>
          </cell>
          <cell r="AJ1623">
            <v>48</v>
          </cell>
          <cell r="AK1623" t="b">
            <v>1</v>
          </cell>
          <cell r="AL1623">
            <v>3</v>
          </cell>
          <cell r="AM1623">
            <v>51</v>
          </cell>
          <cell r="AN1623" t="e">
            <v>#N/A</v>
          </cell>
          <cell r="AO1623" t="str">
            <v>201907</v>
          </cell>
        </row>
        <row r="1624">
          <cell r="B1624" t="str">
            <v>欧后玉</v>
          </cell>
          <cell r="C1624" t="str">
            <v>女</v>
          </cell>
          <cell r="D1624" t="str">
            <v>汉族</v>
          </cell>
          <cell r="E1624">
            <v>33156</v>
          </cell>
          <cell r="F1624" t="str">
            <v>中国</v>
          </cell>
          <cell r="G1624" t="str">
            <v>居民身份证</v>
          </cell>
          <cell r="H1624" t="str">
            <v>452123199010102243</v>
          </cell>
          <cell r="I1624" t="str">
            <v>柳州市中医医院（柳州市壮医医院）</v>
          </cell>
          <cell r="J1624">
            <v>43656</v>
          </cell>
          <cell r="K1624">
            <v>45504</v>
          </cell>
          <cell r="L1624" t="str">
            <v>是</v>
          </cell>
          <cell r="M1624" t="str">
            <v>柳州</v>
          </cell>
          <cell r="N1624" t="str">
            <v>医院</v>
          </cell>
          <cell r="O1624" t="str">
            <v>研究生</v>
          </cell>
          <cell r="P1624" t="str">
            <v>硕士</v>
          </cell>
          <cell r="Q1624" t="str">
            <v>广西中医药大学</v>
          </cell>
          <cell r="R1624" t="str">
            <v>针灸推拿学</v>
          </cell>
          <cell r="S1624">
            <v>43676</v>
          </cell>
          <cell r="T1624" t="str">
            <v>其他</v>
          </cell>
          <cell r="U1624" t="str">
            <v>F</v>
          </cell>
          <cell r="V1624" t="str">
            <v>F</v>
          </cell>
          <cell r="W1624" t="b">
            <v>1</v>
          </cell>
          <cell r="X1624">
            <v>3000</v>
          </cell>
          <cell r="Y1624">
            <v>750</v>
          </cell>
          <cell r="Z1624">
            <v>3750</v>
          </cell>
          <cell r="AA1624">
            <v>3000</v>
          </cell>
          <cell r="AB1624" t="b">
            <v>1</v>
          </cell>
          <cell r="AC1624">
            <v>750</v>
          </cell>
          <cell r="AD1624" t="b">
            <v>1</v>
          </cell>
          <cell r="AE1624">
            <v>3750</v>
          </cell>
          <cell r="AF1624" t="b">
            <v>1</v>
          </cell>
          <cell r="AG1624">
            <v>43647</v>
          </cell>
          <cell r="AH1624">
            <v>45108</v>
          </cell>
          <cell r="AI1624">
            <v>48</v>
          </cell>
          <cell r="AJ1624">
            <v>48</v>
          </cell>
          <cell r="AK1624" t="b">
            <v>1</v>
          </cell>
          <cell r="AL1624">
            <v>3</v>
          </cell>
          <cell r="AM1624">
            <v>51</v>
          </cell>
          <cell r="AN1624" t="e">
            <v>#N/A</v>
          </cell>
          <cell r="AO1624" t="e">
            <v>#N/A</v>
          </cell>
        </row>
        <row r="1625">
          <cell r="B1625" t="str">
            <v>黎柳娇</v>
          </cell>
          <cell r="C1625" t="str">
            <v>女</v>
          </cell>
          <cell r="D1625" t="str">
            <v>壮族</v>
          </cell>
          <cell r="E1625">
            <v>33794</v>
          </cell>
          <cell r="F1625" t="str">
            <v>中国</v>
          </cell>
          <cell r="G1625" t="str">
            <v>居民身份证</v>
          </cell>
          <cell r="H1625" t="str">
            <v>452226199207091546</v>
          </cell>
          <cell r="I1625" t="str">
            <v>柳州市中医医院（柳州市壮医医院）</v>
          </cell>
          <cell r="J1625">
            <v>43656</v>
          </cell>
          <cell r="K1625">
            <v>45504</v>
          </cell>
          <cell r="L1625" t="str">
            <v>是</v>
          </cell>
          <cell r="M1625" t="str">
            <v>柳州</v>
          </cell>
          <cell r="N1625" t="str">
            <v>医院</v>
          </cell>
          <cell r="O1625" t="str">
            <v>研究生</v>
          </cell>
          <cell r="P1625" t="str">
            <v>硕士</v>
          </cell>
          <cell r="Q1625" t="str">
            <v>广西中医药大学</v>
          </cell>
          <cell r="R1625" t="str">
            <v>针灸推拿学</v>
          </cell>
          <cell r="S1625">
            <v>43646</v>
          </cell>
          <cell r="T1625" t="str">
            <v>其他</v>
          </cell>
          <cell r="U1625" t="str">
            <v>F</v>
          </cell>
          <cell r="V1625" t="str">
            <v>F</v>
          </cell>
          <cell r="W1625" t="b">
            <v>1</v>
          </cell>
          <cell r="X1625">
            <v>3000</v>
          </cell>
          <cell r="Y1625">
            <v>750</v>
          </cell>
          <cell r="Z1625">
            <v>3750</v>
          </cell>
          <cell r="AA1625">
            <v>3000</v>
          </cell>
          <cell r="AB1625" t="b">
            <v>1</v>
          </cell>
          <cell r="AC1625">
            <v>750</v>
          </cell>
          <cell r="AD1625" t="b">
            <v>1</v>
          </cell>
          <cell r="AE1625">
            <v>3750</v>
          </cell>
          <cell r="AF1625" t="b">
            <v>1</v>
          </cell>
          <cell r="AG1625">
            <v>43647</v>
          </cell>
          <cell r="AH1625">
            <v>45108</v>
          </cell>
          <cell r="AI1625">
            <v>48</v>
          </cell>
          <cell r="AJ1625">
            <v>48</v>
          </cell>
          <cell r="AK1625" t="b">
            <v>1</v>
          </cell>
          <cell r="AL1625">
            <v>3</v>
          </cell>
          <cell r="AM1625">
            <v>51</v>
          </cell>
          <cell r="AN1625" t="e">
            <v>#N/A</v>
          </cell>
          <cell r="AO1625" t="str">
            <v>201907</v>
          </cell>
        </row>
        <row r="1626">
          <cell r="B1626" t="str">
            <v>雷惠婷</v>
          </cell>
          <cell r="C1626" t="str">
            <v>女</v>
          </cell>
          <cell r="D1626" t="str">
            <v>壮族</v>
          </cell>
          <cell r="E1626">
            <v>33547</v>
          </cell>
          <cell r="F1626" t="str">
            <v>中国</v>
          </cell>
          <cell r="G1626" t="str">
            <v>居民身份证</v>
          </cell>
          <cell r="H1626" t="str">
            <v>452225199111050022</v>
          </cell>
          <cell r="I1626" t="str">
            <v>柳州市中医医院（柳州市壮医医院）</v>
          </cell>
          <cell r="J1626">
            <v>43656</v>
          </cell>
          <cell r="K1626">
            <v>45504</v>
          </cell>
          <cell r="L1626" t="str">
            <v>是</v>
          </cell>
          <cell r="M1626" t="str">
            <v>柳州</v>
          </cell>
          <cell r="N1626" t="str">
            <v>医院</v>
          </cell>
          <cell r="O1626" t="str">
            <v>研究生</v>
          </cell>
          <cell r="P1626" t="str">
            <v>硕士</v>
          </cell>
          <cell r="Q1626" t="str">
            <v>广西中医药大学</v>
          </cell>
          <cell r="R1626" t="str">
            <v>针灸推拿学</v>
          </cell>
          <cell r="S1626">
            <v>43646</v>
          </cell>
          <cell r="T1626" t="str">
            <v>其他</v>
          </cell>
          <cell r="U1626" t="str">
            <v>F</v>
          </cell>
          <cell r="V1626" t="str">
            <v>F</v>
          </cell>
          <cell r="W1626" t="b">
            <v>1</v>
          </cell>
          <cell r="X1626">
            <v>3000</v>
          </cell>
          <cell r="Y1626">
            <v>750</v>
          </cell>
          <cell r="Z1626">
            <v>3750</v>
          </cell>
          <cell r="AA1626">
            <v>3000</v>
          </cell>
          <cell r="AB1626" t="b">
            <v>1</v>
          </cell>
          <cell r="AC1626">
            <v>750</v>
          </cell>
          <cell r="AD1626" t="b">
            <v>1</v>
          </cell>
          <cell r="AE1626">
            <v>3750</v>
          </cell>
          <cell r="AF1626" t="b">
            <v>1</v>
          </cell>
          <cell r="AG1626">
            <v>43647</v>
          </cell>
          <cell r="AH1626">
            <v>45108</v>
          </cell>
          <cell r="AI1626">
            <v>48</v>
          </cell>
          <cell r="AJ1626">
            <v>48</v>
          </cell>
          <cell r="AK1626" t="b">
            <v>1</v>
          </cell>
          <cell r="AL1626">
            <v>3</v>
          </cell>
          <cell r="AM1626">
            <v>51</v>
          </cell>
          <cell r="AN1626" t="e">
            <v>#N/A</v>
          </cell>
          <cell r="AO1626" t="str">
            <v>201907</v>
          </cell>
        </row>
        <row r="1627">
          <cell r="B1627" t="str">
            <v>徐再宁</v>
          </cell>
          <cell r="C1627" t="str">
            <v>男</v>
          </cell>
          <cell r="D1627" t="str">
            <v>汉</v>
          </cell>
          <cell r="E1627">
            <v>33104</v>
          </cell>
          <cell r="F1627" t="str">
            <v>中国</v>
          </cell>
          <cell r="G1627" t="str">
            <v>居民身份证</v>
          </cell>
          <cell r="H1627" t="str">
            <v>210303199008192517</v>
          </cell>
          <cell r="I1627" t="str">
            <v>柳州市中医医院（柳州市壮医医院）</v>
          </cell>
          <cell r="J1627">
            <v>43656</v>
          </cell>
          <cell r="K1627">
            <v>45504</v>
          </cell>
          <cell r="L1627" t="str">
            <v>是</v>
          </cell>
          <cell r="M1627" t="str">
            <v>柳州</v>
          </cell>
          <cell r="N1627" t="str">
            <v>医院</v>
          </cell>
          <cell r="O1627" t="str">
            <v>研究生</v>
          </cell>
          <cell r="P1627" t="str">
            <v>硕士</v>
          </cell>
          <cell r="Q1627" t="str">
            <v>广西中医药大学</v>
          </cell>
          <cell r="R1627" t="str">
            <v>中西医临床医学</v>
          </cell>
          <cell r="S1627">
            <v>43646</v>
          </cell>
          <cell r="T1627" t="str">
            <v>其他</v>
          </cell>
          <cell r="U1627" t="str">
            <v>F</v>
          </cell>
          <cell r="V1627" t="str">
            <v>F</v>
          </cell>
          <cell r="W1627" t="b">
            <v>1</v>
          </cell>
          <cell r="X1627">
            <v>3000</v>
          </cell>
          <cell r="Y1627">
            <v>750</v>
          </cell>
          <cell r="Z1627">
            <v>3750</v>
          </cell>
          <cell r="AA1627">
            <v>3000</v>
          </cell>
          <cell r="AB1627" t="b">
            <v>1</v>
          </cell>
          <cell r="AC1627">
            <v>750</v>
          </cell>
          <cell r="AD1627" t="b">
            <v>1</v>
          </cell>
          <cell r="AE1627">
            <v>3750</v>
          </cell>
          <cell r="AF1627" t="b">
            <v>1</v>
          </cell>
          <cell r="AG1627">
            <v>43647</v>
          </cell>
          <cell r="AH1627">
            <v>45108</v>
          </cell>
          <cell r="AI1627">
            <v>48</v>
          </cell>
          <cell r="AJ1627">
            <v>48</v>
          </cell>
          <cell r="AK1627" t="b">
            <v>1</v>
          </cell>
          <cell r="AL1627">
            <v>3</v>
          </cell>
          <cell r="AM1627">
            <v>51</v>
          </cell>
          <cell r="AN1627" t="e">
            <v>#N/A</v>
          </cell>
          <cell r="AO1627" t="str">
            <v>201907</v>
          </cell>
        </row>
        <row r="1628">
          <cell r="B1628" t="str">
            <v>覃煜</v>
          </cell>
          <cell r="C1628" t="str">
            <v>男</v>
          </cell>
          <cell r="D1628" t="str">
            <v>布依</v>
          </cell>
          <cell r="E1628">
            <v>34461</v>
          </cell>
          <cell r="F1628" t="str">
            <v>中国</v>
          </cell>
          <cell r="G1628" t="str">
            <v>居民身份证</v>
          </cell>
          <cell r="H1628" t="str">
            <v>522722199405070017</v>
          </cell>
          <cell r="I1628" t="str">
            <v>柳州市中医医院（柳州市壮医医院）</v>
          </cell>
          <cell r="J1628">
            <v>43656</v>
          </cell>
          <cell r="K1628">
            <v>45504</v>
          </cell>
          <cell r="L1628" t="str">
            <v>是</v>
          </cell>
          <cell r="M1628" t="str">
            <v>柳州</v>
          </cell>
          <cell r="N1628" t="str">
            <v>医院</v>
          </cell>
          <cell r="O1628" t="str">
            <v>研究生</v>
          </cell>
          <cell r="P1628" t="str">
            <v>硕士</v>
          </cell>
          <cell r="Q1628" t="str">
            <v>天津中医药大学</v>
          </cell>
          <cell r="R1628" t="str">
            <v>中医学</v>
          </cell>
          <cell r="S1628">
            <v>43636</v>
          </cell>
          <cell r="T1628" t="str">
            <v>其他</v>
          </cell>
          <cell r="U1628" t="str">
            <v>F</v>
          </cell>
          <cell r="V1628" t="str">
            <v>F</v>
          </cell>
          <cell r="W1628" t="b">
            <v>1</v>
          </cell>
          <cell r="X1628">
            <v>3000</v>
          </cell>
          <cell r="Y1628">
            <v>750</v>
          </cell>
          <cell r="Z1628">
            <v>3750</v>
          </cell>
          <cell r="AA1628">
            <v>3000</v>
          </cell>
          <cell r="AB1628" t="b">
            <v>1</v>
          </cell>
          <cell r="AC1628">
            <v>750</v>
          </cell>
          <cell r="AD1628" t="b">
            <v>1</v>
          </cell>
          <cell r="AE1628">
            <v>3750</v>
          </cell>
          <cell r="AF1628" t="b">
            <v>1</v>
          </cell>
          <cell r="AG1628">
            <v>43647</v>
          </cell>
          <cell r="AH1628">
            <v>45108</v>
          </cell>
          <cell r="AI1628">
            <v>48</v>
          </cell>
          <cell r="AJ1628">
            <v>48</v>
          </cell>
          <cell r="AK1628" t="b">
            <v>1</v>
          </cell>
          <cell r="AL1628">
            <v>3</v>
          </cell>
          <cell r="AM1628">
            <v>51</v>
          </cell>
          <cell r="AN1628" t="e">
            <v>#N/A</v>
          </cell>
          <cell r="AO1628" t="str">
            <v>201907</v>
          </cell>
        </row>
        <row r="1629">
          <cell r="B1629" t="str">
            <v>彭也</v>
          </cell>
          <cell r="C1629" t="str">
            <v>男</v>
          </cell>
          <cell r="D1629" t="str">
            <v>汉</v>
          </cell>
          <cell r="E1629">
            <v>32857</v>
          </cell>
          <cell r="F1629" t="str">
            <v>中国</v>
          </cell>
          <cell r="G1629" t="str">
            <v>居民身份证</v>
          </cell>
          <cell r="H1629" t="str">
            <v>432522198912151957</v>
          </cell>
          <cell r="I1629" t="str">
            <v>柳州市中医医院（柳州市壮医医院）</v>
          </cell>
          <cell r="J1629">
            <v>43657</v>
          </cell>
          <cell r="K1629">
            <v>45504</v>
          </cell>
          <cell r="L1629" t="str">
            <v>是</v>
          </cell>
          <cell r="M1629" t="str">
            <v>柳州</v>
          </cell>
          <cell r="N1629" t="str">
            <v>医院</v>
          </cell>
          <cell r="O1629" t="str">
            <v>研究生</v>
          </cell>
          <cell r="P1629" t="str">
            <v>硕士</v>
          </cell>
          <cell r="Q1629" t="str">
            <v>贵州中医药大学</v>
          </cell>
          <cell r="R1629" t="str">
            <v>中医内科学</v>
          </cell>
          <cell r="S1629">
            <v>43647</v>
          </cell>
          <cell r="T1629" t="str">
            <v>其他</v>
          </cell>
          <cell r="U1629" t="str">
            <v>F</v>
          </cell>
          <cell r="V1629" t="str">
            <v>F</v>
          </cell>
          <cell r="W1629" t="b">
            <v>1</v>
          </cell>
          <cell r="X1629">
            <v>3000</v>
          </cell>
          <cell r="Y1629">
            <v>750</v>
          </cell>
          <cell r="Z1629">
            <v>3750</v>
          </cell>
          <cell r="AA1629">
            <v>3000</v>
          </cell>
          <cell r="AB1629" t="b">
            <v>1</v>
          </cell>
          <cell r="AC1629">
            <v>750</v>
          </cell>
          <cell r="AD1629" t="b">
            <v>1</v>
          </cell>
          <cell r="AE1629">
            <v>3750</v>
          </cell>
          <cell r="AF1629" t="b">
            <v>1</v>
          </cell>
          <cell r="AG1629">
            <v>43647</v>
          </cell>
          <cell r="AH1629">
            <v>45108</v>
          </cell>
          <cell r="AI1629">
            <v>48</v>
          </cell>
          <cell r="AJ1629">
            <v>48</v>
          </cell>
          <cell r="AK1629" t="b">
            <v>1</v>
          </cell>
          <cell r="AL1629">
            <v>3</v>
          </cell>
          <cell r="AM1629">
            <v>51</v>
          </cell>
          <cell r="AN1629" t="e">
            <v>#N/A</v>
          </cell>
          <cell r="AO1629" t="str">
            <v>201907</v>
          </cell>
        </row>
        <row r="1630">
          <cell r="B1630" t="str">
            <v>李秋萍</v>
          </cell>
          <cell r="C1630" t="str">
            <v>女</v>
          </cell>
          <cell r="D1630" t="str">
            <v>汉族</v>
          </cell>
          <cell r="E1630">
            <v>33849</v>
          </cell>
          <cell r="F1630" t="str">
            <v>中国</v>
          </cell>
          <cell r="G1630" t="str">
            <v>居民身份证</v>
          </cell>
          <cell r="H1630" t="str">
            <v>450721199209025327</v>
          </cell>
          <cell r="I1630" t="str">
            <v>柳州市中医医院（柳州市壮医医院）</v>
          </cell>
          <cell r="J1630">
            <v>43657</v>
          </cell>
          <cell r="K1630">
            <v>45504</v>
          </cell>
          <cell r="L1630" t="str">
            <v>是</v>
          </cell>
          <cell r="M1630" t="str">
            <v>柳州</v>
          </cell>
          <cell r="N1630" t="str">
            <v>医院</v>
          </cell>
          <cell r="O1630" t="str">
            <v>研究生</v>
          </cell>
          <cell r="P1630" t="str">
            <v>硕士</v>
          </cell>
          <cell r="Q1630" t="str">
            <v>广西医科大学</v>
          </cell>
          <cell r="R1630" t="str">
            <v>药物化学</v>
          </cell>
          <cell r="S1630">
            <v>43634</v>
          </cell>
          <cell r="T1630" t="str">
            <v>其他</v>
          </cell>
          <cell r="U1630" t="str">
            <v>F</v>
          </cell>
          <cell r="V1630" t="str">
            <v>F</v>
          </cell>
          <cell r="W1630" t="b">
            <v>1</v>
          </cell>
          <cell r="X1630">
            <v>3000</v>
          </cell>
          <cell r="Y1630">
            <v>750</v>
          </cell>
          <cell r="Z1630">
            <v>3750</v>
          </cell>
          <cell r="AA1630">
            <v>3000</v>
          </cell>
          <cell r="AB1630" t="b">
            <v>1</v>
          </cell>
          <cell r="AC1630">
            <v>750</v>
          </cell>
          <cell r="AD1630" t="b">
            <v>1</v>
          </cell>
          <cell r="AE1630">
            <v>3750</v>
          </cell>
          <cell r="AF1630" t="b">
            <v>1</v>
          </cell>
          <cell r="AG1630">
            <v>43647</v>
          </cell>
          <cell r="AH1630">
            <v>45108</v>
          </cell>
          <cell r="AI1630">
            <v>48</v>
          </cell>
          <cell r="AJ1630">
            <v>48</v>
          </cell>
          <cell r="AK1630" t="b">
            <v>1</v>
          </cell>
          <cell r="AL1630">
            <v>3</v>
          </cell>
          <cell r="AM1630">
            <v>51</v>
          </cell>
          <cell r="AN1630" t="e">
            <v>#N/A</v>
          </cell>
          <cell r="AO1630" t="e">
            <v>#N/A</v>
          </cell>
        </row>
        <row r="1631">
          <cell r="B1631" t="str">
            <v>丁少华</v>
          </cell>
          <cell r="C1631" t="str">
            <v>男</v>
          </cell>
          <cell r="D1631" t="str">
            <v>汉族</v>
          </cell>
          <cell r="E1631">
            <v>33882</v>
          </cell>
          <cell r="F1631" t="str">
            <v>中国</v>
          </cell>
          <cell r="G1631" t="str">
            <v>居民身份证</v>
          </cell>
          <cell r="H1631" t="str">
            <v>612426199210052813</v>
          </cell>
          <cell r="I1631" t="str">
            <v>柳州市中医医院（柳州市壮医医院）</v>
          </cell>
          <cell r="J1631">
            <v>43657</v>
          </cell>
          <cell r="K1631">
            <v>45504</v>
          </cell>
          <cell r="L1631" t="str">
            <v>是</v>
          </cell>
          <cell r="M1631" t="str">
            <v>柳州</v>
          </cell>
          <cell r="N1631" t="str">
            <v>医院</v>
          </cell>
          <cell r="O1631" t="str">
            <v>研究生</v>
          </cell>
          <cell r="P1631" t="str">
            <v>硕士</v>
          </cell>
          <cell r="Q1631" t="str">
            <v>广西中医药大学</v>
          </cell>
          <cell r="R1631" t="str">
            <v>中医学</v>
          </cell>
          <cell r="S1631">
            <v>43646</v>
          </cell>
          <cell r="T1631" t="str">
            <v>其他</v>
          </cell>
          <cell r="U1631" t="str">
            <v>F</v>
          </cell>
          <cell r="V1631" t="str">
            <v>F</v>
          </cell>
          <cell r="W1631" t="b">
            <v>1</v>
          </cell>
          <cell r="X1631">
            <v>3000</v>
          </cell>
          <cell r="Y1631">
            <v>750</v>
          </cell>
          <cell r="Z1631">
            <v>3750</v>
          </cell>
          <cell r="AA1631">
            <v>3000</v>
          </cell>
          <cell r="AB1631" t="b">
            <v>1</v>
          </cell>
          <cell r="AC1631">
            <v>750</v>
          </cell>
          <cell r="AD1631" t="b">
            <v>1</v>
          </cell>
          <cell r="AE1631">
            <v>3750</v>
          </cell>
          <cell r="AF1631" t="b">
            <v>1</v>
          </cell>
          <cell r="AG1631">
            <v>43647</v>
          </cell>
          <cell r="AH1631">
            <v>45108</v>
          </cell>
          <cell r="AI1631">
            <v>48</v>
          </cell>
          <cell r="AJ1631">
            <v>48</v>
          </cell>
          <cell r="AK1631" t="b">
            <v>1</v>
          </cell>
          <cell r="AL1631">
            <v>3</v>
          </cell>
          <cell r="AM1631">
            <v>51</v>
          </cell>
          <cell r="AN1631" t="e">
            <v>#N/A</v>
          </cell>
          <cell r="AO1631" t="str">
            <v>201907</v>
          </cell>
        </row>
        <row r="1632">
          <cell r="B1632" t="str">
            <v>梁珊</v>
          </cell>
          <cell r="C1632" t="str">
            <v>女</v>
          </cell>
          <cell r="D1632" t="str">
            <v>汉族</v>
          </cell>
          <cell r="E1632">
            <v>33605</v>
          </cell>
          <cell r="F1632" t="str">
            <v>中国</v>
          </cell>
          <cell r="G1632" t="str">
            <v>居民身份证</v>
          </cell>
          <cell r="H1632" t="str">
            <v>450205199201020022</v>
          </cell>
          <cell r="I1632" t="str">
            <v>柳州市中医医院（柳州市壮医医院）</v>
          </cell>
          <cell r="J1632">
            <v>43657</v>
          </cell>
          <cell r="K1632">
            <v>45504</v>
          </cell>
          <cell r="L1632" t="str">
            <v>是</v>
          </cell>
          <cell r="M1632" t="str">
            <v>柳州</v>
          </cell>
          <cell r="N1632" t="str">
            <v>医院</v>
          </cell>
          <cell r="O1632" t="str">
            <v>研究生</v>
          </cell>
          <cell r="P1632" t="str">
            <v>硕士</v>
          </cell>
          <cell r="Q1632" t="str">
            <v>广西中医药大学</v>
          </cell>
          <cell r="R1632" t="str">
            <v>中医内科学</v>
          </cell>
          <cell r="S1632">
            <v>43646</v>
          </cell>
          <cell r="T1632" t="str">
            <v>其他</v>
          </cell>
          <cell r="U1632" t="str">
            <v>F</v>
          </cell>
          <cell r="V1632" t="str">
            <v>F</v>
          </cell>
          <cell r="W1632" t="b">
            <v>1</v>
          </cell>
          <cell r="X1632">
            <v>3000</v>
          </cell>
          <cell r="Y1632">
            <v>750</v>
          </cell>
          <cell r="Z1632">
            <v>3750</v>
          </cell>
          <cell r="AA1632">
            <v>3000</v>
          </cell>
          <cell r="AB1632" t="b">
            <v>1</v>
          </cell>
          <cell r="AC1632">
            <v>750</v>
          </cell>
          <cell r="AD1632" t="b">
            <v>1</v>
          </cell>
          <cell r="AE1632">
            <v>3750</v>
          </cell>
          <cell r="AF1632" t="b">
            <v>1</v>
          </cell>
          <cell r="AG1632">
            <v>43647</v>
          </cell>
          <cell r="AH1632">
            <v>45108</v>
          </cell>
          <cell r="AI1632">
            <v>48</v>
          </cell>
          <cell r="AJ1632">
            <v>48</v>
          </cell>
          <cell r="AK1632" t="b">
            <v>1</v>
          </cell>
          <cell r="AL1632">
            <v>3</v>
          </cell>
          <cell r="AM1632">
            <v>51</v>
          </cell>
          <cell r="AN1632" t="e">
            <v>#N/A</v>
          </cell>
          <cell r="AO1632" t="str">
            <v>201907</v>
          </cell>
        </row>
        <row r="1633">
          <cell r="B1633" t="str">
            <v>李奕军</v>
          </cell>
          <cell r="C1633" t="str">
            <v>男</v>
          </cell>
          <cell r="D1633" t="str">
            <v>汉</v>
          </cell>
          <cell r="E1633">
            <v>32883</v>
          </cell>
          <cell r="F1633" t="str">
            <v>中国</v>
          </cell>
          <cell r="G1633" t="str">
            <v>居民身份证</v>
          </cell>
          <cell r="H1633" t="str">
            <v>441621199001105938</v>
          </cell>
          <cell r="I1633" t="str">
            <v>柳州市中医医院（柳州市壮医医院）</v>
          </cell>
          <cell r="J1633">
            <v>43670</v>
          </cell>
          <cell r="K1633">
            <v>45504</v>
          </cell>
          <cell r="L1633" t="str">
            <v>是</v>
          </cell>
          <cell r="M1633" t="str">
            <v>柳州</v>
          </cell>
          <cell r="N1633" t="str">
            <v>医院</v>
          </cell>
          <cell r="O1633" t="str">
            <v>研究生</v>
          </cell>
          <cell r="P1633" t="str">
            <v>硕士</v>
          </cell>
          <cell r="Q1633" t="str">
            <v>广西中医药大学</v>
          </cell>
          <cell r="R1633" t="str">
            <v>中医骨伤科学</v>
          </cell>
          <cell r="S1633">
            <v>43646</v>
          </cell>
          <cell r="T1633" t="str">
            <v>其他</v>
          </cell>
          <cell r="U1633" t="str">
            <v>F</v>
          </cell>
          <cell r="V1633" t="str">
            <v>F</v>
          </cell>
          <cell r="W1633" t="b">
            <v>1</v>
          </cell>
          <cell r="X1633">
            <v>3000</v>
          </cell>
          <cell r="Y1633">
            <v>750</v>
          </cell>
          <cell r="Z1633">
            <v>3750</v>
          </cell>
          <cell r="AA1633">
            <v>3000</v>
          </cell>
          <cell r="AB1633" t="b">
            <v>1</v>
          </cell>
          <cell r="AC1633">
            <v>750</v>
          </cell>
          <cell r="AD1633" t="b">
            <v>1</v>
          </cell>
          <cell r="AE1633">
            <v>3750</v>
          </cell>
          <cell r="AF1633" t="b">
            <v>1</v>
          </cell>
          <cell r="AG1633">
            <v>43647</v>
          </cell>
          <cell r="AH1633">
            <v>45108</v>
          </cell>
          <cell r="AI1633">
            <v>48</v>
          </cell>
          <cell r="AJ1633">
            <v>48</v>
          </cell>
          <cell r="AK1633" t="b">
            <v>1</v>
          </cell>
          <cell r="AL1633">
            <v>3</v>
          </cell>
          <cell r="AM1633">
            <v>51</v>
          </cell>
          <cell r="AN1633" t="e">
            <v>#N/A</v>
          </cell>
          <cell r="AO1633" t="str">
            <v>201908</v>
          </cell>
        </row>
        <row r="1634">
          <cell r="B1634" t="str">
            <v>张海英</v>
          </cell>
          <cell r="C1634" t="str">
            <v>女</v>
          </cell>
          <cell r="D1634" t="str">
            <v>汉族</v>
          </cell>
          <cell r="E1634">
            <v>33584</v>
          </cell>
          <cell r="F1634" t="str">
            <v>中国</v>
          </cell>
          <cell r="G1634" t="str">
            <v>居民身份证</v>
          </cell>
          <cell r="H1634" t="str">
            <v>45088119911212198X</v>
          </cell>
          <cell r="I1634" t="str">
            <v>柳州市中医医院（柳州市壮医医院）</v>
          </cell>
          <cell r="J1634">
            <v>43650</v>
          </cell>
          <cell r="K1634">
            <v>45504</v>
          </cell>
          <cell r="L1634" t="str">
            <v>是</v>
          </cell>
          <cell r="M1634" t="str">
            <v>柳州</v>
          </cell>
          <cell r="N1634" t="str">
            <v>医院</v>
          </cell>
          <cell r="O1634" t="str">
            <v>研究生</v>
          </cell>
          <cell r="P1634" t="str">
            <v>硕士</v>
          </cell>
          <cell r="Q1634" t="str">
            <v>广西中医药大学</v>
          </cell>
          <cell r="R1634" t="str">
            <v>针灸推拿学</v>
          </cell>
          <cell r="S1634">
            <v>43646</v>
          </cell>
          <cell r="T1634" t="str">
            <v>其他</v>
          </cell>
          <cell r="U1634" t="str">
            <v>F</v>
          </cell>
          <cell r="V1634" t="str">
            <v>F</v>
          </cell>
          <cell r="W1634" t="b">
            <v>1</v>
          </cell>
          <cell r="X1634">
            <v>3000</v>
          </cell>
          <cell r="Y1634">
            <v>750</v>
          </cell>
          <cell r="Z1634">
            <v>3750</v>
          </cell>
          <cell r="AA1634">
            <v>3000</v>
          </cell>
          <cell r="AB1634" t="b">
            <v>1</v>
          </cell>
          <cell r="AC1634">
            <v>750</v>
          </cell>
          <cell r="AD1634" t="b">
            <v>1</v>
          </cell>
          <cell r="AE1634">
            <v>3750</v>
          </cell>
          <cell r="AF1634" t="b">
            <v>1</v>
          </cell>
          <cell r="AG1634">
            <v>43647</v>
          </cell>
          <cell r="AH1634">
            <v>45108</v>
          </cell>
          <cell r="AI1634">
            <v>48</v>
          </cell>
          <cell r="AJ1634">
            <v>48</v>
          </cell>
          <cell r="AK1634" t="b">
            <v>1</v>
          </cell>
          <cell r="AL1634">
            <v>3</v>
          </cell>
          <cell r="AM1634">
            <v>51</v>
          </cell>
          <cell r="AN1634" t="e">
            <v>#N/A</v>
          </cell>
          <cell r="AO1634" t="str">
            <v>201907</v>
          </cell>
        </row>
        <row r="1635">
          <cell r="B1635" t="str">
            <v>王林</v>
          </cell>
          <cell r="C1635" t="str">
            <v>男</v>
          </cell>
          <cell r="D1635" t="str">
            <v>汉族</v>
          </cell>
          <cell r="E1635">
            <v>30031</v>
          </cell>
          <cell r="F1635" t="str">
            <v>中国</v>
          </cell>
          <cell r="G1635" t="str">
            <v>居民身份证</v>
          </cell>
          <cell r="H1635" t="str">
            <v>410811198203219092</v>
          </cell>
          <cell r="I1635" t="str">
            <v>柳州市中医医院（柳州市壮医医院）</v>
          </cell>
          <cell r="J1635">
            <v>43614</v>
          </cell>
          <cell r="K1635">
            <v>45504</v>
          </cell>
          <cell r="L1635" t="str">
            <v>是</v>
          </cell>
          <cell r="M1635" t="str">
            <v>柳州</v>
          </cell>
          <cell r="N1635" t="str">
            <v>医院</v>
          </cell>
          <cell r="O1635" t="str">
            <v>研究生</v>
          </cell>
          <cell r="P1635" t="str">
            <v>硕士</v>
          </cell>
          <cell r="Q1635" t="str">
            <v>广西中医学院</v>
          </cell>
          <cell r="R1635" t="str">
            <v>中医内科学</v>
          </cell>
          <cell r="S1635">
            <v>40724</v>
          </cell>
          <cell r="T1635" t="str">
            <v>其他</v>
          </cell>
          <cell r="U1635" t="str">
            <v>F</v>
          </cell>
          <cell r="V1635" t="str">
            <v>F</v>
          </cell>
          <cell r="W1635" t="b">
            <v>1</v>
          </cell>
          <cell r="X1635">
            <v>3000</v>
          </cell>
          <cell r="Y1635">
            <v>750</v>
          </cell>
          <cell r="Z1635">
            <v>3750</v>
          </cell>
          <cell r="AA1635">
            <v>3000</v>
          </cell>
          <cell r="AB1635" t="b">
            <v>1</v>
          </cell>
          <cell r="AC1635">
            <v>750</v>
          </cell>
          <cell r="AD1635" t="b">
            <v>1</v>
          </cell>
          <cell r="AE1635">
            <v>3750</v>
          </cell>
          <cell r="AF1635" t="b">
            <v>1</v>
          </cell>
          <cell r="AG1635">
            <v>43586</v>
          </cell>
          <cell r="AH1635">
            <v>45108</v>
          </cell>
          <cell r="AI1635">
            <v>50</v>
          </cell>
          <cell r="AJ1635">
            <v>50</v>
          </cell>
          <cell r="AK1635" t="b">
            <v>1</v>
          </cell>
          <cell r="AL1635">
            <v>3</v>
          </cell>
          <cell r="AM1635">
            <v>53</v>
          </cell>
          <cell r="AN1635" t="e">
            <v>#N/A</v>
          </cell>
          <cell r="AO1635" t="str">
            <v>201906</v>
          </cell>
        </row>
        <row r="1636">
          <cell r="B1636" t="str">
            <v>曾凡学</v>
          </cell>
          <cell r="C1636" t="str">
            <v>男</v>
          </cell>
          <cell r="D1636" t="str">
            <v>汉族</v>
          </cell>
          <cell r="E1636">
            <v>33896</v>
          </cell>
          <cell r="F1636" t="str">
            <v>中国</v>
          </cell>
          <cell r="G1636" t="str">
            <v>居民身份证</v>
          </cell>
          <cell r="H1636" t="str">
            <v>431025199210190033</v>
          </cell>
          <cell r="I1636" t="str">
            <v>柳州市中医医院（柳州市壮医医院）</v>
          </cell>
          <cell r="J1636">
            <v>44053</v>
          </cell>
          <cell r="K1636">
            <v>45869</v>
          </cell>
          <cell r="L1636" t="str">
            <v>是</v>
          </cell>
          <cell r="M1636" t="str">
            <v>柳州</v>
          </cell>
          <cell r="N1636" t="str">
            <v>医院</v>
          </cell>
          <cell r="O1636" t="str">
            <v>研究生</v>
          </cell>
          <cell r="P1636" t="str">
            <v>硕士</v>
          </cell>
          <cell r="Q1636" t="str">
            <v>湖北中医药大学</v>
          </cell>
          <cell r="R1636" t="str">
            <v>中医内科学</v>
          </cell>
          <cell r="S1636">
            <v>44012</v>
          </cell>
          <cell r="T1636" t="str">
            <v>其他</v>
          </cell>
          <cell r="U1636" t="str">
            <v>F</v>
          </cell>
          <cell r="V1636" t="str">
            <v>F</v>
          </cell>
          <cell r="W1636" t="b">
            <v>1</v>
          </cell>
          <cell r="X1636">
            <v>3000</v>
          </cell>
          <cell r="Y1636">
            <v>750</v>
          </cell>
          <cell r="Z1636">
            <v>3750</v>
          </cell>
          <cell r="AA1636">
            <v>3000</v>
          </cell>
          <cell r="AB1636" t="b">
            <v>1</v>
          </cell>
          <cell r="AC1636">
            <v>750</v>
          </cell>
          <cell r="AD1636" t="b">
            <v>1</v>
          </cell>
          <cell r="AE1636">
            <v>3750</v>
          </cell>
          <cell r="AF1636" t="b">
            <v>1</v>
          </cell>
          <cell r="AG1636">
            <v>44053</v>
          </cell>
          <cell r="AH1636">
            <v>45108</v>
          </cell>
          <cell r="AI1636">
            <v>35</v>
          </cell>
          <cell r="AJ1636">
            <v>35</v>
          </cell>
          <cell r="AK1636" t="b">
            <v>1</v>
          </cell>
          <cell r="AL1636">
            <v>3</v>
          </cell>
          <cell r="AM1636">
            <v>38</v>
          </cell>
          <cell r="AN1636" t="e">
            <v>#N/A</v>
          </cell>
          <cell r="AO1636" t="str">
            <v>202008</v>
          </cell>
        </row>
        <row r="1637">
          <cell r="B1637" t="str">
            <v>曾思敏</v>
          </cell>
          <cell r="C1637" t="str">
            <v>女</v>
          </cell>
          <cell r="D1637" t="str">
            <v>汉族</v>
          </cell>
          <cell r="E1637">
            <v>34213</v>
          </cell>
          <cell r="F1637" t="str">
            <v>中国</v>
          </cell>
          <cell r="G1637" t="str">
            <v>居民身份证</v>
          </cell>
          <cell r="H1637" t="str">
            <v>450921199309014028</v>
          </cell>
          <cell r="I1637" t="str">
            <v>柳州市中医医院（柳州市壮医医院）</v>
          </cell>
          <cell r="J1637">
            <v>44033</v>
          </cell>
          <cell r="K1637">
            <v>45869</v>
          </cell>
          <cell r="L1637" t="str">
            <v>是</v>
          </cell>
          <cell r="M1637" t="str">
            <v>柳州</v>
          </cell>
          <cell r="N1637" t="str">
            <v>医院</v>
          </cell>
          <cell r="O1637" t="str">
            <v>研究生</v>
          </cell>
          <cell r="P1637" t="str">
            <v>硕士</v>
          </cell>
          <cell r="Q1637" t="str">
            <v>广西中医药大学</v>
          </cell>
          <cell r="R1637" t="str">
            <v>中医内科学</v>
          </cell>
          <cell r="S1637">
            <v>44012</v>
          </cell>
          <cell r="T1637" t="str">
            <v>其他</v>
          </cell>
          <cell r="U1637" t="str">
            <v>F</v>
          </cell>
          <cell r="V1637" t="str">
            <v>F</v>
          </cell>
          <cell r="W1637" t="b">
            <v>1</v>
          </cell>
          <cell r="X1637">
            <v>3000</v>
          </cell>
          <cell r="Y1637">
            <v>750</v>
          </cell>
          <cell r="Z1637">
            <v>3750</v>
          </cell>
          <cell r="AA1637">
            <v>3000</v>
          </cell>
          <cell r="AB1637" t="b">
            <v>1</v>
          </cell>
          <cell r="AC1637">
            <v>750</v>
          </cell>
          <cell r="AD1637" t="b">
            <v>1</v>
          </cell>
          <cell r="AE1637">
            <v>3750</v>
          </cell>
          <cell r="AF1637" t="b">
            <v>1</v>
          </cell>
          <cell r="AG1637">
            <v>44033</v>
          </cell>
          <cell r="AH1637">
            <v>45108</v>
          </cell>
          <cell r="AI1637">
            <v>36</v>
          </cell>
          <cell r="AJ1637">
            <v>36</v>
          </cell>
          <cell r="AK1637" t="b">
            <v>1</v>
          </cell>
          <cell r="AL1637">
            <v>3</v>
          </cell>
          <cell r="AM1637">
            <v>39</v>
          </cell>
          <cell r="AN1637" t="e">
            <v>#N/A</v>
          </cell>
          <cell r="AO1637" t="str">
            <v>202008</v>
          </cell>
        </row>
        <row r="1638">
          <cell r="B1638" t="str">
            <v>农国勇</v>
          </cell>
          <cell r="C1638" t="str">
            <v>男</v>
          </cell>
          <cell r="D1638" t="str">
            <v>壮族</v>
          </cell>
          <cell r="E1638">
            <v>32857</v>
          </cell>
          <cell r="F1638" t="str">
            <v>中国</v>
          </cell>
          <cell r="G1638" t="str">
            <v>居民身份证</v>
          </cell>
          <cell r="H1638" t="str">
            <v>452123198912153838</v>
          </cell>
          <cell r="I1638" t="str">
            <v>柳州市中医医院（柳州市壮医医院）</v>
          </cell>
          <cell r="J1638">
            <v>44033</v>
          </cell>
          <cell r="K1638">
            <v>45869</v>
          </cell>
          <cell r="L1638" t="str">
            <v>是</v>
          </cell>
          <cell r="M1638" t="str">
            <v>柳州</v>
          </cell>
          <cell r="N1638" t="str">
            <v>医院</v>
          </cell>
          <cell r="O1638" t="str">
            <v>研究生</v>
          </cell>
          <cell r="P1638" t="str">
            <v>硕士</v>
          </cell>
          <cell r="Q1638" t="str">
            <v>广西中医药大学</v>
          </cell>
          <cell r="R1638" t="str">
            <v>针灸推拿学</v>
          </cell>
          <cell r="S1638">
            <v>44012</v>
          </cell>
          <cell r="T1638" t="str">
            <v>其他</v>
          </cell>
          <cell r="U1638" t="str">
            <v>F</v>
          </cell>
          <cell r="V1638" t="str">
            <v>F</v>
          </cell>
          <cell r="W1638" t="b">
            <v>1</v>
          </cell>
          <cell r="X1638">
            <v>3000</v>
          </cell>
          <cell r="Y1638">
            <v>750</v>
          </cell>
          <cell r="Z1638">
            <v>3750</v>
          </cell>
          <cell r="AA1638">
            <v>3000</v>
          </cell>
          <cell r="AB1638" t="b">
            <v>1</v>
          </cell>
          <cell r="AC1638">
            <v>750</v>
          </cell>
          <cell r="AD1638" t="b">
            <v>1</v>
          </cell>
          <cell r="AE1638">
            <v>3750</v>
          </cell>
          <cell r="AF1638" t="b">
            <v>1</v>
          </cell>
          <cell r="AG1638">
            <v>44033</v>
          </cell>
          <cell r="AH1638">
            <v>45108</v>
          </cell>
          <cell r="AI1638">
            <v>36</v>
          </cell>
          <cell r="AJ1638">
            <v>36</v>
          </cell>
          <cell r="AK1638" t="b">
            <v>1</v>
          </cell>
          <cell r="AL1638">
            <v>3</v>
          </cell>
          <cell r="AM1638">
            <v>39</v>
          </cell>
          <cell r="AN1638" t="e">
            <v>#N/A</v>
          </cell>
          <cell r="AO1638" t="str">
            <v>202008</v>
          </cell>
        </row>
        <row r="1639">
          <cell r="B1639" t="str">
            <v>陈悦</v>
          </cell>
          <cell r="C1639" t="str">
            <v>女</v>
          </cell>
          <cell r="D1639" t="str">
            <v>汉族</v>
          </cell>
          <cell r="E1639">
            <v>34264</v>
          </cell>
          <cell r="F1639" t="str">
            <v>中国</v>
          </cell>
          <cell r="G1639" t="str">
            <v>居民身份证</v>
          </cell>
          <cell r="H1639" t="str">
            <v>450203199310220020</v>
          </cell>
          <cell r="I1639" t="str">
            <v>柳州市中医医院（柳州市壮医医院）</v>
          </cell>
          <cell r="J1639">
            <v>44033</v>
          </cell>
          <cell r="K1639">
            <v>45869</v>
          </cell>
          <cell r="L1639" t="str">
            <v>是</v>
          </cell>
          <cell r="M1639" t="str">
            <v>柳州</v>
          </cell>
          <cell r="N1639" t="str">
            <v>医院</v>
          </cell>
          <cell r="O1639" t="str">
            <v>研究生</v>
          </cell>
          <cell r="P1639" t="str">
            <v>硕士</v>
          </cell>
          <cell r="Q1639" t="str">
            <v>广西中医药大学</v>
          </cell>
          <cell r="R1639" t="str">
            <v>民族医学</v>
          </cell>
          <cell r="S1639">
            <v>44012</v>
          </cell>
          <cell r="T1639" t="str">
            <v>其他</v>
          </cell>
          <cell r="U1639" t="str">
            <v>F</v>
          </cell>
          <cell r="V1639" t="str">
            <v>F</v>
          </cell>
          <cell r="W1639" t="b">
            <v>1</v>
          </cell>
          <cell r="X1639">
            <v>3000</v>
          </cell>
          <cell r="Y1639">
            <v>750</v>
          </cell>
          <cell r="Z1639">
            <v>3750</v>
          </cell>
          <cell r="AA1639">
            <v>3000</v>
          </cell>
          <cell r="AB1639" t="b">
            <v>1</v>
          </cell>
          <cell r="AC1639">
            <v>750</v>
          </cell>
          <cell r="AD1639" t="b">
            <v>1</v>
          </cell>
          <cell r="AE1639">
            <v>3750</v>
          </cell>
          <cell r="AF1639" t="b">
            <v>1</v>
          </cell>
          <cell r="AG1639">
            <v>44033</v>
          </cell>
          <cell r="AH1639">
            <v>45108</v>
          </cell>
          <cell r="AI1639">
            <v>36</v>
          </cell>
          <cell r="AJ1639">
            <v>36</v>
          </cell>
          <cell r="AK1639" t="b">
            <v>1</v>
          </cell>
          <cell r="AL1639">
            <v>3</v>
          </cell>
          <cell r="AM1639">
            <v>39</v>
          </cell>
          <cell r="AN1639" t="e">
            <v>#N/A</v>
          </cell>
          <cell r="AO1639" t="str">
            <v>202008</v>
          </cell>
        </row>
        <row r="1640">
          <cell r="B1640" t="str">
            <v>邓文仕</v>
          </cell>
          <cell r="C1640" t="str">
            <v>男</v>
          </cell>
          <cell r="D1640" t="str">
            <v>壮族</v>
          </cell>
          <cell r="E1640">
            <v>33844</v>
          </cell>
          <cell r="F1640" t="str">
            <v>中国</v>
          </cell>
          <cell r="G1640" t="str">
            <v>居民身份证</v>
          </cell>
          <cell r="H1640" t="str">
            <v>451302199208282110</v>
          </cell>
          <cell r="I1640" t="str">
            <v>柳州市中医医院（柳州市壮医医院）</v>
          </cell>
          <cell r="J1640">
            <v>44060</v>
          </cell>
          <cell r="K1640">
            <v>45869</v>
          </cell>
          <cell r="L1640" t="str">
            <v>是</v>
          </cell>
          <cell r="M1640" t="str">
            <v>柳州</v>
          </cell>
          <cell r="N1640" t="str">
            <v>医院</v>
          </cell>
          <cell r="O1640" t="str">
            <v>研究生</v>
          </cell>
          <cell r="P1640" t="str">
            <v>硕士</v>
          </cell>
          <cell r="Q1640" t="str">
            <v>广西中医药大学</v>
          </cell>
          <cell r="R1640" t="str">
            <v>中医骨伤科学</v>
          </cell>
          <cell r="S1640">
            <v>44013</v>
          </cell>
          <cell r="T1640" t="str">
            <v>其他</v>
          </cell>
          <cell r="U1640" t="str">
            <v>F</v>
          </cell>
          <cell r="V1640" t="str">
            <v>F</v>
          </cell>
          <cell r="W1640" t="b">
            <v>1</v>
          </cell>
          <cell r="X1640">
            <v>3000</v>
          </cell>
          <cell r="Y1640">
            <v>750</v>
          </cell>
          <cell r="Z1640">
            <v>3750</v>
          </cell>
          <cell r="AA1640">
            <v>3000</v>
          </cell>
          <cell r="AB1640" t="b">
            <v>1</v>
          </cell>
          <cell r="AC1640">
            <v>750</v>
          </cell>
          <cell r="AD1640" t="b">
            <v>1</v>
          </cell>
          <cell r="AE1640">
            <v>3750</v>
          </cell>
          <cell r="AF1640" t="b">
            <v>1</v>
          </cell>
          <cell r="AG1640">
            <v>44060</v>
          </cell>
          <cell r="AH1640">
            <v>45108</v>
          </cell>
          <cell r="AI1640">
            <v>35</v>
          </cell>
          <cell r="AJ1640">
            <v>35</v>
          </cell>
          <cell r="AK1640" t="b">
            <v>1</v>
          </cell>
          <cell r="AL1640">
            <v>3</v>
          </cell>
          <cell r="AM1640">
            <v>38</v>
          </cell>
          <cell r="AN1640" t="e">
            <v>#N/A</v>
          </cell>
          <cell r="AO1640" t="str">
            <v>202009</v>
          </cell>
        </row>
        <row r="1641">
          <cell r="B1641" t="str">
            <v>方俊铭</v>
          </cell>
          <cell r="C1641" t="str">
            <v>男</v>
          </cell>
          <cell r="D1641" t="str">
            <v>汉族</v>
          </cell>
          <cell r="E1641">
            <v>34008</v>
          </cell>
          <cell r="F1641" t="str">
            <v>中国</v>
          </cell>
          <cell r="G1641" t="str">
            <v>居民身份证</v>
          </cell>
          <cell r="H1641" t="str">
            <v>450821199302085370</v>
          </cell>
          <cell r="I1641" t="str">
            <v>柳州市中医医院（柳州市壮医医院）</v>
          </cell>
          <cell r="J1641">
            <v>44033</v>
          </cell>
          <cell r="K1641">
            <v>45869</v>
          </cell>
          <cell r="L1641" t="str">
            <v>是</v>
          </cell>
          <cell r="M1641" t="str">
            <v>柳州</v>
          </cell>
          <cell r="N1641" t="str">
            <v>医院</v>
          </cell>
          <cell r="O1641" t="str">
            <v>研究生</v>
          </cell>
          <cell r="P1641" t="str">
            <v>硕士</v>
          </cell>
          <cell r="Q1641" t="str">
            <v>广西中医药大学</v>
          </cell>
          <cell r="R1641" t="str">
            <v>针灸推拿学</v>
          </cell>
          <cell r="S1641">
            <v>44012</v>
          </cell>
          <cell r="T1641" t="str">
            <v>其他</v>
          </cell>
          <cell r="U1641" t="str">
            <v>F</v>
          </cell>
          <cell r="V1641" t="str">
            <v>F</v>
          </cell>
          <cell r="W1641" t="b">
            <v>1</v>
          </cell>
          <cell r="X1641">
            <v>3000</v>
          </cell>
          <cell r="Y1641">
            <v>750</v>
          </cell>
          <cell r="Z1641">
            <v>3750</v>
          </cell>
          <cell r="AA1641">
            <v>3000</v>
          </cell>
          <cell r="AB1641" t="b">
            <v>1</v>
          </cell>
          <cell r="AC1641">
            <v>750</v>
          </cell>
          <cell r="AD1641" t="b">
            <v>1</v>
          </cell>
          <cell r="AE1641">
            <v>3750</v>
          </cell>
          <cell r="AF1641" t="b">
            <v>1</v>
          </cell>
          <cell r="AG1641">
            <v>44033</v>
          </cell>
          <cell r="AH1641">
            <v>45108</v>
          </cell>
          <cell r="AI1641">
            <v>36</v>
          </cell>
          <cell r="AJ1641">
            <v>36</v>
          </cell>
          <cell r="AK1641" t="b">
            <v>1</v>
          </cell>
          <cell r="AL1641">
            <v>3</v>
          </cell>
          <cell r="AM1641">
            <v>39</v>
          </cell>
          <cell r="AN1641" t="e">
            <v>#N/A</v>
          </cell>
          <cell r="AO1641" t="str">
            <v>202008</v>
          </cell>
        </row>
        <row r="1642">
          <cell r="B1642" t="str">
            <v>甘艳艳</v>
          </cell>
          <cell r="C1642" t="str">
            <v>女</v>
          </cell>
          <cell r="D1642" t="str">
            <v>汉族</v>
          </cell>
          <cell r="E1642">
            <v>33760</v>
          </cell>
          <cell r="F1642" t="str">
            <v>中国</v>
          </cell>
          <cell r="G1642" t="str">
            <v>居民身份证</v>
          </cell>
          <cell r="H1642" t="str">
            <v>450803199206056323</v>
          </cell>
          <cell r="I1642" t="str">
            <v>柳州市中医医院（柳州市壮医医院）</v>
          </cell>
          <cell r="J1642">
            <v>44014</v>
          </cell>
          <cell r="K1642">
            <v>45869</v>
          </cell>
          <cell r="L1642" t="str">
            <v>是</v>
          </cell>
          <cell r="M1642" t="str">
            <v>柳州</v>
          </cell>
          <cell r="N1642" t="str">
            <v>医院</v>
          </cell>
          <cell r="O1642" t="str">
            <v>研究生</v>
          </cell>
          <cell r="P1642" t="str">
            <v>硕士</v>
          </cell>
          <cell r="Q1642" t="str">
            <v>广西中医药大学</v>
          </cell>
          <cell r="R1642" t="str">
            <v>中西医临床医学</v>
          </cell>
          <cell r="S1642">
            <v>44012</v>
          </cell>
          <cell r="T1642" t="str">
            <v>其他</v>
          </cell>
          <cell r="U1642" t="str">
            <v>F</v>
          </cell>
          <cell r="V1642" t="str">
            <v>F</v>
          </cell>
          <cell r="W1642" t="b">
            <v>1</v>
          </cell>
          <cell r="X1642">
            <v>3000</v>
          </cell>
          <cell r="Y1642">
            <v>750</v>
          </cell>
          <cell r="Z1642">
            <v>3750</v>
          </cell>
          <cell r="AA1642">
            <v>3000</v>
          </cell>
          <cell r="AB1642" t="b">
            <v>1</v>
          </cell>
          <cell r="AC1642">
            <v>750</v>
          </cell>
          <cell r="AD1642" t="b">
            <v>1</v>
          </cell>
          <cell r="AE1642">
            <v>3750</v>
          </cell>
          <cell r="AF1642" t="b">
            <v>1</v>
          </cell>
          <cell r="AG1642">
            <v>44014</v>
          </cell>
          <cell r="AH1642">
            <v>45108</v>
          </cell>
          <cell r="AI1642">
            <v>36</v>
          </cell>
          <cell r="AJ1642">
            <v>36</v>
          </cell>
          <cell r="AK1642" t="b">
            <v>1</v>
          </cell>
          <cell r="AL1642">
            <v>3</v>
          </cell>
          <cell r="AM1642">
            <v>39</v>
          </cell>
          <cell r="AN1642" t="e">
            <v>#N/A</v>
          </cell>
          <cell r="AO1642" t="str">
            <v>202007</v>
          </cell>
        </row>
        <row r="1643">
          <cell r="B1643" t="str">
            <v>黄浩</v>
          </cell>
          <cell r="C1643" t="str">
            <v>男</v>
          </cell>
          <cell r="D1643" t="str">
            <v>汉族</v>
          </cell>
          <cell r="E1643">
            <v>34121</v>
          </cell>
          <cell r="F1643" t="str">
            <v>中国</v>
          </cell>
          <cell r="G1643" t="str">
            <v>居民身份证</v>
          </cell>
          <cell r="H1643" t="str">
            <v>452226199306010617</v>
          </cell>
          <cell r="I1643" t="str">
            <v>柳州市中医医院（柳州市壮医医院）</v>
          </cell>
          <cell r="J1643">
            <v>44033</v>
          </cell>
          <cell r="K1643">
            <v>45869</v>
          </cell>
          <cell r="L1643" t="str">
            <v>是</v>
          </cell>
          <cell r="M1643" t="str">
            <v>柳州</v>
          </cell>
          <cell r="N1643" t="str">
            <v>医院</v>
          </cell>
          <cell r="O1643" t="str">
            <v>研究生</v>
          </cell>
          <cell r="P1643" t="str">
            <v>硕士</v>
          </cell>
          <cell r="Q1643" t="str">
            <v>广西医科大学</v>
          </cell>
          <cell r="R1643" t="str">
            <v>外科学</v>
          </cell>
          <cell r="S1643">
            <v>44029</v>
          </cell>
          <cell r="T1643" t="str">
            <v>其他</v>
          </cell>
          <cell r="U1643" t="str">
            <v>F</v>
          </cell>
          <cell r="V1643" t="str">
            <v>F</v>
          </cell>
          <cell r="W1643" t="b">
            <v>1</v>
          </cell>
          <cell r="X1643">
            <v>3000</v>
          </cell>
          <cell r="Y1643">
            <v>750</v>
          </cell>
          <cell r="Z1643">
            <v>3750</v>
          </cell>
          <cell r="AA1643">
            <v>3000</v>
          </cell>
          <cell r="AB1643" t="b">
            <v>1</v>
          </cell>
          <cell r="AC1643">
            <v>750</v>
          </cell>
          <cell r="AD1643" t="b">
            <v>1</v>
          </cell>
          <cell r="AE1643">
            <v>3750</v>
          </cell>
          <cell r="AF1643" t="b">
            <v>1</v>
          </cell>
          <cell r="AG1643">
            <v>44033</v>
          </cell>
          <cell r="AH1643">
            <v>45108</v>
          </cell>
          <cell r="AI1643">
            <v>36</v>
          </cell>
          <cell r="AJ1643">
            <v>36</v>
          </cell>
          <cell r="AK1643" t="b">
            <v>1</v>
          </cell>
          <cell r="AL1643">
            <v>3</v>
          </cell>
          <cell r="AM1643">
            <v>39</v>
          </cell>
          <cell r="AN1643" t="e">
            <v>#N/A</v>
          </cell>
          <cell r="AO1643" t="str">
            <v>202008</v>
          </cell>
        </row>
        <row r="1644">
          <cell r="B1644" t="str">
            <v>黄兰</v>
          </cell>
          <cell r="C1644" t="str">
            <v>女</v>
          </cell>
          <cell r="D1644" t="str">
            <v>壮族</v>
          </cell>
          <cell r="E1644">
            <v>33117</v>
          </cell>
          <cell r="F1644" t="str">
            <v>中国</v>
          </cell>
          <cell r="G1644" t="str">
            <v>居民身份证</v>
          </cell>
          <cell r="H1644" t="str">
            <v>452122199009015541</v>
          </cell>
          <cell r="I1644" t="str">
            <v>柳州市中医医院（柳州市壮医医院）</v>
          </cell>
          <cell r="J1644">
            <v>44033</v>
          </cell>
          <cell r="K1644">
            <v>45869</v>
          </cell>
          <cell r="L1644" t="str">
            <v>是</v>
          </cell>
          <cell r="M1644" t="str">
            <v>柳州</v>
          </cell>
          <cell r="N1644" t="str">
            <v>医院</v>
          </cell>
          <cell r="O1644" t="str">
            <v>研究生</v>
          </cell>
          <cell r="P1644" t="str">
            <v>硕士</v>
          </cell>
          <cell r="Q1644" t="str">
            <v>广西中医药大学</v>
          </cell>
          <cell r="R1644" t="str">
            <v>民族医学</v>
          </cell>
          <cell r="S1644">
            <v>43647</v>
          </cell>
          <cell r="T1644" t="str">
            <v>其他</v>
          </cell>
          <cell r="U1644" t="str">
            <v>F</v>
          </cell>
          <cell r="V1644" t="str">
            <v>F</v>
          </cell>
          <cell r="W1644" t="b">
            <v>1</v>
          </cell>
          <cell r="X1644">
            <v>3000</v>
          </cell>
          <cell r="Y1644">
            <v>750</v>
          </cell>
          <cell r="Z1644">
            <v>3750</v>
          </cell>
          <cell r="AA1644">
            <v>3000</v>
          </cell>
          <cell r="AB1644" t="b">
            <v>1</v>
          </cell>
          <cell r="AC1644">
            <v>750</v>
          </cell>
          <cell r="AD1644" t="b">
            <v>1</v>
          </cell>
          <cell r="AE1644">
            <v>3750</v>
          </cell>
          <cell r="AF1644" t="b">
            <v>1</v>
          </cell>
          <cell r="AG1644">
            <v>44033</v>
          </cell>
          <cell r="AH1644">
            <v>45108</v>
          </cell>
          <cell r="AI1644">
            <v>36</v>
          </cell>
          <cell r="AJ1644">
            <v>36</v>
          </cell>
          <cell r="AK1644" t="b">
            <v>1</v>
          </cell>
          <cell r="AL1644">
            <v>3</v>
          </cell>
          <cell r="AM1644">
            <v>39</v>
          </cell>
          <cell r="AN1644" t="e">
            <v>#N/A</v>
          </cell>
          <cell r="AO1644" t="str">
            <v>202008</v>
          </cell>
        </row>
        <row r="1645">
          <cell r="B1645" t="str">
            <v>黄柳慧</v>
          </cell>
          <cell r="C1645" t="str">
            <v>女</v>
          </cell>
          <cell r="D1645" t="str">
            <v>壮族</v>
          </cell>
          <cell r="E1645">
            <v>33284</v>
          </cell>
          <cell r="F1645" t="str">
            <v>中国</v>
          </cell>
          <cell r="G1645" t="str">
            <v>居民身份证</v>
          </cell>
          <cell r="H1645" t="str">
            <v>452730199102154768</v>
          </cell>
          <cell r="I1645" t="str">
            <v>柳州市中医医院（柳州市壮医医院）</v>
          </cell>
          <cell r="J1645">
            <v>44033</v>
          </cell>
          <cell r="K1645">
            <v>45869</v>
          </cell>
          <cell r="L1645" t="str">
            <v>是</v>
          </cell>
          <cell r="M1645" t="str">
            <v>柳州</v>
          </cell>
          <cell r="N1645" t="str">
            <v>医院</v>
          </cell>
          <cell r="O1645" t="str">
            <v>研究生</v>
          </cell>
          <cell r="P1645" t="str">
            <v>硕士</v>
          </cell>
          <cell r="Q1645" t="str">
            <v>广西中医药大学</v>
          </cell>
          <cell r="R1645" t="str">
            <v>中西医结合临床</v>
          </cell>
          <cell r="S1645">
            <v>44012</v>
          </cell>
          <cell r="T1645" t="str">
            <v>其他</v>
          </cell>
          <cell r="U1645" t="str">
            <v>F</v>
          </cell>
          <cell r="V1645" t="str">
            <v>F</v>
          </cell>
          <cell r="W1645" t="b">
            <v>1</v>
          </cell>
          <cell r="X1645">
            <v>3000</v>
          </cell>
          <cell r="Y1645">
            <v>750</v>
          </cell>
          <cell r="Z1645">
            <v>3750</v>
          </cell>
          <cell r="AA1645">
            <v>3000</v>
          </cell>
          <cell r="AB1645" t="b">
            <v>1</v>
          </cell>
          <cell r="AC1645">
            <v>750</v>
          </cell>
          <cell r="AD1645" t="b">
            <v>1</v>
          </cell>
          <cell r="AE1645">
            <v>3750</v>
          </cell>
          <cell r="AF1645" t="b">
            <v>1</v>
          </cell>
          <cell r="AG1645">
            <v>44033</v>
          </cell>
          <cell r="AH1645">
            <v>45108</v>
          </cell>
          <cell r="AI1645">
            <v>36</v>
          </cell>
          <cell r="AJ1645">
            <v>36</v>
          </cell>
          <cell r="AK1645" t="b">
            <v>1</v>
          </cell>
          <cell r="AL1645">
            <v>3</v>
          </cell>
          <cell r="AM1645">
            <v>39</v>
          </cell>
          <cell r="AN1645" t="e">
            <v>#N/A</v>
          </cell>
          <cell r="AO1645" t="str">
            <v>202008</v>
          </cell>
        </row>
        <row r="1646">
          <cell r="B1646" t="str">
            <v>黄秀丽</v>
          </cell>
          <cell r="C1646" t="str">
            <v>女</v>
          </cell>
          <cell r="D1646" t="str">
            <v>壮族</v>
          </cell>
          <cell r="E1646">
            <v>33683</v>
          </cell>
          <cell r="F1646" t="str">
            <v>中国</v>
          </cell>
          <cell r="G1646" t="str">
            <v>居民身份证</v>
          </cell>
          <cell r="H1646" t="str">
            <v>452728199203201824</v>
          </cell>
          <cell r="I1646" t="str">
            <v>柳州市中医医院（柳州市壮医医院）</v>
          </cell>
          <cell r="J1646">
            <v>44067</v>
          </cell>
          <cell r="K1646">
            <v>45869</v>
          </cell>
          <cell r="L1646" t="str">
            <v>是</v>
          </cell>
          <cell r="M1646" t="str">
            <v>柳州</v>
          </cell>
          <cell r="N1646" t="str">
            <v>医院</v>
          </cell>
          <cell r="O1646" t="str">
            <v>研究生</v>
          </cell>
          <cell r="P1646" t="str">
            <v>硕士</v>
          </cell>
          <cell r="Q1646" t="str">
            <v>广西医科大学</v>
          </cell>
          <cell r="R1646" t="str">
            <v>内科学</v>
          </cell>
          <cell r="S1646">
            <v>44043</v>
          </cell>
          <cell r="T1646" t="str">
            <v>其他</v>
          </cell>
          <cell r="U1646" t="str">
            <v>F</v>
          </cell>
          <cell r="V1646" t="str">
            <v>F</v>
          </cell>
          <cell r="W1646" t="b">
            <v>1</v>
          </cell>
          <cell r="X1646">
            <v>3000</v>
          </cell>
          <cell r="Y1646">
            <v>750</v>
          </cell>
          <cell r="Z1646">
            <v>3750</v>
          </cell>
          <cell r="AA1646">
            <v>3000</v>
          </cell>
          <cell r="AB1646" t="b">
            <v>1</v>
          </cell>
          <cell r="AC1646">
            <v>750</v>
          </cell>
          <cell r="AD1646" t="b">
            <v>1</v>
          </cell>
          <cell r="AE1646">
            <v>3750</v>
          </cell>
          <cell r="AF1646" t="b">
            <v>1</v>
          </cell>
          <cell r="AG1646">
            <v>44067</v>
          </cell>
          <cell r="AH1646">
            <v>45108</v>
          </cell>
          <cell r="AI1646">
            <v>35</v>
          </cell>
          <cell r="AJ1646">
            <v>35</v>
          </cell>
          <cell r="AK1646" t="b">
            <v>1</v>
          </cell>
          <cell r="AL1646">
            <v>3</v>
          </cell>
          <cell r="AM1646">
            <v>38</v>
          </cell>
          <cell r="AN1646" t="e">
            <v>#N/A</v>
          </cell>
          <cell r="AO1646" t="str">
            <v>202009</v>
          </cell>
        </row>
        <row r="1647">
          <cell r="B1647" t="str">
            <v>李娅</v>
          </cell>
          <cell r="C1647" t="str">
            <v>女</v>
          </cell>
          <cell r="D1647" t="str">
            <v>汉族</v>
          </cell>
          <cell r="E1647">
            <v>33646</v>
          </cell>
          <cell r="F1647" t="str">
            <v>中国</v>
          </cell>
          <cell r="G1647" t="str">
            <v>居民身份证</v>
          </cell>
          <cell r="H1647" t="str">
            <v>430482199202120041</v>
          </cell>
          <cell r="I1647" t="str">
            <v>柳州市中医医院（柳州市壮医医院）</v>
          </cell>
          <cell r="J1647">
            <v>44062</v>
          </cell>
          <cell r="K1647">
            <v>45869</v>
          </cell>
          <cell r="L1647" t="str">
            <v>是</v>
          </cell>
          <cell r="M1647" t="str">
            <v>柳州</v>
          </cell>
          <cell r="N1647" t="str">
            <v>医院</v>
          </cell>
          <cell r="O1647" t="str">
            <v>研究生</v>
          </cell>
          <cell r="P1647" t="str">
            <v>硕士</v>
          </cell>
          <cell r="Q1647" t="str">
            <v>广西中医药大学</v>
          </cell>
          <cell r="R1647" t="str">
            <v>针灸推拿学</v>
          </cell>
          <cell r="S1647">
            <v>44012</v>
          </cell>
          <cell r="T1647" t="str">
            <v>其他</v>
          </cell>
          <cell r="U1647" t="str">
            <v>F</v>
          </cell>
          <cell r="V1647" t="str">
            <v>F</v>
          </cell>
          <cell r="W1647" t="b">
            <v>1</v>
          </cell>
          <cell r="X1647">
            <v>3000</v>
          </cell>
          <cell r="Y1647">
            <v>750</v>
          </cell>
          <cell r="Z1647">
            <v>3750</v>
          </cell>
          <cell r="AA1647">
            <v>3000</v>
          </cell>
          <cell r="AB1647" t="b">
            <v>1</v>
          </cell>
          <cell r="AC1647">
            <v>750</v>
          </cell>
          <cell r="AD1647" t="b">
            <v>1</v>
          </cell>
          <cell r="AE1647">
            <v>3750</v>
          </cell>
          <cell r="AF1647" t="b">
            <v>1</v>
          </cell>
          <cell r="AG1647">
            <v>44062</v>
          </cell>
          <cell r="AH1647">
            <v>45108</v>
          </cell>
          <cell r="AI1647">
            <v>35</v>
          </cell>
          <cell r="AJ1647">
            <v>35</v>
          </cell>
          <cell r="AK1647" t="b">
            <v>1</v>
          </cell>
          <cell r="AL1647">
            <v>3</v>
          </cell>
          <cell r="AM1647">
            <v>38</v>
          </cell>
          <cell r="AN1647" t="e">
            <v>#N/A</v>
          </cell>
          <cell r="AO1647" t="str">
            <v>202009</v>
          </cell>
        </row>
        <row r="1648">
          <cell r="B1648" t="str">
            <v>林荣清</v>
          </cell>
          <cell r="C1648" t="str">
            <v>女</v>
          </cell>
          <cell r="D1648" t="str">
            <v>壮族</v>
          </cell>
          <cell r="E1648">
            <v>34127</v>
          </cell>
          <cell r="F1648" t="str">
            <v>中国</v>
          </cell>
          <cell r="G1648" t="str">
            <v>居民身份证</v>
          </cell>
          <cell r="H1648" t="str">
            <v>452226199306072121</v>
          </cell>
          <cell r="I1648" t="str">
            <v>柳州市中医医院（柳州市壮医医院）</v>
          </cell>
          <cell r="J1648">
            <v>44033</v>
          </cell>
          <cell r="K1648">
            <v>45869</v>
          </cell>
          <cell r="L1648" t="str">
            <v>是</v>
          </cell>
          <cell r="M1648" t="str">
            <v>柳州</v>
          </cell>
          <cell r="N1648" t="str">
            <v>医院</v>
          </cell>
          <cell r="O1648" t="str">
            <v>研究生</v>
          </cell>
          <cell r="P1648" t="str">
            <v>硕士</v>
          </cell>
          <cell r="Q1648" t="str">
            <v>广西中医药大学</v>
          </cell>
          <cell r="R1648" t="str">
            <v>中西医结合临床</v>
          </cell>
          <cell r="S1648">
            <v>44012</v>
          </cell>
          <cell r="T1648" t="str">
            <v>其他</v>
          </cell>
          <cell r="U1648" t="str">
            <v>F</v>
          </cell>
          <cell r="V1648" t="str">
            <v>F</v>
          </cell>
          <cell r="W1648" t="b">
            <v>1</v>
          </cell>
          <cell r="X1648">
            <v>3000</v>
          </cell>
          <cell r="Y1648">
            <v>750</v>
          </cell>
          <cell r="Z1648">
            <v>3750</v>
          </cell>
          <cell r="AA1648">
            <v>3000</v>
          </cell>
          <cell r="AB1648" t="b">
            <v>1</v>
          </cell>
          <cell r="AC1648">
            <v>750</v>
          </cell>
          <cell r="AD1648" t="b">
            <v>1</v>
          </cell>
          <cell r="AE1648">
            <v>3750</v>
          </cell>
          <cell r="AF1648" t="b">
            <v>1</v>
          </cell>
          <cell r="AG1648">
            <v>44033</v>
          </cell>
          <cell r="AH1648">
            <v>45108</v>
          </cell>
          <cell r="AI1648">
            <v>36</v>
          </cell>
          <cell r="AJ1648">
            <v>36</v>
          </cell>
          <cell r="AK1648" t="b">
            <v>1</v>
          </cell>
          <cell r="AL1648">
            <v>3</v>
          </cell>
          <cell r="AM1648">
            <v>39</v>
          </cell>
          <cell r="AN1648" t="e">
            <v>#N/A</v>
          </cell>
          <cell r="AO1648" t="str">
            <v>202008</v>
          </cell>
        </row>
        <row r="1649">
          <cell r="B1649" t="str">
            <v>刘慧婷</v>
          </cell>
          <cell r="C1649" t="str">
            <v>女</v>
          </cell>
          <cell r="D1649" t="str">
            <v>汉族</v>
          </cell>
          <cell r="E1649">
            <v>34377</v>
          </cell>
          <cell r="F1649" t="str">
            <v>中国</v>
          </cell>
          <cell r="G1649" t="str">
            <v>居民身份证</v>
          </cell>
          <cell r="H1649" t="str">
            <v>451302199402126621</v>
          </cell>
          <cell r="I1649" t="str">
            <v>柳州市中医医院（柳州市壮医医院）</v>
          </cell>
          <cell r="J1649">
            <v>44033</v>
          </cell>
          <cell r="K1649">
            <v>45869</v>
          </cell>
          <cell r="L1649" t="str">
            <v>是</v>
          </cell>
          <cell r="M1649" t="str">
            <v>柳州</v>
          </cell>
          <cell r="N1649" t="str">
            <v>医院</v>
          </cell>
          <cell r="O1649" t="str">
            <v>研究生</v>
          </cell>
          <cell r="P1649" t="str">
            <v>硕士</v>
          </cell>
          <cell r="Q1649" t="str">
            <v>成都中医药大学</v>
          </cell>
          <cell r="R1649" t="str">
            <v>中医妇科学</v>
          </cell>
          <cell r="S1649">
            <v>44007</v>
          </cell>
          <cell r="T1649" t="str">
            <v>一流建设高校</v>
          </cell>
          <cell r="U1649" t="str">
            <v>F</v>
          </cell>
          <cell r="V1649" t="str">
            <v>F</v>
          </cell>
          <cell r="W1649" t="b">
            <v>1</v>
          </cell>
          <cell r="X1649">
            <v>3000</v>
          </cell>
          <cell r="Y1649">
            <v>750</v>
          </cell>
          <cell r="Z1649">
            <v>3750</v>
          </cell>
          <cell r="AA1649">
            <v>3000</v>
          </cell>
          <cell r="AB1649" t="b">
            <v>1</v>
          </cell>
          <cell r="AC1649">
            <v>750</v>
          </cell>
          <cell r="AD1649" t="b">
            <v>1</v>
          </cell>
          <cell r="AE1649">
            <v>3750</v>
          </cell>
          <cell r="AF1649" t="b">
            <v>1</v>
          </cell>
          <cell r="AG1649">
            <v>44033</v>
          </cell>
          <cell r="AH1649">
            <v>45108</v>
          </cell>
          <cell r="AI1649">
            <v>36</v>
          </cell>
          <cell r="AJ1649">
            <v>36</v>
          </cell>
          <cell r="AK1649" t="b">
            <v>1</v>
          </cell>
          <cell r="AL1649">
            <v>3</v>
          </cell>
          <cell r="AM1649">
            <v>39</v>
          </cell>
          <cell r="AN1649" t="e">
            <v>#N/A</v>
          </cell>
          <cell r="AO1649" t="str">
            <v>202008</v>
          </cell>
        </row>
        <row r="1650">
          <cell r="B1650" t="str">
            <v>罗晓娟</v>
          </cell>
          <cell r="C1650" t="str">
            <v>女</v>
          </cell>
          <cell r="D1650" t="str">
            <v>汉族</v>
          </cell>
          <cell r="E1650">
            <v>33791</v>
          </cell>
          <cell r="F1650" t="str">
            <v>中国</v>
          </cell>
          <cell r="G1650" t="str">
            <v>居民身份证</v>
          </cell>
          <cell r="H1650" t="str">
            <v>452229199207060642</v>
          </cell>
          <cell r="I1650" t="str">
            <v>柳州市中医医院（柳州市壮医医院）</v>
          </cell>
          <cell r="J1650">
            <v>44033</v>
          </cell>
          <cell r="K1650">
            <v>45869</v>
          </cell>
          <cell r="L1650" t="str">
            <v>是</v>
          </cell>
          <cell r="M1650" t="str">
            <v>柳州</v>
          </cell>
          <cell r="N1650" t="str">
            <v>医院</v>
          </cell>
          <cell r="O1650" t="str">
            <v>研究生</v>
          </cell>
          <cell r="P1650" t="str">
            <v>硕士</v>
          </cell>
          <cell r="Q1650" t="str">
            <v>广西医科大学</v>
          </cell>
          <cell r="R1650" t="str">
            <v>临床医学</v>
          </cell>
          <cell r="S1650">
            <v>44025</v>
          </cell>
          <cell r="T1650" t="str">
            <v>其他</v>
          </cell>
          <cell r="U1650" t="str">
            <v>F</v>
          </cell>
          <cell r="V1650" t="str">
            <v>F</v>
          </cell>
          <cell r="W1650" t="b">
            <v>1</v>
          </cell>
          <cell r="X1650">
            <v>3000</v>
          </cell>
          <cell r="Y1650">
            <v>750</v>
          </cell>
          <cell r="Z1650">
            <v>3750</v>
          </cell>
          <cell r="AA1650">
            <v>3000</v>
          </cell>
          <cell r="AB1650" t="b">
            <v>1</v>
          </cell>
          <cell r="AC1650">
            <v>750</v>
          </cell>
          <cell r="AD1650" t="b">
            <v>1</v>
          </cell>
          <cell r="AE1650">
            <v>3750</v>
          </cell>
          <cell r="AF1650" t="b">
            <v>1</v>
          </cell>
          <cell r="AG1650">
            <v>44033</v>
          </cell>
          <cell r="AH1650">
            <v>45108</v>
          </cell>
          <cell r="AI1650">
            <v>36</v>
          </cell>
          <cell r="AJ1650">
            <v>36</v>
          </cell>
          <cell r="AK1650" t="b">
            <v>1</v>
          </cell>
          <cell r="AL1650">
            <v>3</v>
          </cell>
          <cell r="AM1650">
            <v>39</v>
          </cell>
          <cell r="AN1650" t="e">
            <v>#N/A</v>
          </cell>
          <cell r="AO1650" t="str">
            <v>202008</v>
          </cell>
        </row>
        <row r="1651">
          <cell r="B1651" t="str">
            <v>莫崇朗</v>
          </cell>
          <cell r="C1651" t="str">
            <v>男</v>
          </cell>
          <cell r="D1651" t="str">
            <v>壮族</v>
          </cell>
          <cell r="E1651">
            <v>33548</v>
          </cell>
          <cell r="F1651" t="str">
            <v>中国</v>
          </cell>
          <cell r="G1651" t="str">
            <v>居民身份证</v>
          </cell>
          <cell r="H1651" t="str">
            <v>452231199111063015</v>
          </cell>
          <cell r="I1651" t="str">
            <v>柳州市中医医院（柳州市壮医医院）</v>
          </cell>
          <cell r="J1651">
            <v>44033</v>
          </cell>
          <cell r="K1651">
            <v>45869</v>
          </cell>
          <cell r="L1651" t="str">
            <v>是</v>
          </cell>
          <cell r="M1651" t="str">
            <v>柳州</v>
          </cell>
          <cell r="N1651" t="str">
            <v>医院</v>
          </cell>
          <cell r="O1651" t="str">
            <v>研究生</v>
          </cell>
          <cell r="P1651" t="str">
            <v>硕士</v>
          </cell>
          <cell r="Q1651" t="str">
            <v>广西中医药大学</v>
          </cell>
          <cell r="R1651" t="str">
            <v>中医骨伤科学</v>
          </cell>
          <cell r="S1651">
            <v>44012</v>
          </cell>
          <cell r="T1651" t="str">
            <v>其他</v>
          </cell>
          <cell r="U1651" t="str">
            <v>F</v>
          </cell>
          <cell r="V1651" t="str">
            <v>F</v>
          </cell>
          <cell r="W1651" t="b">
            <v>1</v>
          </cell>
          <cell r="X1651">
            <v>3000</v>
          </cell>
          <cell r="Y1651">
            <v>750</v>
          </cell>
          <cell r="Z1651">
            <v>3750</v>
          </cell>
          <cell r="AA1651">
            <v>3000</v>
          </cell>
          <cell r="AB1651" t="b">
            <v>1</v>
          </cell>
          <cell r="AC1651">
            <v>750</v>
          </cell>
          <cell r="AD1651" t="b">
            <v>1</v>
          </cell>
          <cell r="AE1651">
            <v>3750</v>
          </cell>
          <cell r="AF1651" t="b">
            <v>1</v>
          </cell>
          <cell r="AG1651">
            <v>44033</v>
          </cell>
          <cell r="AH1651">
            <v>45108</v>
          </cell>
          <cell r="AI1651">
            <v>36</v>
          </cell>
          <cell r="AJ1651">
            <v>36</v>
          </cell>
          <cell r="AK1651" t="b">
            <v>1</v>
          </cell>
          <cell r="AL1651">
            <v>3</v>
          </cell>
          <cell r="AM1651">
            <v>39</v>
          </cell>
          <cell r="AN1651" t="e">
            <v>#N/A</v>
          </cell>
          <cell r="AO1651" t="str">
            <v>202008</v>
          </cell>
        </row>
        <row r="1652">
          <cell r="B1652" t="str">
            <v>思志强</v>
          </cell>
          <cell r="C1652" t="str">
            <v>男</v>
          </cell>
          <cell r="D1652" t="str">
            <v>壮族</v>
          </cell>
          <cell r="E1652">
            <v>33877</v>
          </cell>
          <cell r="F1652" t="str">
            <v>中国</v>
          </cell>
          <cell r="G1652" t="str">
            <v>居民身份证</v>
          </cell>
          <cell r="H1652" t="str">
            <v>452129199209302558</v>
          </cell>
          <cell r="I1652" t="str">
            <v>柳州市中医医院（柳州市壮医医院）</v>
          </cell>
          <cell r="J1652">
            <v>44070</v>
          </cell>
          <cell r="K1652">
            <v>45869</v>
          </cell>
          <cell r="L1652" t="str">
            <v>是</v>
          </cell>
          <cell r="M1652" t="str">
            <v>柳州</v>
          </cell>
          <cell r="N1652" t="str">
            <v>医院</v>
          </cell>
          <cell r="O1652" t="str">
            <v>研究生</v>
          </cell>
          <cell r="P1652" t="str">
            <v>硕士</v>
          </cell>
          <cell r="Q1652" t="str">
            <v>天津中医药大学</v>
          </cell>
          <cell r="R1652" t="str">
            <v>中医内科学</v>
          </cell>
          <cell r="S1652">
            <v>44061</v>
          </cell>
          <cell r="T1652" t="str">
            <v>双一流建设高校</v>
          </cell>
          <cell r="U1652" t="str">
            <v>F</v>
          </cell>
          <cell r="V1652" t="str">
            <v>F</v>
          </cell>
          <cell r="W1652" t="b">
            <v>1</v>
          </cell>
          <cell r="X1652">
            <v>3000</v>
          </cell>
          <cell r="Y1652">
            <v>750</v>
          </cell>
          <cell r="Z1652">
            <v>3750</v>
          </cell>
          <cell r="AA1652">
            <v>3000</v>
          </cell>
          <cell r="AB1652" t="b">
            <v>1</v>
          </cell>
          <cell r="AC1652">
            <v>750</v>
          </cell>
          <cell r="AD1652" t="b">
            <v>1</v>
          </cell>
          <cell r="AE1652">
            <v>3750</v>
          </cell>
          <cell r="AF1652" t="b">
            <v>1</v>
          </cell>
          <cell r="AG1652">
            <v>44070</v>
          </cell>
          <cell r="AH1652">
            <v>45108</v>
          </cell>
          <cell r="AI1652">
            <v>35</v>
          </cell>
          <cell r="AJ1652">
            <v>35</v>
          </cell>
          <cell r="AK1652" t="b">
            <v>1</v>
          </cell>
          <cell r="AL1652">
            <v>3</v>
          </cell>
          <cell r="AM1652">
            <v>38</v>
          </cell>
          <cell r="AN1652" t="e">
            <v>#N/A</v>
          </cell>
          <cell r="AO1652" t="str">
            <v>202009</v>
          </cell>
        </row>
        <row r="1653">
          <cell r="B1653" t="str">
            <v>覃美先</v>
          </cell>
          <cell r="C1653" t="str">
            <v>女</v>
          </cell>
          <cell r="D1653" t="str">
            <v>壮族</v>
          </cell>
          <cell r="E1653">
            <v>34046</v>
          </cell>
          <cell r="F1653" t="str">
            <v>中国</v>
          </cell>
          <cell r="G1653" t="str">
            <v>居民身份证</v>
          </cell>
          <cell r="H1653" t="str">
            <v>450221199303182524</v>
          </cell>
          <cell r="I1653" t="str">
            <v>柳州市中医医院（柳州市壮医医院）</v>
          </cell>
          <cell r="J1653">
            <v>44033</v>
          </cell>
          <cell r="K1653">
            <v>45869</v>
          </cell>
          <cell r="L1653" t="str">
            <v>是</v>
          </cell>
          <cell r="M1653" t="str">
            <v>柳州</v>
          </cell>
          <cell r="N1653" t="str">
            <v>医院</v>
          </cell>
          <cell r="O1653" t="str">
            <v>研究生</v>
          </cell>
          <cell r="P1653" t="str">
            <v>硕士</v>
          </cell>
          <cell r="Q1653" t="str">
            <v>广西医科大</v>
          </cell>
          <cell r="R1653" t="str">
            <v>麻醉学</v>
          </cell>
          <cell r="S1653">
            <v>44025</v>
          </cell>
          <cell r="T1653" t="str">
            <v>一流建设高校</v>
          </cell>
          <cell r="U1653" t="str">
            <v>F</v>
          </cell>
          <cell r="V1653" t="str">
            <v>F</v>
          </cell>
          <cell r="W1653" t="b">
            <v>1</v>
          </cell>
          <cell r="X1653">
            <v>3000</v>
          </cell>
          <cell r="Y1653">
            <v>750</v>
          </cell>
          <cell r="Z1653">
            <v>3750</v>
          </cell>
          <cell r="AA1653">
            <v>3000</v>
          </cell>
          <cell r="AB1653" t="b">
            <v>1</v>
          </cell>
          <cell r="AC1653">
            <v>750</v>
          </cell>
          <cell r="AD1653" t="b">
            <v>1</v>
          </cell>
          <cell r="AE1653">
            <v>3750</v>
          </cell>
          <cell r="AF1653" t="b">
            <v>1</v>
          </cell>
          <cell r="AG1653">
            <v>44033</v>
          </cell>
          <cell r="AH1653">
            <v>45108</v>
          </cell>
          <cell r="AI1653">
            <v>36</v>
          </cell>
          <cell r="AJ1653">
            <v>36</v>
          </cell>
          <cell r="AK1653" t="b">
            <v>1</v>
          </cell>
          <cell r="AL1653">
            <v>3</v>
          </cell>
          <cell r="AM1653">
            <v>39</v>
          </cell>
          <cell r="AN1653" t="e">
            <v>#N/A</v>
          </cell>
          <cell r="AO1653" t="str">
            <v>202008</v>
          </cell>
        </row>
        <row r="1654">
          <cell r="B1654" t="str">
            <v>覃艳新</v>
          </cell>
          <cell r="C1654" t="str">
            <v>女</v>
          </cell>
          <cell r="D1654" t="str">
            <v>壮族</v>
          </cell>
          <cell r="E1654">
            <v>33805</v>
          </cell>
          <cell r="F1654" t="str">
            <v>中国</v>
          </cell>
          <cell r="G1654" t="str">
            <v>居民身份证</v>
          </cell>
          <cell r="H1654" t="str">
            <v>452226199207202429</v>
          </cell>
          <cell r="I1654" t="str">
            <v>柳州市中医医院（柳州市壮医医院）</v>
          </cell>
          <cell r="J1654">
            <v>44033</v>
          </cell>
          <cell r="K1654">
            <v>45869</v>
          </cell>
          <cell r="L1654" t="str">
            <v>是</v>
          </cell>
          <cell r="M1654" t="str">
            <v>柳州</v>
          </cell>
          <cell r="N1654" t="str">
            <v>医院</v>
          </cell>
          <cell r="O1654" t="str">
            <v>研究生</v>
          </cell>
          <cell r="P1654" t="str">
            <v>硕士</v>
          </cell>
          <cell r="Q1654" t="str">
            <v>广西中医药大学</v>
          </cell>
          <cell r="R1654" t="str">
            <v>中医内科学</v>
          </cell>
          <cell r="S1654">
            <v>44012</v>
          </cell>
          <cell r="T1654" t="str">
            <v>其他</v>
          </cell>
          <cell r="U1654" t="str">
            <v>F</v>
          </cell>
          <cell r="V1654" t="str">
            <v>F</v>
          </cell>
          <cell r="W1654" t="b">
            <v>1</v>
          </cell>
          <cell r="X1654">
            <v>3000</v>
          </cell>
          <cell r="Y1654">
            <v>750</v>
          </cell>
          <cell r="Z1654">
            <v>3750</v>
          </cell>
          <cell r="AA1654">
            <v>3000</v>
          </cell>
          <cell r="AB1654" t="b">
            <v>1</v>
          </cell>
          <cell r="AC1654">
            <v>750</v>
          </cell>
          <cell r="AD1654" t="b">
            <v>1</v>
          </cell>
          <cell r="AE1654">
            <v>3750</v>
          </cell>
          <cell r="AF1654" t="b">
            <v>1</v>
          </cell>
          <cell r="AG1654">
            <v>44033</v>
          </cell>
          <cell r="AH1654">
            <v>45108</v>
          </cell>
          <cell r="AI1654">
            <v>36</v>
          </cell>
          <cell r="AJ1654">
            <v>36</v>
          </cell>
          <cell r="AK1654" t="b">
            <v>1</v>
          </cell>
          <cell r="AL1654">
            <v>3</v>
          </cell>
          <cell r="AM1654">
            <v>39</v>
          </cell>
          <cell r="AN1654" t="e">
            <v>#N/A</v>
          </cell>
          <cell r="AO1654" t="str">
            <v>202008</v>
          </cell>
        </row>
        <row r="1655">
          <cell r="B1655" t="str">
            <v>汤凯莉</v>
          </cell>
          <cell r="C1655" t="str">
            <v>女 </v>
          </cell>
          <cell r="D1655" t="str">
            <v>壮族</v>
          </cell>
          <cell r="E1655">
            <v>34602</v>
          </cell>
          <cell r="F1655" t="str">
            <v>中国</v>
          </cell>
          <cell r="G1655" t="str">
            <v>居民身份证</v>
          </cell>
          <cell r="H1655" t="str">
            <v>450205199409251022</v>
          </cell>
          <cell r="I1655" t="str">
            <v>柳州市中医医院（柳州市壮医医院）</v>
          </cell>
          <cell r="J1655">
            <v>44033</v>
          </cell>
          <cell r="K1655">
            <v>45869</v>
          </cell>
          <cell r="L1655" t="str">
            <v>是</v>
          </cell>
          <cell r="M1655" t="str">
            <v>柳州</v>
          </cell>
          <cell r="N1655" t="str">
            <v>医院</v>
          </cell>
          <cell r="O1655" t="str">
            <v>研究生</v>
          </cell>
          <cell r="P1655" t="str">
            <v>硕士</v>
          </cell>
          <cell r="Q1655" t="str">
            <v>广西中医药大学</v>
          </cell>
          <cell r="R1655" t="str">
            <v>中西医结合临床</v>
          </cell>
          <cell r="S1655">
            <v>44012</v>
          </cell>
          <cell r="T1655" t="str">
            <v>其他</v>
          </cell>
          <cell r="U1655" t="str">
            <v>F</v>
          </cell>
          <cell r="V1655" t="str">
            <v>F</v>
          </cell>
          <cell r="W1655" t="b">
            <v>1</v>
          </cell>
          <cell r="X1655">
            <v>3000</v>
          </cell>
          <cell r="Y1655">
            <v>750</v>
          </cell>
          <cell r="Z1655">
            <v>3750</v>
          </cell>
          <cell r="AA1655">
            <v>3000</v>
          </cell>
          <cell r="AB1655" t="b">
            <v>1</v>
          </cell>
          <cell r="AC1655">
            <v>750</v>
          </cell>
          <cell r="AD1655" t="b">
            <v>1</v>
          </cell>
          <cell r="AE1655">
            <v>3750</v>
          </cell>
          <cell r="AF1655" t="b">
            <v>1</v>
          </cell>
          <cell r="AG1655">
            <v>44033</v>
          </cell>
          <cell r="AH1655">
            <v>45108</v>
          </cell>
          <cell r="AI1655">
            <v>36</v>
          </cell>
          <cell r="AJ1655">
            <v>36</v>
          </cell>
          <cell r="AK1655" t="b">
            <v>1</v>
          </cell>
          <cell r="AL1655">
            <v>3</v>
          </cell>
          <cell r="AM1655">
            <v>39</v>
          </cell>
          <cell r="AN1655" t="e">
            <v>#N/A</v>
          </cell>
          <cell r="AO1655" t="str">
            <v>202008</v>
          </cell>
        </row>
        <row r="1656">
          <cell r="B1656" t="str">
            <v>王建超</v>
          </cell>
          <cell r="C1656" t="str">
            <v>男</v>
          </cell>
          <cell r="D1656" t="str">
            <v>汉族</v>
          </cell>
          <cell r="E1656">
            <v>33600</v>
          </cell>
          <cell r="F1656" t="str">
            <v>中国</v>
          </cell>
          <cell r="G1656" t="str">
            <v>居民身份证</v>
          </cell>
          <cell r="H1656" t="str">
            <v>431103199112288771</v>
          </cell>
          <cell r="I1656" t="str">
            <v>柳州市中医医院（柳州市壮医医院）</v>
          </cell>
          <cell r="J1656">
            <v>44033</v>
          </cell>
          <cell r="K1656">
            <v>45869</v>
          </cell>
          <cell r="L1656" t="str">
            <v>是</v>
          </cell>
          <cell r="M1656" t="str">
            <v>柳州</v>
          </cell>
          <cell r="N1656" t="str">
            <v>医院</v>
          </cell>
          <cell r="O1656" t="str">
            <v>研究生</v>
          </cell>
          <cell r="P1656" t="str">
            <v>硕士</v>
          </cell>
          <cell r="Q1656" t="str">
            <v>广西中医药大学</v>
          </cell>
          <cell r="R1656" t="str">
            <v>中西医结合临床</v>
          </cell>
          <cell r="S1656">
            <v>44012</v>
          </cell>
          <cell r="T1656" t="str">
            <v>其他</v>
          </cell>
          <cell r="U1656" t="str">
            <v>F</v>
          </cell>
          <cell r="V1656" t="str">
            <v>F</v>
          </cell>
          <cell r="W1656" t="b">
            <v>1</v>
          </cell>
          <cell r="X1656">
            <v>3000</v>
          </cell>
          <cell r="Y1656">
            <v>750</v>
          </cell>
          <cell r="Z1656">
            <v>3750</v>
          </cell>
          <cell r="AA1656">
            <v>3000</v>
          </cell>
          <cell r="AB1656" t="b">
            <v>1</v>
          </cell>
          <cell r="AC1656">
            <v>750</v>
          </cell>
          <cell r="AD1656" t="b">
            <v>1</v>
          </cell>
          <cell r="AE1656">
            <v>3750</v>
          </cell>
          <cell r="AF1656" t="b">
            <v>1</v>
          </cell>
          <cell r="AG1656">
            <v>44033</v>
          </cell>
          <cell r="AH1656">
            <v>45108</v>
          </cell>
          <cell r="AI1656">
            <v>36</v>
          </cell>
          <cell r="AJ1656">
            <v>36</v>
          </cell>
          <cell r="AK1656" t="b">
            <v>1</v>
          </cell>
          <cell r="AL1656">
            <v>3</v>
          </cell>
          <cell r="AM1656">
            <v>39</v>
          </cell>
          <cell r="AN1656" t="e">
            <v>#N/A</v>
          </cell>
          <cell r="AO1656" t="str">
            <v>202008</v>
          </cell>
        </row>
        <row r="1657">
          <cell r="B1657" t="str">
            <v>韦霜霜</v>
          </cell>
          <cell r="C1657" t="str">
            <v>女</v>
          </cell>
          <cell r="D1657" t="str">
            <v>壮族</v>
          </cell>
          <cell r="E1657">
            <v>33709</v>
          </cell>
          <cell r="F1657" t="str">
            <v>中国</v>
          </cell>
          <cell r="G1657" t="str">
            <v>居民身份证</v>
          </cell>
          <cell r="H1657" t="str">
            <v>452226199204152446</v>
          </cell>
          <cell r="I1657" t="str">
            <v>柳州市中医医院（柳州市壮医医院）</v>
          </cell>
          <cell r="J1657">
            <v>44033</v>
          </cell>
          <cell r="K1657">
            <v>45869</v>
          </cell>
          <cell r="L1657" t="str">
            <v>是</v>
          </cell>
          <cell r="M1657" t="str">
            <v>柳州</v>
          </cell>
          <cell r="N1657" t="str">
            <v>医院</v>
          </cell>
          <cell r="O1657" t="str">
            <v>研究生</v>
          </cell>
          <cell r="P1657" t="str">
            <v>硕士</v>
          </cell>
          <cell r="Q1657" t="str">
            <v>广西中医药大学</v>
          </cell>
          <cell r="R1657" t="str">
            <v>中医内科学</v>
          </cell>
          <cell r="S1657">
            <v>44012</v>
          </cell>
          <cell r="T1657" t="str">
            <v>其他</v>
          </cell>
          <cell r="U1657" t="str">
            <v>F</v>
          </cell>
          <cell r="V1657" t="str">
            <v>F</v>
          </cell>
          <cell r="W1657" t="b">
            <v>1</v>
          </cell>
          <cell r="X1657">
            <v>3000</v>
          </cell>
          <cell r="Y1657">
            <v>750</v>
          </cell>
          <cell r="Z1657">
            <v>3750</v>
          </cell>
          <cell r="AA1657">
            <v>3000</v>
          </cell>
          <cell r="AB1657" t="b">
            <v>1</v>
          </cell>
          <cell r="AC1657">
            <v>750</v>
          </cell>
          <cell r="AD1657" t="b">
            <v>1</v>
          </cell>
          <cell r="AE1657">
            <v>3750</v>
          </cell>
          <cell r="AF1657" t="b">
            <v>1</v>
          </cell>
          <cell r="AG1657">
            <v>44033</v>
          </cell>
          <cell r="AH1657">
            <v>45108</v>
          </cell>
          <cell r="AI1657">
            <v>36</v>
          </cell>
          <cell r="AJ1657">
            <v>36</v>
          </cell>
          <cell r="AK1657" t="b">
            <v>1</v>
          </cell>
          <cell r="AL1657">
            <v>3</v>
          </cell>
          <cell r="AM1657">
            <v>39</v>
          </cell>
          <cell r="AN1657" t="e">
            <v>#N/A</v>
          </cell>
          <cell r="AO1657" t="str">
            <v>202008</v>
          </cell>
        </row>
        <row r="1658">
          <cell r="B1658" t="str">
            <v>韦艳红</v>
          </cell>
          <cell r="C1658" t="str">
            <v>女</v>
          </cell>
          <cell r="D1658" t="str">
            <v>壮族</v>
          </cell>
          <cell r="E1658">
            <v>33505</v>
          </cell>
          <cell r="F1658" t="str">
            <v>中国</v>
          </cell>
          <cell r="G1658" t="str">
            <v>居民身份证</v>
          </cell>
          <cell r="H1658" t="str">
            <v>452226199109241221</v>
          </cell>
          <cell r="I1658" t="str">
            <v>柳州市中医医院（柳州市壮医医院）</v>
          </cell>
          <cell r="J1658">
            <v>44033</v>
          </cell>
          <cell r="K1658">
            <v>45869</v>
          </cell>
          <cell r="L1658" t="str">
            <v>是</v>
          </cell>
          <cell r="M1658" t="str">
            <v>柳州</v>
          </cell>
          <cell r="N1658" t="str">
            <v>医院</v>
          </cell>
          <cell r="O1658" t="str">
            <v>研究生</v>
          </cell>
          <cell r="P1658" t="str">
            <v>硕士</v>
          </cell>
          <cell r="Q1658" t="str">
            <v>广西医科大学</v>
          </cell>
          <cell r="R1658" t="str">
            <v>麻醉学</v>
          </cell>
          <cell r="S1658">
            <v>44025</v>
          </cell>
          <cell r="T1658" t="str">
            <v>其他</v>
          </cell>
          <cell r="U1658" t="str">
            <v>F</v>
          </cell>
          <cell r="V1658" t="str">
            <v>F</v>
          </cell>
          <cell r="W1658" t="b">
            <v>1</v>
          </cell>
          <cell r="X1658">
            <v>3000</v>
          </cell>
          <cell r="Y1658">
            <v>750</v>
          </cell>
          <cell r="Z1658">
            <v>3750</v>
          </cell>
          <cell r="AA1658">
            <v>3000</v>
          </cell>
          <cell r="AB1658" t="b">
            <v>1</v>
          </cell>
          <cell r="AC1658">
            <v>750</v>
          </cell>
          <cell r="AD1658" t="b">
            <v>1</v>
          </cell>
          <cell r="AE1658">
            <v>3750</v>
          </cell>
          <cell r="AF1658" t="b">
            <v>1</v>
          </cell>
          <cell r="AG1658">
            <v>44033</v>
          </cell>
          <cell r="AH1658">
            <v>45108</v>
          </cell>
          <cell r="AI1658">
            <v>36</v>
          </cell>
          <cell r="AJ1658">
            <v>36</v>
          </cell>
          <cell r="AK1658" t="b">
            <v>1</v>
          </cell>
          <cell r="AL1658">
            <v>3</v>
          </cell>
          <cell r="AM1658">
            <v>39</v>
          </cell>
          <cell r="AN1658" t="e">
            <v>#N/A</v>
          </cell>
          <cell r="AO1658" t="str">
            <v>202008</v>
          </cell>
        </row>
        <row r="1659">
          <cell r="B1659" t="str">
            <v>文玲</v>
          </cell>
          <cell r="C1659" t="str">
            <v>女</v>
          </cell>
          <cell r="D1659" t="str">
            <v>汉族</v>
          </cell>
          <cell r="E1659">
            <v>33677</v>
          </cell>
          <cell r="F1659" t="str">
            <v>中国</v>
          </cell>
          <cell r="G1659" t="str">
            <v>居民身份证</v>
          </cell>
          <cell r="H1659" t="str">
            <v>450323199203140923</v>
          </cell>
          <cell r="I1659" t="str">
            <v>柳州市中医医院（柳州市壮医医院）</v>
          </cell>
          <cell r="J1659">
            <v>44033</v>
          </cell>
          <cell r="K1659">
            <v>45869</v>
          </cell>
          <cell r="L1659" t="str">
            <v>是</v>
          </cell>
          <cell r="M1659" t="str">
            <v>柳州</v>
          </cell>
          <cell r="N1659" t="str">
            <v>医院</v>
          </cell>
          <cell r="O1659" t="str">
            <v>研究生</v>
          </cell>
          <cell r="P1659" t="str">
            <v>硕士</v>
          </cell>
          <cell r="Q1659" t="str">
            <v>广西中医药大学</v>
          </cell>
          <cell r="R1659" t="str">
            <v>中西医结合临床</v>
          </cell>
          <cell r="S1659">
            <v>44012</v>
          </cell>
          <cell r="T1659" t="str">
            <v>其他</v>
          </cell>
          <cell r="U1659" t="str">
            <v>F</v>
          </cell>
          <cell r="V1659" t="str">
            <v>F</v>
          </cell>
          <cell r="W1659" t="b">
            <v>1</v>
          </cell>
          <cell r="X1659">
            <v>3000</v>
          </cell>
          <cell r="Y1659">
            <v>750</v>
          </cell>
          <cell r="Z1659">
            <v>3750</v>
          </cell>
          <cell r="AA1659">
            <v>3000</v>
          </cell>
          <cell r="AB1659" t="b">
            <v>1</v>
          </cell>
          <cell r="AC1659">
            <v>750</v>
          </cell>
          <cell r="AD1659" t="b">
            <v>1</v>
          </cell>
          <cell r="AE1659">
            <v>3750</v>
          </cell>
          <cell r="AF1659" t="b">
            <v>1</v>
          </cell>
          <cell r="AG1659">
            <v>44033</v>
          </cell>
          <cell r="AH1659">
            <v>45108</v>
          </cell>
          <cell r="AI1659">
            <v>36</v>
          </cell>
          <cell r="AJ1659">
            <v>36</v>
          </cell>
          <cell r="AK1659" t="b">
            <v>1</v>
          </cell>
          <cell r="AL1659">
            <v>3</v>
          </cell>
          <cell r="AM1659">
            <v>39</v>
          </cell>
          <cell r="AN1659" t="e">
            <v>#N/A</v>
          </cell>
          <cell r="AO1659" t="str">
            <v>202008</v>
          </cell>
        </row>
        <row r="1660">
          <cell r="B1660" t="str">
            <v>余绍涌</v>
          </cell>
          <cell r="C1660" t="str">
            <v>男</v>
          </cell>
          <cell r="D1660" t="str">
            <v>土家族</v>
          </cell>
          <cell r="E1660">
            <v>34658</v>
          </cell>
          <cell r="F1660" t="str">
            <v>中国</v>
          </cell>
          <cell r="G1660" t="str">
            <v>居民身份证</v>
          </cell>
          <cell r="H1660" t="str">
            <v>43072619941120583X</v>
          </cell>
          <cell r="I1660" t="str">
            <v>柳州市中医医院（柳州市壮医医院）</v>
          </cell>
          <cell r="J1660">
            <v>44035</v>
          </cell>
          <cell r="K1660">
            <v>45869</v>
          </cell>
          <cell r="L1660" t="str">
            <v>是</v>
          </cell>
          <cell r="M1660" t="str">
            <v>柳州</v>
          </cell>
          <cell r="N1660" t="str">
            <v>医院</v>
          </cell>
          <cell r="O1660" t="str">
            <v>研究生</v>
          </cell>
          <cell r="P1660" t="str">
            <v>硕士</v>
          </cell>
          <cell r="Q1660" t="str">
            <v>广西中医药大学</v>
          </cell>
          <cell r="R1660" t="str">
            <v>中医骨伤科学</v>
          </cell>
          <cell r="S1660">
            <v>43992</v>
          </cell>
          <cell r="T1660" t="str">
            <v>其他</v>
          </cell>
          <cell r="U1660" t="str">
            <v>F</v>
          </cell>
          <cell r="V1660" t="str">
            <v>F</v>
          </cell>
          <cell r="W1660" t="b">
            <v>1</v>
          </cell>
          <cell r="X1660">
            <v>3000</v>
          </cell>
          <cell r="Y1660">
            <v>750</v>
          </cell>
          <cell r="Z1660">
            <v>3750</v>
          </cell>
          <cell r="AA1660">
            <v>3000</v>
          </cell>
          <cell r="AB1660" t="b">
            <v>1</v>
          </cell>
          <cell r="AC1660">
            <v>750</v>
          </cell>
          <cell r="AD1660" t="b">
            <v>1</v>
          </cell>
          <cell r="AE1660">
            <v>3750</v>
          </cell>
          <cell r="AF1660" t="b">
            <v>1</v>
          </cell>
          <cell r="AG1660">
            <v>44035</v>
          </cell>
          <cell r="AH1660">
            <v>45108</v>
          </cell>
          <cell r="AI1660">
            <v>36</v>
          </cell>
          <cell r="AJ1660">
            <v>36</v>
          </cell>
          <cell r="AK1660" t="b">
            <v>1</v>
          </cell>
          <cell r="AL1660">
            <v>3</v>
          </cell>
          <cell r="AM1660">
            <v>39</v>
          </cell>
          <cell r="AN1660" t="e">
            <v>#N/A</v>
          </cell>
          <cell r="AO1660" t="str">
            <v>202008</v>
          </cell>
        </row>
        <row r="1661">
          <cell r="B1661" t="str">
            <v>张美恒</v>
          </cell>
          <cell r="C1661" t="str">
            <v>女</v>
          </cell>
          <cell r="D1661" t="str">
            <v>汉族</v>
          </cell>
          <cell r="E1661">
            <v>33736</v>
          </cell>
          <cell r="F1661" t="str">
            <v>中国</v>
          </cell>
          <cell r="G1661" t="str">
            <v>居民身份证</v>
          </cell>
          <cell r="H1661" t="str">
            <v>500102199205120266</v>
          </cell>
          <cell r="I1661" t="str">
            <v>柳州市中医医院（柳州市壮医医院）</v>
          </cell>
          <cell r="J1661">
            <v>44033</v>
          </cell>
          <cell r="K1661">
            <v>45869</v>
          </cell>
          <cell r="L1661" t="str">
            <v>是</v>
          </cell>
          <cell r="M1661" t="str">
            <v>柳州</v>
          </cell>
          <cell r="N1661" t="str">
            <v>医院</v>
          </cell>
          <cell r="O1661" t="str">
            <v>研究生</v>
          </cell>
          <cell r="P1661" t="str">
            <v>硕士</v>
          </cell>
          <cell r="Q1661" t="str">
            <v>成都中医药大学</v>
          </cell>
          <cell r="R1661" t="str">
            <v>中医外科学</v>
          </cell>
          <cell r="S1661">
            <v>43646</v>
          </cell>
          <cell r="T1661" t="str">
            <v>其他</v>
          </cell>
          <cell r="U1661" t="str">
            <v>F</v>
          </cell>
          <cell r="V1661" t="str">
            <v>F</v>
          </cell>
          <cell r="W1661" t="b">
            <v>1</v>
          </cell>
          <cell r="X1661">
            <v>3000</v>
          </cell>
          <cell r="Y1661">
            <v>750</v>
          </cell>
          <cell r="Z1661">
            <v>3750</v>
          </cell>
          <cell r="AA1661">
            <v>3000</v>
          </cell>
          <cell r="AB1661" t="b">
            <v>1</v>
          </cell>
          <cell r="AC1661">
            <v>750</v>
          </cell>
          <cell r="AD1661" t="b">
            <v>1</v>
          </cell>
          <cell r="AE1661">
            <v>3750</v>
          </cell>
          <cell r="AF1661" t="b">
            <v>1</v>
          </cell>
          <cell r="AG1661">
            <v>44033</v>
          </cell>
          <cell r="AH1661">
            <v>45108</v>
          </cell>
          <cell r="AI1661">
            <v>36</v>
          </cell>
          <cell r="AJ1661">
            <v>36</v>
          </cell>
          <cell r="AK1661" t="b">
            <v>1</v>
          </cell>
          <cell r="AL1661">
            <v>3</v>
          </cell>
          <cell r="AM1661">
            <v>39</v>
          </cell>
          <cell r="AN1661" t="e">
            <v>#N/A</v>
          </cell>
          <cell r="AO1661" t="str">
            <v>202008</v>
          </cell>
        </row>
        <row r="1662">
          <cell r="B1662" t="str">
            <v>何智枚</v>
          </cell>
          <cell r="C1662" t="str">
            <v>女</v>
          </cell>
          <cell r="D1662" t="str">
            <v>汉族</v>
          </cell>
          <cell r="E1662">
            <v>34943</v>
          </cell>
          <cell r="F1662" t="str">
            <v>中国</v>
          </cell>
          <cell r="G1662" t="str">
            <v>身份证</v>
          </cell>
          <cell r="H1662" t="str">
            <v>43048119950911124X</v>
          </cell>
          <cell r="I1662" t="str">
            <v>柳州市中医医院（柳州市壮医医院）</v>
          </cell>
          <cell r="J1662">
            <v>44378</v>
          </cell>
          <cell r="K1662">
            <v>46204</v>
          </cell>
          <cell r="L1662" t="str">
            <v>是</v>
          </cell>
          <cell r="M1662" t="str">
            <v>柳州市</v>
          </cell>
          <cell r="N1662" t="str">
            <v>医院</v>
          </cell>
          <cell r="O1662" t="str">
            <v>研究生</v>
          </cell>
          <cell r="P1662" t="str">
            <v>硕士</v>
          </cell>
          <cell r="Q1662" t="str">
            <v>湖南师范大学医学院</v>
          </cell>
          <cell r="R1662" t="str">
            <v>临床医学（内科学）</v>
          </cell>
          <cell r="S1662">
            <v>44348</v>
          </cell>
          <cell r="T1662" t="str">
            <v>其他</v>
          </cell>
          <cell r="U1662" t="str">
            <v>F</v>
          </cell>
          <cell r="V1662" t="str">
            <v>F</v>
          </cell>
          <cell r="W1662" t="b">
            <v>1</v>
          </cell>
          <cell r="X1662">
            <v>3000</v>
          </cell>
          <cell r="Y1662">
            <v>750</v>
          </cell>
          <cell r="Z1662">
            <v>3750</v>
          </cell>
          <cell r="AA1662">
            <v>3000</v>
          </cell>
          <cell r="AB1662" t="b">
            <v>1</v>
          </cell>
          <cell r="AC1662">
            <v>750</v>
          </cell>
          <cell r="AD1662" t="b">
            <v>1</v>
          </cell>
          <cell r="AE1662">
            <v>3750</v>
          </cell>
          <cell r="AF1662" t="b">
            <v>1</v>
          </cell>
          <cell r="AG1662">
            <v>44393</v>
          </cell>
          <cell r="AH1662">
            <v>45108</v>
          </cell>
          <cell r="AI1662">
            <v>24</v>
          </cell>
          <cell r="AJ1662">
            <v>24</v>
          </cell>
          <cell r="AK1662" t="b">
            <v>1</v>
          </cell>
          <cell r="AL1662">
            <v>3</v>
          </cell>
          <cell r="AM1662">
            <v>27</v>
          </cell>
          <cell r="AN1662" t="e">
            <v>#N/A</v>
          </cell>
          <cell r="AO1662" t="str">
            <v>202108</v>
          </cell>
        </row>
        <row r="1663">
          <cell r="B1663" t="str">
            <v>卢森宝</v>
          </cell>
          <cell r="C1663" t="str">
            <v>男</v>
          </cell>
          <cell r="D1663" t="str">
            <v>壮族</v>
          </cell>
          <cell r="E1663">
            <v>33640</v>
          </cell>
          <cell r="F1663" t="str">
            <v>中国</v>
          </cell>
          <cell r="G1663" t="str">
            <v>身份证</v>
          </cell>
          <cell r="H1663" t="str">
            <v>452730199202060216</v>
          </cell>
          <cell r="I1663" t="str">
            <v>柳州市中医医院（柳州市壮医医院）</v>
          </cell>
          <cell r="J1663">
            <v>44378</v>
          </cell>
          <cell r="K1663">
            <v>46204</v>
          </cell>
          <cell r="L1663" t="str">
            <v>是</v>
          </cell>
          <cell r="M1663" t="str">
            <v>广西柳州</v>
          </cell>
          <cell r="N1663" t="str">
            <v>医院</v>
          </cell>
          <cell r="O1663" t="str">
            <v>研究生</v>
          </cell>
          <cell r="P1663" t="str">
            <v>硕士</v>
          </cell>
          <cell r="Q1663" t="str">
            <v>广西中医药大学</v>
          </cell>
          <cell r="R1663" t="str">
            <v>中医学</v>
          </cell>
          <cell r="S1663">
            <v>44348</v>
          </cell>
          <cell r="T1663" t="str">
            <v>其他</v>
          </cell>
          <cell r="U1663" t="str">
            <v>F</v>
          </cell>
          <cell r="V1663" t="str">
            <v>F</v>
          </cell>
          <cell r="W1663" t="b">
            <v>1</v>
          </cell>
          <cell r="X1663">
            <v>3000</v>
          </cell>
          <cell r="Y1663">
            <v>750</v>
          </cell>
          <cell r="Z1663">
            <v>3750</v>
          </cell>
          <cell r="AA1663">
            <v>3000</v>
          </cell>
          <cell r="AB1663" t="b">
            <v>1</v>
          </cell>
          <cell r="AC1663">
            <v>750</v>
          </cell>
          <cell r="AD1663" t="b">
            <v>1</v>
          </cell>
          <cell r="AE1663">
            <v>3750</v>
          </cell>
          <cell r="AF1663" t="b">
            <v>1</v>
          </cell>
          <cell r="AG1663">
            <v>44386</v>
          </cell>
          <cell r="AH1663">
            <v>45108</v>
          </cell>
          <cell r="AI1663">
            <v>24</v>
          </cell>
          <cell r="AJ1663">
            <v>24</v>
          </cell>
          <cell r="AK1663" t="b">
            <v>1</v>
          </cell>
          <cell r="AL1663">
            <v>3</v>
          </cell>
          <cell r="AM1663">
            <v>27</v>
          </cell>
          <cell r="AN1663" t="e">
            <v>#N/A</v>
          </cell>
          <cell r="AO1663" t="str">
            <v>202107</v>
          </cell>
        </row>
        <row r="1664">
          <cell r="B1664" t="str">
            <v>饶政清</v>
          </cell>
          <cell r="C1664" t="str">
            <v>男</v>
          </cell>
          <cell r="D1664" t="str">
            <v>汉族</v>
          </cell>
          <cell r="E1664">
            <v>34602</v>
          </cell>
          <cell r="F1664" t="str">
            <v>中国</v>
          </cell>
          <cell r="G1664" t="str">
            <v>身份证</v>
          </cell>
          <cell r="H1664" t="str">
            <v>430722199409250492</v>
          </cell>
          <cell r="I1664" t="str">
            <v>柳州市中医医院（柳州市壮医医院）</v>
          </cell>
          <cell r="J1664">
            <v>44378</v>
          </cell>
          <cell r="K1664">
            <v>46204</v>
          </cell>
          <cell r="L1664" t="str">
            <v>是</v>
          </cell>
          <cell r="M1664" t="str">
            <v>广西柳州</v>
          </cell>
          <cell r="N1664" t="str">
            <v>医院</v>
          </cell>
          <cell r="O1664" t="str">
            <v>研究生</v>
          </cell>
          <cell r="P1664" t="str">
            <v>硕士</v>
          </cell>
          <cell r="Q1664" t="str">
            <v>湖南中医药大学</v>
          </cell>
          <cell r="R1664" t="str">
            <v>中西医结合基础</v>
          </cell>
          <cell r="S1664">
            <v>44348</v>
          </cell>
          <cell r="T1664" t="str">
            <v>其他</v>
          </cell>
          <cell r="U1664" t="str">
            <v>F</v>
          </cell>
          <cell r="V1664" t="str">
            <v>F</v>
          </cell>
          <cell r="W1664" t="b">
            <v>1</v>
          </cell>
          <cell r="X1664">
            <v>3000</v>
          </cell>
          <cell r="Y1664">
            <v>750</v>
          </cell>
          <cell r="Z1664">
            <v>3750</v>
          </cell>
          <cell r="AA1664">
            <v>3000</v>
          </cell>
          <cell r="AB1664" t="b">
            <v>1</v>
          </cell>
          <cell r="AC1664">
            <v>750</v>
          </cell>
          <cell r="AD1664" t="b">
            <v>1</v>
          </cell>
          <cell r="AE1664">
            <v>3750</v>
          </cell>
          <cell r="AF1664" t="b">
            <v>1</v>
          </cell>
          <cell r="AG1664">
            <v>44393</v>
          </cell>
          <cell r="AH1664">
            <v>45108</v>
          </cell>
          <cell r="AI1664">
            <v>24</v>
          </cell>
          <cell r="AJ1664">
            <v>24</v>
          </cell>
          <cell r="AK1664" t="b">
            <v>1</v>
          </cell>
          <cell r="AL1664">
            <v>3</v>
          </cell>
          <cell r="AM1664">
            <v>27</v>
          </cell>
          <cell r="AN1664" t="e">
            <v>#N/A</v>
          </cell>
          <cell r="AO1664" t="str">
            <v>202108</v>
          </cell>
        </row>
        <row r="1665">
          <cell r="B1665" t="str">
            <v>覃凌娜</v>
          </cell>
          <cell r="C1665" t="str">
            <v>女</v>
          </cell>
          <cell r="D1665" t="str">
            <v>壮</v>
          </cell>
          <cell r="E1665">
            <v>34607</v>
          </cell>
          <cell r="F1665" t="str">
            <v>中国</v>
          </cell>
          <cell r="G1665" t="str">
            <v>身份证</v>
          </cell>
          <cell r="H1665" t="str">
            <v>452201199409300425</v>
          </cell>
          <cell r="I1665" t="str">
            <v>柳州市中医医院（柳州市壮医医院）</v>
          </cell>
          <cell r="J1665">
            <v>44197</v>
          </cell>
          <cell r="K1665">
            <v>45658</v>
          </cell>
          <cell r="L1665" t="str">
            <v>是</v>
          </cell>
          <cell r="M1665" t="str">
            <v>广西柳州</v>
          </cell>
          <cell r="N1665" t="str">
            <v>医院</v>
          </cell>
          <cell r="O1665" t="str">
            <v>研究生</v>
          </cell>
          <cell r="P1665" t="str">
            <v>硕士</v>
          </cell>
          <cell r="Q1665" t="str">
            <v>广西中医药大学</v>
          </cell>
          <cell r="R1665" t="str">
            <v>中医学</v>
          </cell>
          <cell r="S1665">
            <v>44013</v>
          </cell>
          <cell r="T1665" t="str">
            <v>其他</v>
          </cell>
          <cell r="U1665" t="str">
            <v>F</v>
          </cell>
          <cell r="V1665" t="str">
            <v>F</v>
          </cell>
          <cell r="W1665" t="b">
            <v>1</v>
          </cell>
          <cell r="X1665">
            <v>3000</v>
          </cell>
          <cell r="Y1665">
            <v>750</v>
          </cell>
          <cell r="Z1665">
            <v>3750</v>
          </cell>
          <cell r="AA1665">
            <v>3000</v>
          </cell>
          <cell r="AB1665" t="b">
            <v>1</v>
          </cell>
          <cell r="AC1665">
            <v>750</v>
          </cell>
          <cell r="AD1665" t="b">
            <v>1</v>
          </cell>
          <cell r="AE1665">
            <v>3750</v>
          </cell>
          <cell r="AF1665" t="b">
            <v>1</v>
          </cell>
          <cell r="AG1665">
            <v>44217</v>
          </cell>
          <cell r="AH1665">
            <v>45108</v>
          </cell>
          <cell r="AI1665">
            <v>30</v>
          </cell>
          <cell r="AJ1665">
            <v>30</v>
          </cell>
          <cell r="AK1665" t="b">
            <v>1</v>
          </cell>
          <cell r="AL1665">
            <v>3</v>
          </cell>
          <cell r="AM1665">
            <v>33</v>
          </cell>
          <cell r="AN1665" t="e">
            <v>#N/A</v>
          </cell>
          <cell r="AO1665" t="str">
            <v>202102</v>
          </cell>
        </row>
        <row r="1666">
          <cell r="B1666" t="str">
            <v>陈爱玲</v>
          </cell>
          <cell r="C1666" t="str">
            <v>女</v>
          </cell>
          <cell r="D1666" t="str">
            <v>汉族</v>
          </cell>
          <cell r="E1666">
            <v>33437</v>
          </cell>
          <cell r="F1666" t="str">
            <v>中国</v>
          </cell>
          <cell r="G1666" t="str">
            <v>身份证</v>
          </cell>
          <cell r="H1666" t="str">
            <v>622727199107182024</v>
          </cell>
          <cell r="I1666" t="str">
            <v>柳州市中医医院（柳州市壮医医院）</v>
          </cell>
          <cell r="J1666">
            <v>43983</v>
          </cell>
          <cell r="K1666">
            <v>45078</v>
          </cell>
          <cell r="L1666" t="str">
            <v>是</v>
          </cell>
          <cell r="M1666" t="str">
            <v>广西柳州</v>
          </cell>
          <cell r="N1666" t="str">
            <v>医院</v>
          </cell>
          <cell r="O1666" t="str">
            <v>研究生</v>
          </cell>
          <cell r="P1666" t="str">
            <v>硕士</v>
          </cell>
          <cell r="Q1666" t="str">
            <v>广西中医药大学</v>
          </cell>
          <cell r="R1666" t="str">
            <v>中西医结合</v>
          </cell>
          <cell r="S1666">
            <v>43617</v>
          </cell>
          <cell r="T1666" t="str">
            <v>其他</v>
          </cell>
          <cell r="U1666" t="str">
            <v>F</v>
          </cell>
          <cell r="V1666" t="str">
            <v>F</v>
          </cell>
          <cell r="W1666" t="b">
            <v>1</v>
          </cell>
          <cell r="X1666">
            <v>3000</v>
          </cell>
          <cell r="Y1666">
            <v>750</v>
          </cell>
          <cell r="Z1666">
            <v>3750</v>
          </cell>
          <cell r="AA1666">
            <v>3000</v>
          </cell>
          <cell r="AB1666" t="b">
            <v>1</v>
          </cell>
          <cell r="AC1666">
            <v>750</v>
          </cell>
          <cell r="AD1666" t="b">
            <v>1</v>
          </cell>
          <cell r="AE1666">
            <v>3750</v>
          </cell>
          <cell r="AF1666" t="b">
            <v>1</v>
          </cell>
          <cell r="AG1666">
            <v>44001</v>
          </cell>
          <cell r="AH1666">
            <v>45108</v>
          </cell>
          <cell r="AI1666">
            <v>37</v>
          </cell>
          <cell r="AJ1666">
            <v>37</v>
          </cell>
          <cell r="AK1666" t="b">
            <v>1</v>
          </cell>
          <cell r="AL1666">
            <v>3</v>
          </cell>
          <cell r="AM1666">
            <v>40</v>
          </cell>
          <cell r="AN1666" t="e">
            <v>#N/A</v>
          </cell>
          <cell r="AO1666" t="str">
            <v>202007</v>
          </cell>
        </row>
        <row r="1667">
          <cell r="B1667" t="str">
            <v>姜依妮</v>
          </cell>
          <cell r="C1667" t="str">
            <v>女</v>
          </cell>
          <cell r="D1667" t="str">
            <v>壮族</v>
          </cell>
          <cell r="E1667">
            <v>32370</v>
          </cell>
          <cell r="F1667" t="str">
            <v>中国</v>
          </cell>
          <cell r="G1667" t="str">
            <v>身份证</v>
          </cell>
          <cell r="H1667" t="str">
            <v>452226198808150949</v>
          </cell>
          <cell r="I1667" t="str">
            <v>柳州市中医医院（柳州市壮医医院）</v>
          </cell>
          <cell r="J1667">
            <v>44228</v>
          </cell>
          <cell r="K1667">
            <v>45323</v>
          </cell>
          <cell r="L1667" t="str">
            <v>是</v>
          </cell>
          <cell r="M1667" t="str">
            <v>广西柳州</v>
          </cell>
          <cell r="N1667" t="str">
            <v>医院</v>
          </cell>
          <cell r="O1667" t="str">
            <v>研究生</v>
          </cell>
          <cell r="P1667" t="str">
            <v>硕士</v>
          </cell>
          <cell r="Q1667" t="str">
            <v>广西中医药大学</v>
          </cell>
          <cell r="R1667" t="str">
            <v>针灸推拿</v>
          </cell>
          <cell r="S1667">
            <v>43252</v>
          </cell>
          <cell r="T1667" t="str">
            <v>其他</v>
          </cell>
          <cell r="U1667" t="str">
            <v>F</v>
          </cell>
          <cell r="V1667" t="str">
            <v>F</v>
          </cell>
          <cell r="W1667" t="b">
            <v>1</v>
          </cell>
          <cell r="X1667">
            <v>3000</v>
          </cell>
          <cell r="Y1667">
            <v>750</v>
          </cell>
          <cell r="Z1667">
            <v>3750</v>
          </cell>
          <cell r="AA1667">
            <v>3000</v>
          </cell>
          <cell r="AB1667" t="b">
            <v>1</v>
          </cell>
          <cell r="AC1667">
            <v>750</v>
          </cell>
          <cell r="AD1667" t="b">
            <v>1</v>
          </cell>
          <cell r="AE1667">
            <v>3750</v>
          </cell>
          <cell r="AF1667" t="b">
            <v>1</v>
          </cell>
          <cell r="AG1667">
            <v>44222</v>
          </cell>
          <cell r="AH1667">
            <v>45108</v>
          </cell>
          <cell r="AI1667">
            <v>30</v>
          </cell>
          <cell r="AJ1667">
            <v>30</v>
          </cell>
          <cell r="AK1667" t="b">
            <v>1</v>
          </cell>
          <cell r="AL1667">
            <v>3</v>
          </cell>
          <cell r="AM1667">
            <v>33</v>
          </cell>
          <cell r="AN1667" t="e">
            <v>#N/A</v>
          </cell>
          <cell r="AO1667" t="str">
            <v>202102</v>
          </cell>
        </row>
        <row r="1668">
          <cell r="B1668" t="str">
            <v>阮营营</v>
          </cell>
          <cell r="C1668" t="str">
            <v>女</v>
          </cell>
          <cell r="D1668" t="str">
            <v>汉族</v>
          </cell>
          <cell r="E1668">
            <v>33578</v>
          </cell>
          <cell r="F1668" t="str">
            <v>中国</v>
          </cell>
          <cell r="G1668" t="str">
            <v>身份证</v>
          </cell>
          <cell r="H1668" t="str">
            <v>450722199112065644</v>
          </cell>
          <cell r="I1668" t="str">
            <v>柳州市中医医院（柳州市壮医医院）</v>
          </cell>
          <cell r="J1668">
            <v>44378</v>
          </cell>
          <cell r="K1668">
            <v>44805</v>
          </cell>
          <cell r="L1668" t="str">
            <v>是</v>
          </cell>
          <cell r="M1668" t="str">
            <v>广西柳州</v>
          </cell>
          <cell r="N1668" t="str">
            <v>医院</v>
          </cell>
          <cell r="O1668" t="str">
            <v>硕士</v>
          </cell>
          <cell r="P1668" t="str">
            <v>硕士</v>
          </cell>
          <cell r="Q1668" t="str">
            <v>新疆医科大学</v>
          </cell>
          <cell r="R1668" t="str">
            <v>中医外科学</v>
          </cell>
          <cell r="S1668">
            <v>44348</v>
          </cell>
          <cell r="T1668" t="str">
            <v>其他</v>
          </cell>
          <cell r="U1668" t="str">
            <v>F</v>
          </cell>
          <cell r="V1668" t="str">
            <v>F</v>
          </cell>
          <cell r="W1668" t="b">
            <v>1</v>
          </cell>
          <cell r="X1668">
            <v>3000</v>
          </cell>
          <cell r="Y1668">
            <v>750</v>
          </cell>
          <cell r="Z1668">
            <v>3750</v>
          </cell>
          <cell r="AA1668">
            <v>3000</v>
          </cell>
          <cell r="AB1668" t="b">
            <v>1</v>
          </cell>
          <cell r="AC1668">
            <v>750</v>
          </cell>
          <cell r="AD1668" t="b">
            <v>1</v>
          </cell>
          <cell r="AE1668">
            <v>3750</v>
          </cell>
          <cell r="AF1668" t="b">
            <v>1</v>
          </cell>
          <cell r="AG1668">
            <v>44386</v>
          </cell>
          <cell r="AH1668">
            <v>45108</v>
          </cell>
          <cell r="AI1668">
            <v>24</v>
          </cell>
          <cell r="AJ1668">
            <v>24</v>
          </cell>
          <cell r="AK1668" t="b">
            <v>1</v>
          </cell>
          <cell r="AL1668">
            <v>3</v>
          </cell>
          <cell r="AM1668">
            <v>27</v>
          </cell>
          <cell r="AN1668" t="e">
            <v>#N/A</v>
          </cell>
          <cell r="AO1668" t="str">
            <v>202107</v>
          </cell>
        </row>
        <row r="1669">
          <cell r="B1669" t="str">
            <v>黄丽芳</v>
          </cell>
          <cell r="C1669" t="str">
            <v>女</v>
          </cell>
          <cell r="D1669" t="str">
            <v>壮族</v>
          </cell>
          <cell r="E1669">
            <v>34574</v>
          </cell>
          <cell r="F1669" t="str">
            <v>中国</v>
          </cell>
          <cell r="G1669" t="str">
            <v>身份证</v>
          </cell>
          <cell r="H1669" t="str">
            <v>452223199408281523</v>
          </cell>
          <cell r="I1669" t="str">
            <v>柳州市中医医院（柳州市壮医医院）</v>
          </cell>
          <cell r="J1669">
            <v>44378</v>
          </cell>
          <cell r="K1669">
            <v>44805</v>
          </cell>
          <cell r="L1669" t="str">
            <v>是</v>
          </cell>
          <cell r="M1669" t="str">
            <v>广西柳州</v>
          </cell>
          <cell r="N1669" t="str">
            <v>医院</v>
          </cell>
          <cell r="O1669" t="str">
            <v>硕士</v>
          </cell>
          <cell r="P1669" t="str">
            <v>硕士</v>
          </cell>
          <cell r="Q1669" t="str">
            <v>广西中医药大学</v>
          </cell>
          <cell r="R1669" t="str">
            <v>中医学</v>
          </cell>
          <cell r="S1669">
            <v>44348</v>
          </cell>
          <cell r="T1669" t="str">
            <v>其他</v>
          </cell>
          <cell r="U1669" t="str">
            <v>F</v>
          </cell>
          <cell r="V1669" t="str">
            <v>F</v>
          </cell>
          <cell r="W1669" t="b">
            <v>1</v>
          </cell>
          <cell r="X1669">
            <v>3000</v>
          </cell>
          <cell r="Y1669">
            <v>750</v>
          </cell>
          <cell r="Z1669">
            <v>3750</v>
          </cell>
          <cell r="AA1669">
            <v>3000</v>
          </cell>
          <cell r="AB1669" t="b">
            <v>1</v>
          </cell>
          <cell r="AC1669">
            <v>750</v>
          </cell>
          <cell r="AD1669" t="b">
            <v>1</v>
          </cell>
          <cell r="AE1669">
            <v>3750</v>
          </cell>
          <cell r="AF1669" t="b">
            <v>1</v>
          </cell>
          <cell r="AG1669">
            <v>44386</v>
          </cell>
          <cell r="AH1669">
            <v>45108</v>
          </cell>
          <cell r="AI1669">
            <v>24</v>
          </cell>
          <cell r="AJ1669">
            <v>24</v>
          </cell>
          <cell r="AK1669" t="b">
            <v>1</v>
          </cell>
          <cell r="AL1669">
            <v>3</v>
          </cell>
          <cell r="AM1669">
            <v>27</v>
          </cell>
          <cell r="AN1669" t="e">
            <v>#N/A</v>
          </cell>
          <cell r="AO1669" t="str">
            <v>202107</v>
          </cell>
        </row>
        <row r="1670">
          <cell r="B1670" t="str">
            <v>陈秋莲</v>
          </cell>
          <cell r="C1670" t="str">
            <v>女</v>
          </cell>
          <cell r="D1670" t="str">
            <v>汉</v>
          </cell>
          <cell r="E1670">
            <v>32665</v>
          </cell>
          <cell r="F1670" t="str">
            <v>中国</v>
          </cell>
          <cell r="G1670" t="str">
            <v>身份证</v>
          </cell>
          <cell r="H1670" t="str">
            <v>45088119890606832X</v>
          </cell>
          <cell r="I1670" t="str">
            <v>柳州市中医医院（柳州市壮医医院）</v>
          </cell>
          <cell r="J1670">
            <v>44378</v>
          </cell>
          <cell r="K1670">
            <v>46204</v>
          </cell>
          <cell r="L1670" t="str">
            <v>是</v>
          </cell>
          <cell r="M1670" t="str">
            <v>广西柳州</v>
          </cell>
          <cell r="N1670" t="str">
            <v>医院</v>
          </cell>
          <cell r="O1670" t="str">
            <v>研究生</v>
          </cell>
          <cell r="P1670" t="str">
            <v>硕士</v>
          </cell>
          <cell r="Q1670" t="str">
            <v>河北北方学院</v>
          </cell>
          <cell r="R1670" t="str">
            <v>中医外科</v>
          </cell>
          <cell r="S1670">
            <v>44348</v>
          </cell>
          <cell r="T1670" t="str">
            <v>其他</v>
          </cell>
          <cell r="U1670" t="str">
            <v>F</v>
          </cell>
          <cell r="V1670" t="str">
            <v>F</v>
          </cell>
          <cell r="W1670" t="b">
            <v>1</v>
          </cell>
          <cell r="X1670">
            <v>3000</v>
          </cell>
          <cell r="Y1670">
            <v>750</v>
          </cell>
          <cell r="Z1670">
            <v>3750</v>
          </cell>
          <cell r="AA1670">
            <v>3000</v>
          </cell>
          <cell r="AB1670" t="b">
            <v>1</v>
          </cell>
          <cell r="AC1670">
            <v>750</v>
          </cell>
          <cell r="AD1670" t="b">
            <v>1</v>
          </cell>
          <cell r="AE1670">
            <v>3750</v>
          </cell>
          <cell r="AF1670" t="b">
            <v>1</v>
          </cell>
          <cell r="AG1670">
            <v>44386</v>
          </cell>
          <cell r="AH1670">
            <v>45108</v>
          </cell>
          <cell r="AI1670">
            <v>24</v>
          </cell>
          <cell r="AJ1670">
            <v>24</v>
          </cell>
          <cell r="AK1670" t="b">
            <v>1</v>
          </cell>
          <cell r="AL1670">
            <v>3</v>
          </cell>
          <cell r="AM1670">
            <v>27</v>
          </cell>
          <cell r="AN1670" t="e">
            <v>#N/A</v>
          </cell>
          <cell r="AO1670" t="str">
            <v>202107</v>
          </cell>
        </row>
        <row r="1671">
          <cell r="B1671" t="str">
            <v>周智媛</v>
          </cell>
          <cell r="C1671" t="str">
            <v>女</v>
          </cell>
          <cell r="D1671" t="str">
            <v>壮族</v>
          </cell>
          <cell r="E1671">
            <v>34412</v>
          </cell>
          <cell r="F1671" t="str">
            <v>中国</v>
          </cell>
          <cell r="G1671" t="str">
            <v>身份证</v>
          </cell>
          <cell r="H1671" t="str">
            <v>452126199403190028</v>
          </cell>
          <cell r="I1671" t="str">
            <v>柳州市中医医院（柳州市壮医医院）</v>
          </cell>
          <cell r="J1671">
            <v>44378</v>
          </cell>
          <cell r="K1671">
            <v>46204</v>
          </cell>
          <cell r="L1671" t="str">
            <v>是</v>
          </cell>
          <cell r="M1671" t="str">
            <v>广西柳州</v>
          </cell>
          <cell r="N1671" t="str">
            <v>医院</v>
          </cell>
          <cell r="O1671" t="str">
            <v>研究生</v>
          </cell>
          <cell r="P1671" t="str">
            <v>硕士</v>
          </cell>
          <cell r="Q1671" t="str">
            <v>广西中医药大学</v>
          </cell>
          <cell r="R1671" t="str">
            <v>中医五官科学</v>
          </cell>
          <cell r="S1671">
            <v>44348</v>
          </cell>
          <cell r="T1671" t="str">
            <v>其他</v>
          </cell>
          <cell r="U1671" t="str">
            <v>F</v>
          </cell>
          <cell r="V1671" t="str">
            <v>F</v>
          </cell>
          <cell r="W1671" t="b">
            <v>1</v>
          </cell>
          <cell r="X1671">
            <v>3000</v>
          </cell>
          <cell r="Y1671">
            <v>750</v>
          </cell>
          <cell r="Z1671">
            <v>3750</v>
          </cell>
          <cell r="AA1671">
            <v>3000</v>
          </cell>
          <cell r="AB1671" t="b">
            <v>1</v>
          </cell>
          <cell r="AC1671">
            <v>750</v>
          </cell>
          <cell r="AD1671" t="b">
            <v>1</v>
          </cell>
          <cell r="AE1671">
            <v>3750</v>
          </cell>
          <cell r="AF1671" t="b">
            <v>1</v>
          </cell>
          <cell r="AG1671">
            <v>44386</v>
          </cell>
          <cell r="AH1671">
            <v>45108</v>
          </cell>
          <cell r="AI1671">
            <v>24</v>
          </cell>
          <cell r="AJ1671">
            <v>24</v>
          </cell>
          <cell r="AK1671" t="b">
            <v>1</v>
          </cell>
          <cell r="AL1671">
            <v>3</v>
          </cell>
          <cell r="AM1671">
            <v>27</v>
          </cell>
          <cell r="AN1671" t="e">
            <v>#N/A</v>
          </cell>
          <cell r="AO1671" t="str">
            <v>202107</v>
          </cell>
        </row>
        <row r="1672">
          <cell r="B1672" t="str">
            <v>范晓茜</v>
          </cell>
          <cell r="C1672" t="str">
            <v>女</v>
          </cell>
          <cell r="D1672" t="str">
            <v>壮</v>
          </cell>
          <cell r="E1672">
            <v>33781</v>
          </cell>
          <cell r="F1672" t="str">
            <v>中国</v>
          </cell>
          <cell r="G1672" t="str">
            <v>身份证</v>
          </cell>
          <cell r="H1672" t="str">
            <v>450106199206261520</v>
          </cell>
          <cell r="I1672" t="str">
            <v>柳州市中医医院（柳州市壮医医院）</v>
          </cell>
          <cell r="J1672">
            <v>44378</v>
          </cell>
          <cell r="K1672">
            <v>46204</v>
          </cell>
          <cell r="L1672" t="str">
            <v>是</v>
          </cell>
          <cell r="M1672" t="str">
            <v>广西柳州</v>
          </cell>
          <cell r="N1672" t="str">
            <v>医院</v>
          </cell>
          <cell r="O1672" t="str">
            <v>研究生</v>
          </cell>
          <cell r="P1672" t="str">
            <v>硕士</v>
          </cell>
          <cell r="Q1672" t="str">
            <v>广西中医药大学</v>
          </cell>
          <cell r="R1672" t="str">
            <v>中医骨伤科学</v>
          </cell>
          <cell r="S1672">
            <v>44348</v>
          </cell>
          <cell r="T1672" t="str">
            <v>其他</v>
          </cell>
          <cell r="U1672" t="str">
            <v>F</v>
          </cell>
          <cell r="V1672" t="str">
            <v>F</v>
          </cell>
          <cell r="W1672" t="b">
            <v>1</v>
          </cell>
          <cell r="X1672">
            <v>3000</v>
          </cell>
          <cell r="Y1672">
            <v>750</v>
          </cell>
          <cell r="Z1672">
            <v>3750</v>
          </cell>
          <cell r="AA1672">
            <v>3000</v>
          </cell>
          <cell r="AB1672" t="b">
            <v>1</v>
          </cell>
          <cell r="AC1672">
            <v>750</v>
          </cell>
          <cell r="AD1672" t="b">
            <v>1</v>
          </cell>
          <cell r="AE1672">
            <v>3750</v>
          </cell>
          <cell r="AF1672" t="b">
            <v>1</v>
          </cell>
          <cell r="AG1672">
            <v>44386</v>
          </cell>
          <cell r="AH1672">
            <v>45108</v>
          </cell>
          <cell r="AI1672">
            <v>24</v>
          </cell>
          <cell r="AJ1672">
            <v>24</v>
          </cell>
          <cell r="AK1672" t="b">
            <v>1</v>
          </cell>
          <cell r="AL1672">
            <v>3</v>
          </cell>
          <cell r="AM1672">
            <v>27</v>
          </cell>
          <cell r="AN1672" t="e">
            <v>#N/A</v>
          </cell>
          <cell r="AO1672" t="str">
            <v>202107</v>
          </cell>
        </row>
        <row r="1673">
          <cell r="B1673" t="str">
            <v>杨文娜</v>
          </cell>
          <cell r="C1673" t="str">
            <v>女</v>
          </cell>
          <cell r="D1673" t="str">
            <v>汉</v>
          </cell>
          <cell r="E1673">
            <v>34274</v>
          </cell>
          <cell r="F1673" t="str">
            <v>中国</v>
          </cell>
          <cell r="G1673" t="str">
            <v>身份证</v>
          </cell>
          <cell r="H1673" t="str">
            <v>441323199311011028</v>
          </cell>
          <cell r="I1673" t="str">
            <v>柳州市中医医院（柳州市壮医医院）</v>
          </cell>
          <cell r="J1673">
            <v>44378</v>
          </cell>
          <cell r="K1673">
            <v>46204</v>
          </cell>
          <cell r="L1673" t="str">
            <v>是</v>
          </cell>
          <cell r="M1673" t="str">
            <v>广西柳州</v>
          </cell>
          <cell r="N1673" t="str">
            <v>医院</v>
          </cell>
          <cell r="O1673" t="str">
            <v>研究生</v>
          </cell>
          <cell r="P1673" t="str">
            <v>硕士</v>
          </cell>
          <cell r="Q1673" t="str">
            <v>广西中医药大学</v>
          </cell>
          <cell r="R1673" t="str">
            <v>中医内科学</v>
          </cell>
          <cell r="S1673">
            <v>44348</v>
          </cell>
          <cell r="T1673" t="str">
            <v>其他</v>
          </cell>
          <cell r="U1673" t="str">
            <v>F</v>
          </cell>
          <cell r="V1673" t="str">
            <v>F</v>
          </cell>
          <cell r="W1673" t="b">
            <v>1</v>
          </cell>
          <cell r="X1673">
            <v>3000</v>
          </cell>
          <cell r="Y1673">
            <v>750</v>
          </cell>
          <cell r="Z1673">
            <v>3750</v>
          </cell>
          <cell r="AA1673">
            <v>3000</v>
          </cell>
          <cell r="AB1673" t="b">
            <v>1</v>
          </cell>
          <cell r="AC1673">
            <v>750</v>
          </cell>
          <cell r="AD1673" t="b">
            <v>1</v>
          </cell>
          <cell r="AE1673">
            <v>3750</v>
          </cell>
          <cell r="AF1673" t="b">
            <v>1</v>
          </cell>
          <cell r="AG1673">
            <v>44386</v>
          </cell>
          <cell r="AH1673">
            <v>45108</v>
          </cell>
          <cell r="AI1673">
            <v>24</v>
          </cell>
          <cell r="AJ1673">
            <v>24</v>
          </cell>
          <cell r="AK1673" t="b">
            <v>1</v>
          </cell>
          <cell r="AL1673">
            <v>3</v>
          </cell>
          <cell r="AM1673">
            <v>27</v>
          </cell>
          <cell r="AN1673" t="e">
            <v>#N/A</v>
          </cell>
          <cell r="AO1673" t="str">
            <v>202107</v>
          </cell>
        </row>
        <row r="1674">
          <cell r="B1674" t="str">
            <v>卢梦月</v>
          </cell>
          <cell r="C1674" t="str">
            <v>女</v>
          </cell>
          <cell r="D1674" t="str">
            <v>壮族</v>
          </cell>
          <cell r="E1674">
            <v>33624</v>
          </cell>
          <cell r="F1674" t="str">
            <v>中国</v>
          </cell>
          <cell r="G1674" t="str">
            <v>身份证</v>
          </cell>
          <cell r="H1674" t="str">
            <v>452226199201216029</v>
          </cell>
          <cell r="I1674" t="str">
            <v>柳州市中医医院（柳州市壮医医院）</v>
          </cell>
          <cell r="J1674">
            <v>44378</v>
          </cell>
          <cell r="K1674">
            <v>46204</v>
          </cell>
          <cell r="L1674" t="str">
            <v>是</v>
          </cell>
          <cell r="M1674" t="str">
            <v>广西柳州</v>
          </cell>
          <cell r="N1674" t="str">
            <v>医院</v>
          </cell>
          <cell r="O1674" t="str">
            <v>研究生</v>
          </cell>
          <cell r="P1674" t="str">
            <v>硕士</v>
          </cell>
          <cell r="Q1674" t="str">
            <v>广西中医药大学</v>
          </cell>
          <cell r="R1674" t="str">
            <v>中医内科学</v>
          </cell>
          <cell r="S1674">
            <v>44348</v>
          </cell>
          <cell r="T1674" t="str">
            <v>其他</v>
          </cell>
          <cell r="U1674" t="str">
            <v>F</v>
          </cell>
          <cell r="V1674" t="str">
            <v>F</v>
          </cell>
          <cell r="W1674" t="b">
            <v>1</v>
          </cell>
          <cell r="X1674">
            <v>3000</v>
          </cell>
          <cell r="Y1674">
            <v>750</v>
          </cell>
          <cell r="Z1674">
            <v>3750</v>
          </cell>
          <cell r="AA1674">
            <v>3000</v>
          </cell>
          <cell r="AB1674" t="b">
            <v>1</v>
          </cell>
          <cell r="AC1674">
            <v>750</v>
          </cell>
          <cell r="AD1674" t="b">
            <v>1</v>
          </cell>
          <cell r="AE1674">
            <v>3750</v>
          </cell>
          <cell r="AF1674" t="b">
            <v>1</v>
          </cell>
          <cell r="AG1674">
            <v>44386</v>
          </cell>
          <cell r="AH1674">
            <v>45108</v>
          </cell>
          <cell r="AI1674">
            <v>24</v>
          </cell>
          <cell r="AJ1674">
            <v>24</v>
          </cell>
          <cell r="AK1674" t="b">
            <v>1</v>
          </cell>
          <cell r="AL1674">
            <v>3</v>
          </cell>
          <cell r="AM1674">
            <v>27</v>
          </cell>
          <cell r="AN1674" t="e">
            <v>#N/A</v>
          </cell>
          <cell r="AO1674" t="str">
            <v>202107</v>
          </cell>
        </row>
        <row r="1675">
          <cell r="B1675" t="str">
            <v>莫宏芳</v>
          </cell>
          <cell r="C1675" t="str">
            <v>女</v>
          </cell>
          <cell r="D1675" t="str">
            <v>壮族</v>
          </cell>
          <cell r="E1675">
            <v>34019</v>
          </cell>
          <cell r="F1675" t="str">
            <v>中国</v>
          </cell>
          <cell r="G1675" t="str">
            <v>身份证</v>
          </cell>
          <cell r="H1675" t="str">
            <v>452724199302194820</v>
          </cell>
          <cell r="I1675" t="str">
            <v>柳州市中医医院（柳州市壮医医院）</v>
          </cell>
          <cell r="J1675">
            <v>44378</v>
          </cell>
          <cell r="K1675">
            <v>46204</v>
          </cell>
          <cell r="L1675" t="str">
            <v>是</v>
          </cell>
          <cell r="M1675" t="str">
            <v>广西柳州</v>
          </cell>
          <cell r="N1675" t="str">
            <v>医院</v>
          </cell>
          <cell r="O1675" t="str">
            <v>研究生</v>
          </cell>
          <cell r="P1675" t="str">
            <v>硕士</v>
          </cell>
          <cell r="Q1675" t="str">
            <v>广西中医药大学</v>
          </cell>
          <cell r="R1675" t="str">
            <v>中医外科学</v>
          </cell>
          <cell r="S1675">
            <v>44348</v>
          </cell>
          <cell r="T1675" t="str">
            <v>其他</v>
          </cell>
          <cell r="U1675" t="str">
            <v>F</v>
          </cell>
          <cell r="V1675" t="str">
            <v>F</v>
          </cell>
          <cell r="W1675" t="b">
            <v>1</v>
          </cell>
          <cell r="X1675">
            <v>3000</v>
          </cell>
          <cell r="Y1675">
            <v>750</v>
          </cell>
          <cell r="Z1675">
            <v>3750</v>
          </cell>
          <cell r="AA1675">
            <v>3000</v>
          </cell>
          <cell r="AB1675" t="b">
            <v>1</v>
          </cell>
          <cell r="AC1675">
            <v>750</v>
          </cell>
          <cell r="AD1675" t="b">
            <v>1</v>
          </cell>
          <cell r="AE1675">
            <v>3750</v>
          </cell>
          <cell r="AF1675" t="b">
            <v>1</v>
          </cell>
          <cell r="AG1675">
            <v>44386</v>
          </cell>
          <cell r="AH1675">
            <v>45108</v>
          </cell>
          <cell r="AI1675">
            <v>24</v>
          </cell>
          <cell r="AJ1675">
            <v>24</v>
          </cell>
          <cell r="AK1675" t="b">
            <v>1</v>
          </cell>
          <cell r="AL1675">
            <v>3</v>
          </cell>
          <cell r="AM1675">
            <v>27</v>
          </cell>
          <cell r="AN1675" t="e">
            <v>#N/A</v>
          </cell>
          <cell r="AO1675" t="str">
            <v>202107</v>
          </cell>
        </row>
        <row r="1676">
          <cell r="B1676" t="str">
            <v>何洁</v>
          </cell>
          <cell r="C1676" t="str">
            <v>女</v>
          </cell>
          <cell r="D1676" t="str">
            <v>壮族</v>
          </cell>
          <cell r="E1676">
            <v>33317</v>
          </cell>
          <cell r="F1676" t="str">
            <v>中国</v>
          </cell>
          <cell r="G1676" t="str">
            <v>身份证</v>
          </cell>
          <cell r="H1676" t="str">
            <v>450121199103206661</v>
          </cell>
          <cell r="I1676" t="str">
            <v>柳州市中医医院（柳州市壮医医院）</v>
          </cell>
          <cell r="J1676">
            <v>44378</v>
          </cell>
          <cell r="K1676">
            <v>46204</v>
          </cell>
          <cell r="L1676" t="str">
            <v>是</v>
          </cell>
          <cell r="M1676" t="str">
            <v>广西柳州</v>
          </cell>
          <cell r="N1676" t="str">
            <v>医院</v>
          </cell>
          <cell r="O1676" t="str">
            <v>研究生</v>
          </cell>
          <cell r="P1676" t="str">
            <v>硕士</v>
          </cell>
          <cell r="Q1676" t="str">
            <v>云南中医药大学</v>
          </cell>
          <cell r="R1676" t="str">
            <v>中西医结合临床</v>
          </cell>
          <cell r="S1676">
            <v>44348</v>
          </cell>
          <cell r="T1676" t="str">
            <v>其他</v>
          </cell>
          <cell r="U1676" t="str">
            <v>F</v>
          </cell>
          <cell r="V1676" t="str">
            <v>F</v>
          </cell>
          <cell r="W1676" t="b">
            <v>1</v>
          </cell>
          <cell r="X1676">
            <v>3000</v>
          </cell>
          <cell r="Y1676">
            <v>750</v>
          </cell>
          <cell r="Z1676">
            <v>3750</v>
          </cell>
          <cell r="AA1676">
            <v>3000</v>
          </cell>
          <cell r="AB1676" t="b">
            <v>1</v>
          </cell>
          <cell r="AC1676">
            <v>750</v>
          </cell>
          <cell r="AD1676" t="b">
            <v>1</v>
          </cell>
          <cell r="AE1676">
            <v>3750</v>
          </cell>
          <cell r="AF1676" t="b">
            <v>1</v>
          </cell>
          <cell r="AG1676">
            <v>44389</v>
          </cell>
          <cell r="AH1676">
            <v>45108</v>
          </cell>
          <cell r="AI1676">
            <v>24</v>
          </cell>
          <cell r="AJ1676">
            <v>24</v>
          </cell>
          <cell r="AK1676" t="b">
            <v>1</v>
          </cell>
          <cell r="AL1676">
            <v>3</v>
          </cell>
          <cell r="AM1676">
            <v>27</v>
          </cell>
          <cell r="AN1676" t="e">
            <v>#N/A</v>
          </cell>
          <cell r="AO1676" t="str">
            <v>202107</v>
          </cell>
        </row>
        <row r="1677">
          <cell r="B1677" t="str">
            <v>王丽佳</v>
          </cell>
          <cell r="C1677" t="str">
            <v>女</v>
          </cell>
          <cell r="D1677" t="str">
            <v>汉族</v>
          </cell>
          <cell r="E1677">
            <v>34816</v>
          </cell>
          <cell r="F1677" t="str">
            <v>中国</v>
          </cell>
          <cell r="G1677" t="str">
            <v>身份证</v>
          </cell>
          <cell r="H1677" t="str">
            <v>150402199504270046</v>
          </cell>
          <cell r="I1677" t="str">
            <v>柳州市中医医院（柳州市壮医医院）</v>
          </cell>
          <cell r="J1677">
            <v>44378</v>
          </cell>
          <cell r="K1677">
            <v>46204</v>
          </cell>
          <cell r="L1677" t="str">
            <v>是</v>
          </cell>
          <cell r="M1677" t="str">
            <v>柳州市</v>
          </cell>
          <cell r="N1677" t="str">
            <v>医院</v>
          </cell>
          <cell r="O1677" t="str">
            <v>研究生</v>
          </cell>
          <cell r="P1677" t="str">
            <v>硕士</v>
          </cell>
          <cell r="Q1677" t="str">
            <v>内蒙古医科大学</v>
          </cell>
          <cell r="R1677" t="str">
            <v>生理学</v>
          </cell>
          <cell r="S1677">
            <v>44013</v>
          </cell>
          <cell r="T1677" t="str">
            <v>其他</v>
          </cell>
          <cell r="U1677" t="str">
            <v>F</v>
          </cell>
          <cell r="V1677" t="str">
            <v>F</v>
          </cell>
          <cell r="W1677" t="b">
            <v>1</v>
          </cell>
          <cell r="X1677">
            <v>3000</v>
          </cell>
          <cell r="Y1677">
            <v>750</v>
          </cell>
          <cell r="Z1677">
            <v>3750</v>
          </cell>
          <cell r="AA1677">
            <v>3000</v>
          </cell>
          <cell r="AB1677" t="b">
            <v>1</v>
          </cell>
          <cell r="AC1677">
            <v>750</v>
          </cell>
          <cell r="AD1677" t="b">
            <v>1</v>
          </cell>
          <cell r="AE1677">
            <v>3750</v>
          </cell>
          <cell r="AF1677" t="b">
            <v>1</v>
          </cell>
          <cell r="AG1677">
            <v>44409</v>
          </cell>
          <cell r="AH1677">
            <v>45108</v>
          </cell>
          <cell r="AI1677">
            <v>24</v>
          </cell>
          <cell r="AJ1677">
            <v>24</v>
          </cell>
          <cell r="AK1677" t="b">
            <v>1</v>
          </cell>
          <cell r="AL1677">
            <v>3</v>
          </cell>
          <cell r="AM1677">
            <v>27</v>
          </cell>
          <cell r="AN1677" t="e">
            <v>#N/A</v>
          </cell>
          <cell r="AO1677" t="str">
            <v>202009</v>
          </cell>
        </row>
        <row r="1677">
          <cell r="AQ1677" t="str">
            <v>2021年3月于柳铁中心医院申请并公示，2021年9月提交变更工作单位申请，期间未发放过生活补贴。</v>
          </cell>
        </row>
        <row r="1678">
          <cell r="B1678" t="str">
            <v>汤同健</v>
          </cell>
          <cell r="C1678" t="str">
            <v>男</v>
          </cell>
          <cell r="D1678" t="str">
            <v>汉族</v>
          </cell>
          <cell r="E1678">
            <v>32306</v>
          </cell>
          <cell r="F1678" t="str">
            <v>中国</v>
          </cell>
          <cell r="G1678" t="str">
            <v>身份证</v>
          </cell>
          <cell r="H1678" t="str">
            <v>371121198806120414</v>
          </cell>
          <cell r="I1678" t="str">
            <v>柳州市中医医院（柳州市壮医医院）</v>
          </cell>
          <cell r="J1678">
            <v>43634</v>
          </cell>
          <cell r="K1678">
            <v>45107</v>
          </cell>
          <cell r="L1678" t="str">
            <v>是</v>
          </cell>
          <cell r="M1678" t="str">
            <v>柳州市</v>
          </cell>
          <cell r="N1678" t="str">
            <v>医院</v>
          </cell>
          <cell r="O1678" t="str">
            <v>硕士研究生</v>
          </cell>
          <cell r="P1678" t="str">
            <v>硕士</v>
          </cell>
          <cell r="Q1678" t="str">
            <v>上海中医药大学</v>
          </cell>
          <cell r="R1678" t="str">
            <v>中西医结合康复学</v>
          </cell>
          <cell r="S1678" t="str">
            <v>2016年7月</v>
          </cell>
          <cell r="T1678" t="str">
            <v>其他</v>
          </cell>
          <cell r="U1678" t="str">
            <v>F</v>
          </cell>
          <cell r="V1678" t="str">
            <v>F</v>
          </cell>
          <cell r="W1678" t="b">
            <v>1</v>
          </cell>
          <cell r="X1678">
            <v>3000</v>
          </cell>
          <cell r="Y1678">
            <v>750</v>
          </cell>
          <cell r="Z1678">
            <v>3750</v>
          </cell>
          <cell r="AA1678">
            <v>3000</v>
          </cell>
          <cell r="AB1678" t="b">
            <v>1</v>
          </cell>
          <cell r="AC1678">
            <v>750</v>
          </cell>
          <cell r="AD1678" t="b">
            <v>1</v>
          </cell>
          <cell r="AE1678">
            <v>3750</v>
          </cell>
          <cell r="AF1678" t="b">
            <v>1</v>
          </cell>
          <cell r="AG1678">
            <v>43634</v>
          </cell>
          <cell r="AH1678">
            <v>45108</v>
          </cell>
          <cell r="AI1678">
            <v>48</v>
          </cell>
          <cell r="AJ1678">
            <v>48</v>
          </cell>
          <cell r="AK1678" t="b">
            <v>1</v>
          </cell>
          <cell r="AL1678">
            <v>3</v>
          </cell>
          <cell r="AM1678">
            <v>51</v>
          </cell>
          <cell r="AN1678" t="e">
            <v>#N/A</v>
          </cell>
          <cell r="AO1678" t="str">
            <v>201907</v>
          </cell>
        </row>
        <row r="1679">
          <cell r="B1679" t="str">
            <v>陈冉</v>
          </cell>
          <cell r="C1679" t="str">
            <v>男</v>
          </cell>
          <cell r="D1679" t="str">
            <v>满族</v>
          </cell>
          <cell r="E1679">
            <v>30503</v>
          </cell>
          <cell r="F1679" t="str">
            <v>中国</v>
          </cell>
          <cell r="G1679" t="str">
            <v>身份证</v>
          </cell>
          <cell r="H1679" t="str">
            <v>130802198307062014</v>
          </cell>
          <cell r="I1679" t="str">
            <v>柳州市中医医院（柳州市壮医医院）</v>
          </cell>
          <cell r="J1679">
            <v>44044</v>
          </cell>
          <cell r="K1679" t="str">
            <v>2025-8</v>
          </cell>
          <cell r="L1679" t="str">
            <v>是</v>
          </cell>
          <cell r="M1679" t="str">
            <v>柳州市</v>
          </cell>
          <cell r="N1679" t="str">
            <v>医院</v>
          </cell>
          <cell r="O1679" t="str">
            <v>博士</v>
          </cell>
          <cell r="P1679" t="str">
            <v>博士</v>
          </cell>
          <cell r="Q1679" t="str">
            <v>河北医科大学</v>
          </cell>
          <cell r="R1679" t="str">
            <v>耳鼻咽喉科学</v>
          </cell>
          <cell r="S1679">
            <v>43983</v>
          </cell>
          <cell r="T1679" t="str">
            <v>其他</v>
          </cell>
          <cell r="U1679" t="str">
            <v>E</v>
          </cell>
          <cell r="V1679" t="str">
            <v>E</v>
          </cell>
          <cell r="W1679" t="b">
            <v>1</v>
          </cell>
          <cell r="X1679">
            <v>4500</v>
          </cell>
          <cell r="Y1679">
            <v>1125</v>
          </cell>
          <cell r="Z1679">
            <v>5625</v>
          </cell>
          <cell r="AA1679">
            <v>4500</v>
          </cell>
          <cell r="AB1679" t="b">
            <v>1</v>
          </cell>
          <cell r="AC1679">
            <v>1125</v>
          </cell>
          <cell r="AD1679" t="b">
            <v>1</v>
          </cell>
          <cell r="AE1679">
            <v>5625</v>
          </cell>
          <cell r="AF1679" t="b">
            <v>1</v>
          </cell>
          <cell r="AG1679">
            <v>44044</v>
          </cell>
          <cell r="AH1679">
            <v>45108</v>
          </cell>
          <cell r="AI1679">
            <v>36</v>
          </cell>
          <cell r="AJ1679">
            <v>36</v>
          </cell>
          <cell r="AK1679" t="b">
            <v>1</v>
          </cell>
          <cell r="AL1679">
            <v>3</v>
          </cell>
          <cell r="AM1679">
            <v>39</v>
          </cell>
          <cell r="AN1679" t="e">
            <v>#N/A</v>
          </cell>
          <cell r="AO1679" t="str">
            <v>202201</v>
          </cell>
        </row>
        <row r="1680">
          <cell r="B1680" t="str">
            <v>黎佳幸</v>
          </cell>
          <cell r="C1680" t="str">
            <v>女</v>
          </cell>
          <cell r="D1680" t="str">
            <v>汉族</v>
          </cell>
          <cell r="E1680">
            <v>34373</v>
          </cell>
          <cell r="F1680" t="str">
            <v>中国</v>
          </cell>
          <cell r="G1680" t="str">
            <v>身份证</v>
          </cell>
          <cell r="H1680" t="str">
            <v>450481199402080424</v>
          </cell>
          <cell r="I1680" t="str">
            <v>柳州市中医医院（柳州市壮医医院）</v>
          </cell>
          <cell r="J1680">
            <v>44378</v>
          </cell>
          <cell r="K1680">
            <v>45839</v>
          </cell>
          <cell r="L1680" t="str">
            <v>是</v>
          </cell>
          <cell r="M1680" t="str">
            <v>柳州市</v>
          </cell>
          <cell r="N1680" t="str">
            <v>医院</v>
          </cell>
          <cell r="O1680" t="str">
            <v>研究生</v>
          </cell>
          <cell r="P1680" t="str">
            <v>硕士</v>
          </cell>
          <cell r="Q1680" t="str">
            <v>广西中医药大学</v>
          </cell>
          <cell r="R1680" t="str">
            <v>针灸推拿学</v>
          </cell>
          <cell r="S1680">
            <v>44348</v>
          </cell>
          <cell r="T1680" t="str">
            <v>其他</v>
          </cell>
          <cell r="U1680" t="str">
            <v>F</v>
          </cell>
          <cell r="V1680" t="str">
            <v>F</v>
          </cell>
          <cell r="W1680" t="b">
            <v>1</v>
          </cell>
          <cell r="X1680">
            <v>3000</v>
          </cell>
          <cell r="Y1680">
            <v>750</v>
          </cell>
          <cell r="Z1680">
            <v>3750</v>
          </cell>
          <cell r="AA1680">
            <v>3000</v>
          </cell>
          <cell r="AB1680" t="b">
            <v>1</v>
          </cell>
          <cell r="AC1680">
            <v>750</v>
          </cell>
          <cell r="AD1680" t="b">
            <v>1</v>
          </cell>
          <cell r="AE1680">
            <v>3750</v>
          </cell>
          <cell r="AF1680" t="b">
            <v>1</v>
          </cell>
          <cell r="AG1680">
            <v>44378</v>
          </cell>
          <cell r="AH1680">
            <v>45108</v>
          </cell>
          <cell r="AI1680">
            <v>24</v>
          </cell>
          <cell r="AJ1680">
            <v>24</v>
          </cell>
          <cell r="AK1680" t="b">
            <v>1</v>
          </cell>
          <cell r="AL1680">
            <v>3</v>
          </cell>
          <cell r="AM1680">
            <v>27</v>
          </cell>
          <cell r="AN1680" t="e">
            <v>#N/A</v>
          </cell>
          <cell r="AO1680" t="str">
            <v>202107</v>
          </cell>
        </row>
        <row r="1681">
          <cell r="B1681" t="str">
            <v>樊小源</v>
          </cell>
          <cell r="C1681" t="str">
            <v>女</v>
          </cell>
          <cell r="D1681" t="str">
            <v>壮族</v>
          </cell>
          <cell r="E1681">
            <v>34600</v>
          </cell>
          <cell r="F1681" t="str">
            <v>中国</v>
          </cell>
          <cell r="G1681" t="str">
            <v>居民身份证</v>
          </cell>
          <cell r="H1681" t="str">
            <v>452226199409237224</v>
          </cell>
          <cell r="I1681" t="str">
            <v>柳州市中医医院（柳州市壮医医院）</v>
          </cell>
          <cell r="J1681">
            <v>44378</v>
          </cell>
          <cell r="K1681">
            <v>46204</v>
          </cell>
          <cell r="L1681" t="str">
            <v>是</v>
          </cell>
          <cell r="M1681" t="str">
            <v>柳州市</v>
          </cell>
          <cell r="N1681" t="str">
            <v>医院</v>
          </cell>
          <cell r="O1681" t="str">
            <v>研究生</v>
          </cell>
          <cell r="P1681" t="str">
            <v>硕士</v>
          </cell>
          <cell r="Q1681" t="str">
            <v>广西中医药大学</v>
          </cell>
          <cell r="R1681" t="str">
            <v>中西医结合基础</v>
          </cell>
          <cell r="S1681">
            <v>44348</v>
          </cell>
          <cell r="T1681" t="str">
            <v>其他</v>
          </cell>
          <cell r="U1681" t="str">
            <v>F</v>
          </cell>
          <cell r="V1681" t="str">
            <v>F</v>
          </cell>
          <cell r="W1681" t="b">
            <v>1</v>
          </cell>
          <cell r="X1681">
            <v>3000</v>
          </cell>
          <cell r="Y1681">
            <v>750</v>
          </cell>
          <cell r="Z1681">
            <v>3750</v>
          </cell>
          <cell r="AA1681">
            <v>3000</v>
          </cell>
          <cell r="AB1681" t="b">
            <v>1</v>
          </cell>
          <cell r="AC1681">
            <v>750</v>
          </cell>
          <cell r="AD1681" t="b">
            <v>1</v>
          </cell>
          <cell r="AE1681">
            <v>3750</v>
          </cell>
          <cell r="AF1681" t="b">
            <v>1</v>
          </cell>
          <cell r="AG1681">
            <v>44378</v>
          </cell>
          <cell r="AH1681">
            <v>45108</v>
          </cell>
          <cell r="AI1681">
            <v>24</v>
          </cell>
          <cell r="AJ1681">
            <v>24</v>
          </cell>
          <cell r="AK1681" t="b">
            <v>1</v>
          </cell>
          <cell r="AL1681">
            <v>3</v>
          </cell>
          <cell r="AM1681">
            <v>27</v>
          </cell>
          <cell r="AN1681" t="e">
            <v>#N/A</v>
          </cell>
          <cell r="AO1681" t="str">
            <v>202107</v>
          </cell>
        </row>
        <row r="1682">
          <cell r="B1682" t="str">
            <v>韦连心</v>
          </cell>
          <cell r="C1682" t="str">
            <v>女</v>
          </cell>
          <cell r="D1682" t="str">
            <v>壮族</v>
          </cell>
          <cell r="E1682">
            <v>33202</v>
          </cell>
          <cell r="F1682" t="str">
            <v>中国</v>
          </cell>
          <cell r="G1682" t="str">
            <v>身份证</v>
          </cell>
          <cell r="H1682" t="str">
            <v>451302199011250625</v>
          </cell>
          <cell r="I1682" t="str">
            <v>柳州市中医医院（柳州市壮医医院）</v>
          </cell>
          <cell r="J1682">
            <v>44378</v>
          </cell>
          <cell r="K1682">
            <v>46204</v>
          </cell>
          <cell r="L1682" t="str">
            <v>是</v>
          </cell>
          <cell r="M1682" t="str">
            <v>柳州市</v>
          </cell>
          <cell r="N1682" t="str">
            <v>医院</v>
          </cell>
          <cell r="O1682" t="str">
            <v>研究生</v>
          </cell>
          <cell r="P1682" t="str">
            <v>硕士</v>
          </cell>
          <cell r="Q1682" t="str">
            <v>广西医科大学</v>
          </cell>
          <cell r="R1682" t="str">
            <v>医学生物化学与分子生物学</v>
          </cell>
          <cell r="S1682">
            <v>44348</v>
          </cell>
          <cell r="T1682" t="str">
            <v>其他</v>
          </cell>
          <cell r="U1682" t="str">
            <v>F</v>
          </cell>
          <cell r="V1682" t="str">
            <v>F</v>
          </cell>
          <cell r="W1682" t="b">
            <v>1</v>
          </cell>
          <cell r="X1682">
            <v>3000</v>
          </cell>
          <cell r="Y1682">
            <v>750</v>
          </cell>
          <cell r="Z1682">
            <v>3750</v>
          </cell>
          <cell r="AA1682">
            <v>3000</v>
          </cell>
          <cell r="AB1682" t="b">
            <v>1</v>
          </cell>
          <cell r="AC1682">
            <v>750</v>
          </cell>
          <cell r="AD1682" t="b">
            <v>1</v>
          </cell>
          <cell r="AE1682">
            <v>3750</v>
          </cell>
          <cell r="AF1682" t="b">
            <v>1</v>
          </cell>
          <cell r="AG1682">
            <v>44378</v>
          </cell>
          <cell r="AH1682">
            <v>45108</v>
          </cell>
          <cell r="AI1682">
            <v>24</v>
          </cell>
          <cell r="AJ1682">
            <v>24</v>
          </cell>
          <cell r="AK1682" t="b">
            <v>1</v>
          </cell>
          <cell r="AL1682">
            <v>3</v>
          </cell>
          <cell r="AM1682">
            <v>27</v>
          </cell>
          <cell r="AN1682" t="e">
            <v>#N/A</v>
          </cell>
          <cell r="AO1682" t="str">
            <v>202107</v>
          </cell>
        </row>
        <row r="1683">
          <cell r="B1683" t="str">
            <v>郭成旺</v>
          </cell>
          <cell r="C1683" t="str">
            <v>男</v>
          </cell>
          <cell r="D1683" t="str">
            <v>汉族</v>
          </cell>
          <cell r="E1683">
            <v>34196</v>
          </cell>
          <cell r="F1683" t="str">
            <v>中国</v>
          </cell>
          <cell r="G1683" t="str">
            <v>身份证</v>
          </cell>
          <cell r="H1683" t="str">
            <v>450204199308150015</v>
          </cell>
          <cell r="I1683" t="str">
            <v>柳州市中医医院（柳州市壮医医院）</v>
          </cell>
          <cell r="J1683">
            <v>44378</v>
          </cell>
          <cell r="K1683">
            <v>46204</v>
          </cell>
          <cell r="L1683" t="str">
            <v>是</v>
          </cell>
          <cell r="M1683" t="str">
            <v>柳州市</v>
          </cell>
          <cell r="N1683" t="str">
            <v>医院</v>
          </cell>
          <cell r="O1683" t="str">
            <v>研究生</v>
          </cell>
          <cell r="P1683" t="str">
            <v>硕士</v>
          </cell>
          <cell r="Q1683" t="str">
            <v>广西中医药大学</v>
          </cell>
          <cell r="R1683" t="str">
            <v>针灸推拿学</v>
          </cell>
          <cell r="S1683">
            <v>44348</v>
          </cell>
          <cell r="T1683" t="str">
            <v>其他</v>
          </cell>
          <cell r="U1683" t="str">
            <v>F</v>
          </cell>
          <cell r="V1683" t="str">
            <v>F</v>
          </cell>
          <cell r="W1683" t="b">
            <v>1</v>
          </cell>
          <cell r="X1683">
            <v>3000</v>
          </cell>
          <cell r="Y1683">
            <v>750</v>
          </cell>
          <cell r="Z1683">
            <v>3750</v>
          </cell>
          <cell r="AA1683">
            <v>3000</v>
          </cell>
          <cell r="AB1683" t="b">
            <v>1</v>
          </cell>
          <cell r="AC1683">
            <v>750</v>
          </cell>
          <cell r="AD1683" t="b">
            <v>1</v>
          </cell>
          <cell r="AE1683">
            <v>3750</v>
          </cell>
          <cell r="AF1683" t="b">
            <v>1</v>
          </cell>
          <cell r="AG1683">
            <v>44378</v>
          </cell>
          <cell r="AH1683">
            <v>45108</v>
          </cell>
          <cell r="AI1683">
            <v>24</v>
          </cell>
          <cell r="AJ1683">
            <v>24</v>
          </cell>
          <cell r="AK1683" t="b">
            <v>1</v>
          </cell>
          <cell r="AL1683">
            <v>3</v>
          </cell>
          <cell r="AM1683">
            <v>27</v>
          </cell>
          <cell r="AN1683" t="e">
            <v>#N/A</v>
          </cell>
          <cell r="AO1683" t="str">
            <v>202107</v>
          </cell>
        </row>
        <row r="1684">
          <cell r="B1684" t="str">
            <v>邓海南</v>
          </cell>
          <cell r="C1684" t="str">
            <v>男</v>
          </cell>
          <cell r="D1684" t="str">
            <v>汉族</v>
          </cell>
          <cell r="E1684">
            <v>34753</v>
          </cell>
          <cell r="F1684" t="str">
            <v>中国</v>
          </cell>
          <cell r="G1684" t="str">
            <v>身份证</v>
          </cell>
          <cell r="H1684" t="str">
            <v>430426199502237275</v>
          </cell>
          <cell r="I1684" t="str">
            <v>柳州市中医医院（柳州市壮医医院）</v>
          </cell>
          <cell r="J1684">
            <v>44378</v>
          </cell>
          <cell r="K1684">
            <v>46204</v>
          </cell>
          <cell r="L1684" t="str">
            <v>是</v>
          </cell>
          <cell r="M1684" t="str">
            <v>柳州市</v>
          </cell>
          <cell r="N1684" t="str">
            <v>医院</v>
          </cell>
          <cell r="O1684" t="str">
            <v>研究生</v>
          </cell>
          <cell r="P1684" t="str">
            <v>硕士</v>
          </cell>
          <cell r="Q1684" t="str">
            <v>河北中医学院</v>
          </cell>
          <cell r="R1684" t="str">
            <v>中医内科学</v>
          </cell>
          <cell r="S1684">
            <v>44348</v>
          </cell>
          <cell r="T1684" t="str">
            <v>其他</v>
          </cell>
          <cell r="U1684" t="str">
            <v>F</v>
          </cell>
          <cell r="V1684" t="str">
            <v>F</v>
          </cell>
          <cell r="W1684" t="b">
            <v>1</v>
          </cell>
          <cell r="X1684">
            <v>3000</v>
          </cell>
          <cell r="Y1684">
            <v>750</v>
          </cell>
          <cell r="Z1684">
            <v>3750</v>
          </cell>
          <cell r="AA1684">
            <v>3000</v>
          </cell>
          <cell r="AB1684" t="b">
            <v>1</v>
          </cell>
          <cell r="AC1684">
            <v>750</v>
          </cell>
          <cell r="AD1684" t="b">
            <v>1</v>
          </cell>
          <cell r="AE1684">
            <v>3750</v>
          </cell>
          <cell r="AF1684" t="b">
            <v>1</v>
          </cell>
          <cell r="AG1684">
            <v>44378</v>
          </cell>
          <cell r="AH1684">
            <v>45108</v>
          </cell>
          <cell r="AI1684">
            <v>24</v>
          </cell>
          <cell r="AJ1684">
            <v>24</v>
          </cell>
          <cell r="AK1684" t="b">
            <v>1</v>
          </cell>
          <cell r="AL1684">
            <v>3</v>
          </cell>
          <cell r="AM1684">
            <v>27</v>
          </cell>
          <cell r="AN1684" t="e">
            <v>#N/A</v>
          </cell>
          <cell r="AO1684" t="str">
            <v>202108</v>
          </cell>
        </row>
        <row r="1685">
          <cell r="B1685" t="str">
            <v>李泽嘉</v>
          </cell>
          <cell r="C1685" t="str">
            <v>女</v>
          </cell>
          <cell r="D1685" t="str">
            <v>汉族</v>
          </cell>
          <cell r="E1685">
            <v>34774</v>
          </cell>
          <cell r="F1685" t="str">
            <v>中国</v>
          </cell>
          <cell r="G1685" t="str">
            <v>身份证</v>
          </cell>
          <cell r="H1685" t="str">
            <v>43100219950316052X</v>
          </cell>
          <cell r="I1685" t="str">
            <v>柳州市中医医院（柳州市壮医医院）</v>
          </cell>
          <cell r="J1685">
            <v>44389</v>
          </cell>
          <cell r="K1685">
            <v>46204</v>
          </cell>
          <cell r="L1685" t="str">
            <v>是</v>
          </cell>
          <cell r="M1685" t="str">
            <v>柳州市</v>
          </cell>
          <cell r="N1685" t="str">
            <v>医院</v>
          </cell>
          <cell r="O1685" t="str">
            <v>硕士研究生</v>
          </cell>
          <cell r="P1685" t="str">
            <v>硕士</v>
          </cell>
          <cell r="Q1685" t="str">
            <v>广西中医药大学</v>
          </cell>
          <cell r="R1685" t="str">
            <v>针灸推拿学</v>
          </cell>
          <cell r="S1685">
            <v>44377</v>
          </cell>
          <cell r="T1685" t="str">
            <v>其他</v>
          </cell>
          <cell r="U1685" t="str">
            <v>F</v>
          </cell>
          <cell r="V1685" t="str">
            <v>F</v>
          </cell>
          <cell r="W1685" t="b">
            <v>1</v>
          </cell>
          <cell r="X1685">
            <v>3000</v>
          </cell>
          <cell r="Y1685">
            <v>750</v>
          </cell>
          <cell r="Z1685">
            <v>3750</v>
          </cell>
          <cell r="AA1685">
            <v>3000</v>
          </cell>
          <cell r="AB1685" t="b">
            <v>1</v>
          </cell>
          <cell r="AC1685">
            <v>750</v>
          </cell>
          <cell r="AD1685" t="b">
            <v>1</v>
          </cell>
          <cell r="AE1685">
            <v>3750</v>
          </cell>
          <cell r="AF1685" t="b">
            <v>1</v>
          </cell>
          <cell r="AG1685">
            <v>44389</v>
          </cell>
          <cell r="AH1685">
            <v>45108</v>
          </cell>
          <cell r="AI1685">
            <v>24</v>
          </cell>
          <cell r="AJ1685">
            <v>24</v>
          </cell>
          <cell r="AK1685" t="b">
            <v>1</v>
          </cell>
          <cell r="AL1685">
            <v>3</v>
          </cell>
          <cell r="AM1685">
            <v>27</v>
          </cell>
          <cell r="AN1685" t="e">
            <v>#N/A</v>
          </cell>
          <cell r="AO1685" t="str">
            <v>202107</v>
          </cell>
        </row>
        <row r="1686">
          <cell r="B1686" t="str">
            <v>黎炯彤</v>
          </cell>
          <cell r="C1686" t="str">
            <v>女</v>
          </cell>
          <cell r="D1686" t="str">
            <v>汉族</v>
          </cell>
          <cell r="E1686">
            <v>34664</v>
          </cell>
          <cell r="F1686" t="str">
            <v>中国</v>
          </cell>
          <cell r="G1686" t="str">
            <v>身份证</v>
          </cell>
          <cell r="H1686" t="str">
            <v>450924199411263644</v>
          </cell>
          <cell r="I1686" t="str">
            <v>柳州市中医医院（柳州市壮医医院）</v>
          </cell>
          <cell r="J1686">
            <v>44386</v>
          </cell>
          <cell r="K1686">
            <v>46204</v>
          </cell>
          <cell r="L1686" t="str">
            <v>是</v>
          </cell>
          <cell r="M1686" t="str">
            <v>柳州市</v>
          </cell>
          <cell r="N1686" t="str">
            <v>医院</v>
          </cell>
          <cell r="O1686" t="str">
            <v>硕士研究生</v>
          </cell>
          <cell r="P1686" t="str">
            <v>硕士</v>
          </cell>
          <cell r="Q1686" t="str">
            <v>广西中医药大学</v>
          </cell>
          <cell r="R1686" t="str">
            <v>中西医临床医学</v>
          </cell>
          <cell r="S1686">
            <v>44377</v>
          </cell>
          <cell r="T1686" t="str">
            <v>其他</v>
          </cell>
          <cell r="U1686" t="str">
            <v>F</v>
          </cell>
          <cell r="V1686" t="str">
            <v>F</v>
          </cell>
          <cell r="W1686" t="b">
            <v>1</v>
          </cell>
          <cell r="X1686">
            <v>3000</v>
          </cell>
          <cell r="Y1686">
            <v>750</v>
          </cell>
          <cell r="Z1686">
            <v>3750</v>
          </cell>
          <cell r="AA1686">
            <v>3000</v>
          </cell>
          <cell r="AB1686" t="b">
            <v>1</v>
          </cell>
          <cell r="AC1686">
            <v>750</v>
          </cell>
          <cell r="AD1686" t="b">
            <v>1</v>
          </cell>
          <cell r="AE1686">
            <v>3750</v>
          </cell>
          <cell r="AF1686" t="b">
            <v>1</v>
          </cell>
          <cell r="AG1686">
            <v>44386</v>
          </cell>
          <cell r="AH1686">
            <v>45108</v>
          </cell>
          <cell r="AI1686">
            <v>24</v>
          </cell>
          <cell r="AJ1686">
            <v>24</v>
          </cell>
          <cell r="AK1686" t="b">
            <v>1</v>
          </cell>
          <cell r="AL1686">
            <v>3</v>
          </cell>
          <cell r="AM1686">
            <v>27</v>
          </cell>
          <cell r="AN1686" t="e">
            <v>#N/A</v>
          </cell>
          <cell r="AO1686" t="str">
            <v>202107</v>
          </cell>
        </row>
        <row r="1687">
          <cell r="B1687" t="str">
            <v>刘庭国</v>
          </cell>
          <cell r="C1687" t="str">
            <v>男</v>
          </cell>
          <cell r="D1687" t="str">
            <v>汉族</v>
          </cell>
          <cell r="E1687">
            <v>33521</v>
          </cell>
          <cell r="F1687" t="str">
            <v>中国</v>
          </cell>
          <cell r="G1687" t="str">
            <v>身份证</v>
          </cell>
          <cell r="H1687" t="str">
            <v>360721199110104410</v>
          </cell>
          <cell r="I1687" t="str">
            <v>柳州市中医医院（柳州市壮医医院）</v>
          </cell>
          <cell r="J1687">
            <v>44386</v>
          </cell>
          <cell r="K1687">
            <v>46204</v>
          </cell>
          <cell r="L1687" t="str">
            <v>是</v>
          </cell>
          <cell r="M1687" t="str">
            <v>柳州市</v>
          </cell>
          <cell r="N1687" t="str">
            <v>医院</v>
          </cell>
          <cell r="O1687" t="str">
            <v>硕士研究生</v>
          </cell>
          <cell r="P1687" t="str">
            <v>硕士</v>
          </cell>
          <cell r="Q1687" t="str">
            <v>湖南中医药大学</v>
          </cell>
          <cell r="R1687" t="str">
            <v>中医骨伤科学</v>
          </cell>
          <cell r="S1687">
            <v>44375</v>
          </cell>
          <cell r="T1687" t="str">
            <v>其他</v>
          </cell>
          <cell r="U1687" t="str">
            <v>F</v>
          </cell>
          <cell r="V1687" t="str">
            <v>F</v>
          </cell>
          <cell r="W1687" t="b">
            <v>1</v>
          </cell>
          <cell r="X1687">
            <v>3000</v>
          </cell>
          <cell r="Y1687">
            <v>750</v>
          </cell>
          <cell r="Z1687">
            <v>3750</v>
          </cell>
          <cell r="AA1687">
            <v>3000</v>
          </cell>
          <cell r="AB1687" t="b">
            <v>1</v>
          </cell>
          <cell r="AC1687">
            <v>750</v>
          </cell>
          <cell r="AD1687" t="b">
            <v>1</v>
          </cell>
          <cell r="AE1687">
            <v>3750</v>
          </cell>
          <cell r="AF1687" t="b">
            <v>1</v>
          </cell>
          <cell r="AG1687">
            <v>44386</v>
          </cell>
          <cell r="AH1687">
            <v>45108</v>
          </cell>
          <cell r="AI1687">
            <v>24</v>
          </cell>
          <cell r="AJ1687">
            <v>24</v>
          </cell>
          <cell r="AK1687" t="b">
            <v>1</v>
          </cell>
          <cell r="AL1687">
            <v>3</v>
          </cell>
          <cell r="AM1687">
            <v>27</v>
          </cell>
          <cell r="AN1687" t="e">
            <v>#N/A</v>
          </cell>
          <cell r="AO1687" t="str">
            <v>202107</v>
          </cell>
        </row>
        <row r="1688">
          <cell r="B1688" t="str">
            <v>朱江</v>
          </cell>
          <cell r="C1688" t="str">
            <v>女</v>
          </cell>
          <cell r="D1688" t="str">
            <v>汉族</v>
          </cell>
          <cell r="E1688">
            <v>34446</v>
          </cell>
          <cell r="F1688" t="str">
            <v>中国</v>
          </cell>
          <cell r="G1688" t="str">
            <v>身份证</v>
          </cell>
          <cell r="H1688" t="str">
            <v>430724199404221126</v>
          </cell>
          <cell r="I1688" t="str">
            <v>柳州市中医医院（柳州市壮医医院）</v>
          </cell>
          <cell r="J1688">
            <v>44386</v>
          </cell>
          <cell r="K1688">
            <v>46204</v>
          </cell>
          <cell r="L1688" t="str">
            <v>是</v>
          </cell>
          <cell r="M1688" t="str">
            <v>柳州市</v>
          </cell>
          <cell r="N1688" t="str">
            <v>医院</v>
          </cell>
          <cell r="O1688" t="str">
            <v>硕士研究生</v>
          </cell>
          <cell r="P1688" t="str">
            <v>硕士</v>
          </cell>
          <cell r="Q1688" t="str">
            <v>广西中医药大学</v>
          </cell>
          <cell r="R1688" t="str">
            <v>中医内科学</v>
          </cell>
          <cell r="S1688">
            <v>44377</v>
          </cell>
          <cell r="T1688" t="str">
            <v>其他</v>
          </cell>
          <cell r="U1688" t="str">
            <v>F</v>
          </cell>
          <cell r="V1688" t="str">
            <v>F</v>
          </cell>
          <cell r="W1688" t="b">
            <v>1</v>
          </cell>
          <cell r="X1688">
            <v>3000</v>
          </cell>
          <cell r="Y1688">
            <v>750</v>
          </cell>
          <cell r="Z1688">
            <v>3750</v>
          </cell>
          <cell r="AA1688">
            <v>3000</v>
          </cell>
          <cell r="AB1688" t="b">
            <v>1</v>
          </cell>
          <cell r="AC1688">
            <v>750</v>
          </cell>
          <cell r="AD1688" t="b">
            <v>1</v>
          </cell>
          <cell r="AE1688">
            <v>3750</v>
          </cell>
          <cell r="AF1688" t="b">
            <v>1</v>
          </cell>
          <cell r="AG1688">
            <v>44386</v>
          </cell>
          <cell r="AH1688">
            <v>45108</v>
          </cell>
          <cell r="AI1688">
            <v>24</v>
          </cell>
          <cell r="AJ1688">
            <v>24</v>
          </cell>
          <cell r="AK1688" t="b">
            <v>1</v>
          </cell>
          <cell r="AL1688">
            <v>3</v>
          </cell>
          <cell r="AM1688">
            <v>27</v>
          </cell>
          <cell r="AN1688" t="e">
            <v>#N/A</v>
          </cell>
          <cell r="AO1688" t="str">
            <v>202107</v>
          </cell>
        </row>
        <row r="1689">
          <cell r="B1689" t="str">
            <v>张瑜</v>
          </cell>
          <cell r="C1689" t="str">
            <v>女</v>
          </cell>
          <cell r="D1689" t="str">
            <v>汉族</v>
          </cell>
          <cell r="E1689">
            <v>34606</v>
          </cell>
          <cell r="F1689" t="str">
            <v>中国</v>
          </cell>
          <cell r="G1689" t="str">
            <v>身份证</v>
          </cell>
          <cell r="H1689" t="str">
            <v>450921199409291241</v>
          </cell>
          <cell r="I1689" t="str">
            <v>柳州市中医医院（柳州市壮医医院）</v>
          </cell>
          <cell r="J1689">
            <v>44417</v>
          </cell>
          <cell r="K1689">
            <v>46204</v>
          </cell>
          <cell r="L1689" t="str">
            <v>是</v>
          </cell>
          <cell r="M1689" t="str">
            <v>柳州市</v>
          </cell>
          <cell r="N1689" t="str">
            <v>医院</v>
          </cell>
          <cell r="O1689" t="str">
            <v>硕士研究生</v>
          </cell>
          <cell r="P1689" t="str">
            <v>硕士</v>
          </cell>
          <cell r="Q1689" t="str">
            <v>广西医科大学</v>
          </cell>
          <cell r="R1689" t="str">
            <v>内科学</v>
          </cell>
          <cell r="S1689">
            <v>44368</v>
          </cell>
          <cell r="T1689" t="str">
            <v>其他</v>
          </cell>
          <cell r="U1689" t="str">
            <v>F</v>
          </cell>
          <cell r="V1689" t="str">
            <v>F</v>
          </cell>
          <cell r="W1689" t="b">
            <v>1</v>
          </cell>
          <cell r="X1689">
            <v>3000</v>
          </cell>
          <cell r="Y1689">
            <v>750</v>
          </cell>
          <cell r="Z1689">
            <v>3750</v>
          </cell>
          <cell r="AA1689">
            <v>3000</v>
          </cell>
          <cell r="AB1689" t="b">
            <v>1</v>
          </cell>
          <cell r="AC1689">
            <v>750</v>
          </cell>
          <cell r="AD1689" t="b">
            <v>1</v>
          </cell>
          <cell r="AE1689">
            <v>3750</v>
          </cell>
          <cell r="AF1689" t="b">
            <v>1</v>
          </cell>
          <cell r="AG1689">
            <v>44417</v>
          </cell>
          <cell r="AH1689">
            <v>45108</v>
          </cell>
          <cell r="AI1689">
            <v>23</v>
          </cell>
          <cell r="AJ1689">
            <v>23</v>
          </cell>
          <cell r="AK1689" t="b">
            <v>1</v>
          </cell>
          <cell r="AL1689">
            <v>3</v>
          </cell>
          <cell r="AM1689">
            <v>26</v>
          </cell>
          <cell r="AN1689" t="e">
            <v>#N/A</v>
          </cell>
          <cell r="AO1689" t="str">
            <v>202108</v>
          </cell>
        </row>
        <row r="1690">
          <cell r="B1690" t="str">
            <v>谭俊</v>
          </cell>
          <cell r="C1690" t="str">
            <v>女</v>
          </cell>
          <cell r="D1690" t="str">
            <v>毛南族</v>
          </cell>
          <cell r="E1690">
            <v>34135</v>
          </cell>
          <cell r="F1690" t="str">
            <v>中国</v>
          </cell>
          <cell r="G1690" t="str">
            <v>身份证</v>
          </cell>
          <cell r="H1690" t="str">
            <v>452726199306150043</v>
          </cell>
          <cell r="I1690" t="str">
            <v>柳州市中医医院（柳州市壮医医院）</v>
          </cell>
          <cell r="J1690">
            <v>44386</v>
          </cell>
          <cell r="K1690">
            <v>46204</v>
          </cell>
          <cell r="L1690" t="str">
            <v>是</v>
          </cell>
          <cell r="M1690" t="str">
            <v>柳州市</v>
          </cell>
          <cell r="N1690" t="str">
            <v>医院</v>
          </cell>
          <cell r="O1690" t="str">
            <v>硕士研究生</v>
          </cell>
          <cell r="P1690" t="str">
            <v>硕士</v>
          </cell>
          <cell r="Q1690" t="str">
            <v>广西中医药大学</v>
          </cell>
          <cell r="R1690" t="str">
            <v>中医内科学</v>
          </cell>
          <cell r="S1690">
            <v>44378</v>
          </cell>
          <cell r="T1690" t="str">
            <v>其他</v>
          </cell>
          <cell r="U1690" t="str">
            <v>F</v>
          </cell>
          <cell r="V1690" t="str">
            <v>F</v>
          </cell>
          <cell r="W1690" t="b">
            <v>1</v>
          </cell>
          <cell r="X1690">
            <v>3000</v>
          </cell>
          <cell r="Y1690">
            <v>750</v>
          </cell>
          <cell r="Z1690">
            <v>3750</v>
          </cell>
          <cell r="AA1690">
            <v>3000</v>
          </cell>
          <cell r="AB1690" t="b">
            <v>1</v>
          </cell>
          <cell r="AC1690">
            <v>750</v>
          </cell>
          <cell r="AD1690" t="b">
            <v>1</v>
          </cell>
          <cell r="AE1690">
            <v>3750</v>
          </cell>
          <cell r="AF1690" t="b">
            <v>1</v>
          </cell>
          <cell r="AG1690">
            <v>44386</v>
          </cell>
          <cell r="AH1690">
            <v>45108</v>
          </cell>
          <cell r="AI1690">
            <v>24</v>
          </cell>
          <cell r="AJ1690">
            <v>24</v>
          </cell>
          <cell r="AK1690" t="b">
            <v>1</v>
          </cell>
          <cell r="AL1690">
            <v>3</v>
          </cell>
          <cell r="AM1690">
            <v>27</v>
          </cell>
          <cell r="AN1690" t="e">
            <v>#N/A</v>
          </cell>
          <cell r="AO1690" t="str">
            <v>202107</v>
          </cell>
        </row>
        <row r="1691">
          <cell r="B1691" t="str">
            <v>刘霖</v>
          </cell>
          <cell r="C1691" t="str">
            <v>男</v>
          </cell>
          <cell r="D1691" t="str">
            <v>汉族</v>
          </cell>
          <cell r="E1691">
            <v>34406</v>
          </cell>
          <cell r="F1691" t="str">
            <v>中国</v>
          </cell>
          <cell r="G1691" t="str">
            <v>身份证</v>
          </cell>
          <cell r="H1691" t="str">
            <v>360733199403130052</v>
          </cell>
          <cell r="I1691" t="str">
            <v>柳州市中医医院（柳州市壮医医院）</v>
          </cell>
          <cell r="J1691">
            <v>44386</v>
          </cell>
          <cell r="K1691">
            <v>46204</v>
          </cell>
          <cell r="L1691" t="str">
            <v>是</v>
          </cell>
          <cell r="M1691" t="str">
            <v>柳州市</v>
          </cell>
          <cell r="N1691" t="str">
            <v>医院</v>
          </cell>
          <cell r="O1691" t="str">
            <v>硕士研究生</v>
          </cell>
          <cell r="P1691" t="str">
            <v>硕士</v>
          </cell>
          <cell r="Q1691" t="str">
            <v>广州中医药大学</v>
          </cell>
          <cell r="R1691" t="str">
            <v>中医内科学</v>
          </cell>
          <cell r="S1691">
            <v>44365</v>
          </cell>
          <cell r="T1691" t="str">
            <v>其他</v>
          </cell>
          <cell r="U1691" t="str">
            <v>F</v>
          </cell>
          <cell r="V1691" t="str">
            <v>F</v>
          </cell>
          <cell r="W1691" t="b">
            <v>1</v>
          </cell>
          <cell r="X1691">
            <v>3000</v>
          </cell>
          <cell r="Y1691">
            <v>750</v>
          </cell>
          <cell r="Z1691">
            <v>3750</v>
          </cell>
          <cell r="AA1691">
            <v>3000</v>
          </cell>
          <cell r="AB1691" t="b">
            <v>1</v>
          </cell>
          <cell r="AC1691">
            <v>750</v>
          </cell>
          <cell r="AD1691" t="b">
            <v>1</v>
          </cell>
          <cell r="AE1691">
            <v>3750</v>
          </cell>
          <cell r="AF1691" t="b">
            <v>1</v>
          </cell>
          <cell r="AG1691">
            <v>44386</v>
          </cell>
          <cell r="AH1691">
            <v>45108</v>
          </cell>
          <cell r="AI1691">
            <v>24</v>
          </cell>
          <cell r="AJ1691">
            <v>24</v>
          </cell>
          <cell r="AK1691" t="b">
            <v>1</v>
          </cell>
          <cell r="AL1691">
            <v>3</v>
          </cell>
          <cell r="AM1691">
            <v>27</v>
          </cell>
          <cell r="AN1691" t="e">
            <v>#N/A</v>
          </cell>
          <cell r="AO1691" t="str">
            <v>202107</v>
          </cell>
        </row>
        <row r="1692">
          <cell r="B1692" t="str">
            <v>覃姣玉</v>
          </cell>
          <cell r="C1692" t="str">
            <v>女</v>
          </cell>
          <cell r="D1692" t="str">
            <v>壮族</v>
          </cell>
          <cell r="E1692">
            <v>34712</v>
          </cell>
          <cell r="F1692" t="str">
            <v>中国</v>
          </cell>
          <cell r="G1692" t="str">
            <v>身份证</v>
          </cell>
          <cell r="H1692" t="str">
            <v>45273019950113086X</v>
          </cell>
          <cell r="I1692" t="str">
            <v>柳州市中医医院（柳州市壮医医院）</v>
          </cell>
          <cell r="J1692">
            <v>44386</v>
          </cell>
          <cell r="K1692">
            <v>46204</v>
          </cell>
          <cell r="L1692" t="str">
            <v>是</v>
          </cell>
          <cell r="M1692" t="str">
            <v>柳州市</v>
          </cell>
          <cell r="N1692" t="str">
            <v>医院</v>
          </cell>
          <cell r="O1692" t="str">
            <v>硕士研究生</v>
          </cell>
          <cell r="P1692" t="str">
            <v>硕士</v>
          </cell>
          <cell r="Q1692" t="str">
            <v>广西中医药大学</v>
          </cell>
          <cell r="R1692" t="str">
            <v>壮医学</v>
          </cell>
          <cell r="S1692">
            <v>44377</v>
          </cell>
          <cell r="T1692" t="str">
            <v>其他</v>
          </cell>
          <cell r="U1692" t="str">
            <v>F</v>
          </cell>
          <cell r="V1692" t="str">
            <v>F</v>
          </cell>
          <cell r="W1692" t="b">
            <v>1</v>
          </cell>
          <cell r="X1692">
            <v>3000</v>
          </cell>
          <cell r="Y1692">
            <v>750</v>
          </cell>
          <cell r="Z1692">
            <v>3750</v>
          </cell>
          <cell r="AA1692">
            <v>3000</v>
          </cell>
          <cell r="AB1692" t="b">
            <v>1</v>
          </cell>
          <cell r="AC1692">
            <v>750</v>
          </cell>
          <cell r="AD1692" t="b">
            <v>1</v>
          </cell>
          <cell r="AE1692">
            <v>3750</v>
          </cell>
          <cell r="AF1692" t="b">
            <v>1</v>
          </cell>
          <cell r="AG1692">
            <v>44386</v>
          </cell>
          <cell r="AH1692">
            <v>45108</v>
          </cell>
          <cell r="AI1692">
            <v>24</v>
          </cell>
          <cell r="AJ1692">
            <v>24</v>
          </cell>
          <cell r="AK1692" t="b">
            <v>1</v>
          </cell>
          <cell r="AL1692">
            <v>3</v>
          </cell>
          <cell r="AM1692">
            <v>27</v>
          </cell>
          <cell r="AN1692" t="e">
            <v>#N/A</v>
          </cell>
          <cell r="AO1692" t="str">
            <v>202107</v>
          </cell>
        </row>
        <row r="1693">
          <cell r="B1693" t="str">
            <v>覃登</v>
          </cell>
          <cell r="C1693" t="str">
            <v>男</v>
          </cell>
          <cell r="D1693" t="str">
            <v>壮族</v>
          </cell>
          <cell r="E1693">
            <v>34048</v>
          </cell>
          <cell r="F1693" t="str">
            <v>中国</v>
          </cell>
          <cell r="G1693" t="str">
            <v>身份证</v>
          </cell>
          <cell r="H1693" t="str">
            <v>450221199303201430</v>
          </cell>
          <cell r="I1693" t="str">
            <v>柳州市中医医院（柳州市壮医医院）</v>
          </cell>
          <cell r="J1693">
            <v>44033</v>
          </cell>
          <cell r="K1693">
            <v>46204</v>
          </cell>
          <cell r="L1693" t="str">
            <v>是</v>
          </cell>
          <cell r="M1693" t="str">
            <v>柳州市</v>
          </cell>
          <cell r="N1693" t="str">
            <v>医院</v>
          </cell>
          <cell r="O1693" t="str">
            <v>硕士研究生</v>
          </cell>
          <cell r="P1693" t="str">
            <v>硕士</v>
          </cell>
          <cell r="Q1693" t="str">
            <v> 广西医科大学</v>
          </cell>
          <cell r="R1693" t="str">
            <v>内科学</v>
          </cell>
          <cell r="S1693">
            <v>44031</v>
          </cell>
          <cell r="T1693" t="str">
            <v>其他</v>
          </cell>
          <cell r="U1693" t="str">
            <v>F</v>
          </cell>
          <cell r="V1693" t="str">
            <v>F</v>
          </cell>
          <cell r="W1693" t="b">
            <v>1</v>
          </cell>
          <cell r="X1693">
            <v>3000</v>
          </cell>
          <cell r="Y1693">
            <v>750</v>
          </cell>
          <cell r="Z1693">
            <v>3750</v>
          </cell>
          <cell r="AA1693">
            <v>3000</v>
          </cell>
          <cell r="AB1693" t="b">
            <v>1</v>
          </cell>
          <cell r="AC1693">
            <v>750</v>
          </cell>
          <cell r="AD1693" t="b">
            <v>1</v>
          </cell>
          <cell r="AE1693">
            <v>3750</v>
          </cell>
          <cell r="AF1693" t="b">
            <v>1</v>
          </cell>
          <cell r="AG1693">
            <v>44033</v>
          </cell>
          <cell r="AH1693">
            <v>45108</v>
          </cell>
          <cell r="AI1693">
            <v>36</v>
          </cell>
          <cell r="AJ1693">
            <v>36</v>
          </cell>
          <cell r="AK1693" t="b">
            <v>1</v>
          </cell>
          <cell r="AL1693">
            <v>3</v>
          </cell>
          <cell r="AM1693">
            <v>39</v>
          </cell>
          <cell r="AN1693" t="e">
            <v>#N/A</v>
          </cell>
          <cell r="AO1693" t="str">
            <v>202008</v>
          </cell>
        </row>
        <row r="1694">
          <cell r="B1694" t="str">
            <v>宋雄</v>
          </cell>
          <cell r="C1694" t="str">
            <v>男</v>
          </cell>
          <cell r="D1694" t="str">
            <v>壮族</v>
          </cell>
          <cell r="E1694">
            <v>32568</v>
          </cell>
          <cell r="F1694" t="str">
            <v>中国</v>
          </cell>
          <cell r="G1694" t="str">
            <v>身份证</v>
          </cell>
          <cell r="H1694" t="str">
            <v>45222519890301093X</v>
          </cell>
          <cell r="I1694" t="str">
            <v>柳州市中医医院（柳州市壮医医院）</v>
          </cell>
          <cell r="J1694">
            <v>44386</v>
          </cell>
          <cell r="K1694">
            <v>46204</v>
          </cell>
          <cell r="L1694" t="str">
            <v>是</v>
          </cell>
          <cell r="M1694" t="str">
            <v>柳州市</v>
          </cell>
          <cell r="N1694" t="str">
            <v>医院</v>
          </cell>
          <cell r="O1694" t="str">
            <v>硕士研究生</v>
          </cell>
          <cell r="P1694" t="str">
            <v>硕士</v>
          </cell>
          <cell r="Q1694" t="str">
            <v>广西中医药大学</v>
          </cell>
          <cell r="R1694" t="str">
            <v>中西医临床医学</v>
          </cell>
          <cell r="S1694">
            <v>44373</v>
          </cell>
          <cell r="T1694" t="str">
            <v>其他</v>
          </cell>
          <cell r="U1694" t="str">
            <v>F</v>
          </cell>
          <cell r="V1694" t="str">
            <v>F</v>
          </cell>
          <cell r="W1694" t="b">
            <v>1</v>
          </cell>
          <cell r="X1694">
            <v>3000</v>
          </cell>
          <cell r="Y1694">
            <v>750</v>
          </cell>
          <cell r="Z1694">
            <v>3750</v>
          </cell>
          <cell r="AA1694">
            <v>3000</v>
          </cell>
          <cell r="AB1694" t="b">
            <v>1</v>
          </cell>
          <cell r="AC1694">
            <v>750</v>
          </cell>
          <cell r="AD1694" t="b">
            <v>1</v>
          </cell>
          <cell r="AE1694">
            <v>3750</v>
          </cell>
          <cell r="AF1694" t="b">
            <v>1</v>
          </cell>
          <cell r="AG1694">
            <v>44386</v>
          </cell>
          <cell r="AH1694">
            <v>45108</v>
          </cell>
          <cell r="AI1694">
            <v>24</v>
          </cell>
          <cell r="AJ1694">
            <v>24</v>
          </cell>
          <cell r="AK1694" t="b">
            <v>1</v>
          </cell>
          <cell r="AL1694">
            <v>3</v>
          </cell>
          <cell r="AM1694">
            <v>27</v>
          </cell>
          <cell r="AN1694" t="e">
            <v>#N/A</v>
          </cell>
          <cell r="AO1694" t="str">
            <v>202107</v>
          </cell>
        </row>
        <row r="1695">
          <cell r="B1695" t="str">
            <v>陈胡贵</v>
          </cell>
          <cell r="C1695" t="str">
            <v>男</v>
          </cell>
          <cell r="D1695" t="str">
            <v>汉族</v>
          </cell>
          <cell r="E1695">
            <v>34609</v>
          </cell>
          <cell r="F1695" t="str">
            <v>中国</v>
          </cell>
          <cell r="G1695" t="str">
            <v>身份证</v>
          </cell>
          <cell r="H1695" t="str">
            <v>45222319941002207X</v>
          </cell>
          <cell r="I1695" t="str">
            <v>柳州市中医医院（柳州市壮医医院）</v>
          </cell>
          <cell r="J1695">
            <v>44386</v>
          </cell>
          <cell r="K1695">
            <v>46204</v>
          </cell>
          <cell r="L1695" t="str">
            <v>是</v>
          </cell>
          <cell r="M1695" t="str">
            <v>柳州市</v>
          </cell>
          <cell r="N1695" t="str">
            <v>医院</v>
          </cell>
          <cell r="O1695" t="str">
            <v>硕士研究生</v>
          </cell>
          <cell r="P1695" t="str">
            <v>硕士</v>
          </cell>
          <cell r="Q1695" t="str">
            <v>广西医科大学</v>
          </cell>
          <cell r="R1695" t="str">
            <v>外科学</v>
          </cell>
          <cell r="S1695">
            <v>44372</v>
          </cell>
          <cell r="T1695" t="str">
            <v>其他</v>
          </cell>
          <cell r="U1695" t="str">
            <v>F</v>
          </cell>
          <cell r="V1695" t="str">
            <v>F</v>
          </cell>
          <cell r="W1695" t="b">
            <v>1</v>
          </cell>
          <cell r="X1695">
            <v>3000</v>
          </cell>
          <cell r="Y1695">
            <v>750</v>
          </cell>
          <cell r="Z1695">
            <v>3750</v>
          </cell>
          <cell r="AA1695">
            <v>3000</v>
          </cell>
          <cell r="AB1695" t="b">
            <v>1</v>
          </cell>
          <cell r="AC1695">
            <v>750</v>
          </cell>
          <cell r="AD1695" t="b">
            <v>1</v>
          </cell>
          <cell r="AE1695">
            <v>3750</v>
          </cell>
          <cell r="AF1695" t="b">
            <v>1</v>
          </cell>
          <cell r="AG1695">
            <v>44386</v>
          </cell>
          <cell r="AH1695">
            <v>45108</v>
          </cell>
          <cell r="AI1695">
            <v>24</v>
          </cell>
          <cell r="AJ1695">
            <v>24</v>
          </cell>
          <cell r="AK1695" t="b">
            <v>1</v>
          </cell>
          <cell r="AL1695">
            <v>3</v>
          </cell>
          <cell r="AM1695">
            <v>27</v>
          </cell>
          <cell r="AN1695" t="e">
            <v>#N/A</v>
          </cell>
          <cell r="AO1695" t="str">
            <v>202107</v>
          </cell>
        </row>
        <row r="1696">
          <cell r="B1696" t="str">
            <v>曾沣</v>
          </cell>
          <cell r="C1696" t="str">
            <v>男</v>
          </cell>
          <cell r="D1696" t="str">
            <v>汉族</v>
          </cell>
          <cell r="E1696">
            <v>33600</v>
          </cell>
          <cell r="F1696" t="str">
            <v>中国</v>
          </cell>
          <cell r="G1696" t="str">
            <v>身份证</v>
          </cell>
          <cell r="H1696" t="str">
            <v>360724199112280011</v>
          </cell>
          <cell r="I1696" t="str">
            <v>柳州市中医医院（柳州市壮医医院）</v>
          </cell>
          <cell r="J1696">
            <v>44386</v>
          </cell>
          <cell r="K1696">
            <v>46204</v>
          </cell>
          <cell r="L1696" t="str">
            <v>是</v>
          </cell>
          <cell r="M1696" t="str">
            <v>柳州市</v>
          </cell>
          <cell r="N1696" t="str">
            <v>医院</v>
          </cell>
          <cell r="O1696" t="str">
            <v>硕士研究生</v>
          </cell>
          <cell r="P1696" t="str">
            <v>硕士</v>
          </cell>
          <cell r="Q1696" t="str">
            <v>广西中医药大学</v>
          </cell>
          <cell r="R1696" t="str">
            <v>中医骨伤科学</v>
          </cell>
          <cell r="S1696">
            <v>44384</v>
          </cell>
          <cell r="T1696" t="str">
            <v>其他</v>
          </cell>
          <cell r="U1696" t="str">
            <v>F</v>
          </cell>
          <cell r="V1696" t="str">
            <v>F</v>
          </cell>
          <cell r="W1696" t="b">
            <v>1</v>
          </cell>
          <cell r="X1696">
            <v>3000</v>
          </cell>
          <cell r="Y1696">
            <v>750</v>
          </cell>
          <cell r="Z1696">
            <v>3750</v>
          </cell>
          <cell r="AA1696">
            <v>3000</v>
          </cell>
          <cell r="AB1696" t="b">
            <v>1</v>
          </cell>
          <cell r="AC1696">
            <v>750</v>
          </cell>
          <cell r="AD1696" t="b">
            <v>1</v>
          </cell>
          <cell r="AE1696">
            <v>3750</v>
          </cell>
          <cell r="AF1696" t="b">
            <v>1</v>
          </cell>
          <cell r="AG1696">
            <v>44386</v>
          </cell>
          <cell r="AH1696">
            <v>45108</v>
          </cell>
          <cell r="AI1696">
            <v>24</v>
          </cell>
          <cell r="AJ1696">
            <v>24</v>
          </cell>
          <cell r="AK1696" t="b">
            <v>1</v>
          </cell>
          <cell r="AL1696">
            <v>3</v>
          </cell>
          <cell r="AM1696">
            <v>27</v>
          </cell>
          <cell r="AN1696" t="e">
            <v>#N/A</v>
          </cell>
          <cell r="AO1696" t="str">
            <v>202107</v>
          </cell>
        </row>
        <row r="1697">
          <cell r="B1697" t="str">
            <v>潘益巧</v>
          </cell>
          <cell r="C1697" t="str">
            <v>女</v>
          </cell>
          <cell r="D1697" t="str">
            <v>壮族</v>
          </cell>
          <cell r="E1697">
            <v>33950</v>
          </cell>
          <cell r="F1697" t="str">
            <v>中国</v>
          </cell>
          <cell r="G1697" t="str">
            <v>身份证</v>
          </cell>
          <cell r="H1697" t="str">
            <v>45270119921212092X</v>
          </cell>
          <cell r="I1697" t="str">
            <v>柳州市中医医院（柳州市壮医医院）</v>
          </cell>
          <cell r="J1697">
            <v>44386</v>
          </cell>
          <cell r="K1697">
            <v>46204</v>
          </cell>
          <cell r="L1697" t="str">
            <v>是</v>
          </cell>
          <cell r="M1697" t="str">
            <v>柳州市</v>
          </cell>
          <cell r="N1697" t="str">
            <v>医院</v>
          </cell>
          <cell r="O1697" t="str">
            <v>硕士研究生</v>
          </cell>
          <cell r="P1697" t="str">
            <v>硕士</v>
          </cell>
          <cell r="Q1697" t="str">
            <v>广西中医药大学</v>
          </cell>
          <cell r="R1697" t="str">
            <v>中医内科学</v>
          </cell>
          <cell r="S1697">
            <v>44377</v>
          </cell>
          <cell r="T1697" t="str">
            <v>其他</v>
          </cell>
          <cell r="U1697" t="str">
            <v>F</v>
          </cell>
          <cell r="V1697" t="str">
            <v>F</v>
          </cell>
          <cell r="W1697" t="b">
            <v>1</v>
          </cell>
          <cell r="X1697">
            <v>3000</v>
          </cell>
          <cell r="Y1697">
            <v>750</v>
          </cell>
          <cell r="Z1697">
            <v>3750</v>
          </cell>
          <cell r="AA1697">
            <v>3000</v>
          </cell>
          <cell r="AB1697" t="b">
            <v>1</v>
          </cell>
          <cell r="AC1697">
            <v>750</v>
          </cell>
          <cell r="AD1697" t="b">
            <v>1</v>
          </cell>
          <cell r="AE1697">
            <v>3750</v>
          </cell>
          <cell r="AF1697" t="b">
            <v>1</v>
          </cell>
          <cell r="AG1697">
            <v>44386</v>
          </cell>
          <cell r="AH1697">
            <v>45108</v>
          </cell>
          <cell r="AI1697">
            <v>24</v>
          </cell>
          <cell r="AJ1697">
            <v>24</v>
          </cell>
          <cell r="AK1697" t="b">
            <v>1</v>
          </cell>
          <cell r="AL1697">
            <v>3</v>
          </cell>
          <cell r="AM1697">
            <v>27</v>
          </cell>
          <cell r="AN1697" t="e">
            <v>#N/A</v>
          </cell>
          <cell r="AO1697" t="str">
            <v>202107</v>
          </cell>
        </row>
        <row r="1698">
          <cell r="B1698" t="str">
            <v>覃志</v>
          </cell>
          <cell r="C1698" t="str">
            <v>男</v>
          </cell>
          <cell r="D1698" t="str">
            <v>汉族</v>
          </cell>
          <cell r="E1698">
            <v>34495</v>
          </cell>
          <cell r="F1698" t="str">
            <v>中国</v>
          </cell>
          <cell r="G1698" t="str">
            <v>身份证</v>
          </cell>
          <cell r="H1698" t="str">
            <v>452227199406102013</v>
          </cell>
          <cell r="I1698" t="str">
            <v>柳州市中医医院（柳州市壮医医院）</v>
          </cell>
          <cell r="J1698">
            <v>44386</v>
          </cell>
          <cell r="K1698">
            <v>46204</v>
          </cell>
          <cell r="L1698" t="str">
            <v>是</v>
          </cell>
          <cell r="M1698" t="str">
            <v>柳州市</v>
          </cell>
          <cell r="N1698" t="str">
            <v>医院</v>
          </cell>
          <cell r="O1698" t="str">
            <v>硕士研究生</v>
          </cell>
          <cell r="P1698" t="str">
            <v>硕士</v>
          </cell>
          <cell r="Q1698" t="str">
            <v>广西中医药大学</v>
          </cell>
          <cell r="R1698" t="str">
            <v>中医骨伤科学</v>
          </cell>
          <cell r="S1698">
            <v>44384</v>
          </cell>
          <cell r="T1698" t="str">
            <v>其他</v>
          </cell>
          <cell r="U1698" t="str">
            <v>F</v>
          </cell>
          <cell r="V1698" t="str">
            <v>F</v>
          </cell>
          <cell r="W1698" t="b">
            <v>1</v>
          </cell>
          <cell r="X1698">
            <v>3000</v>
          </cell>
          <cell r="Y1698">
            <v>750</v>
          </cell>
          <cell r="Z1698">
            <v>3750</v>
          </cell>
          <cell r="AA1698">
            <v>3000</v>
          </cell>
          <cell r="AB1698" t="b">
            <v>1</v>
          </cell>
          <cell r="AC1698">
            <v>750</v>
          </cell>
          <cell r="AD1698" t="b">
            <v>1</v>
          </cell>
          <cell r="AE1698">
            <v>3750</v>
          </cell>
          <cell r="AF1698" t="b">
            <v>1</v>
          </cell>
          <cell r="AG1698">
            <v>44386</v>
          </cell>
          <cell r="AH1698">
            <v>45108</v>
          </cell>
          <cell r="AI1698">
            <v>24</v>
          </cell>
          <cell r="AJ1698">
            <v>24</v>
          </cell>
          <cell r="AK1698" t="b">
            <v>1</v>
          </cell>
          <cell r="AL1698">
            <v>3</v>
          </cell>
          <cell r="AM1698">
            <v>27</v>
          </cell>
          <cell r="AN1698" t="e">
            <v>#N/A</v>
          </cell>
          <cell r="AO1698" t="str">
            <v>202107</v>
          </cell>
        </row>
        <row r="1699">
          <cell r="B1699" t="str">
            <v>谢春凤</v>
          </cell>
          <cell r="C1699" t="str">
            <v>女</v>
          </cell>
          <cell r="D1699" t="str">
            <v>汉族</v>
          </cell>
          <cell r="E1699">
            <v>32956</v>
          </cell>
          <cell r="F1699" t="str">
            <v>中国</v>
          </cell>
          <cell r="G1699" t="str">
            <v>身份证</v>
          </cell>
          <cell r="H1699" t="str">
            <v>450222199003240346</v>
          </cell>
          <cell r="I1699" t="str">
            <v>柳州市中医医院（柳州市壮医医院）</v>
          </cell>
          <cell r="J1699">
            <v>44386</v>
          </cell>
          <cell r="K1699">
            <v>46204</v>
          </cell>
          <cell r="L1699" t="str">
            <v>是</v>
          </cell>
          <cell r="M1699" t="str">
            <v>柳州市</v>
          </cell>
          <cell r="N1699" t="str">
            <v>医院</v>
          </cell>
          <cell r="O1699" t="str">
            <v>硕士研究生</v>
          </cell>
          <cell r="P1699" t="str">
            <v>硕士</v>
          </cell>
          <cell r="Q1699" t="str">
            <v>广州中医药大学</v>
          </cell>
          <cell r="R1699" t="str">
            <v>中西医临床医学</v>
          </cell>
          <cell r="S1699">
            <v>44364</v>
          </cell>
          <cell r="T1699" t="str">
            <v>其他</v>
          </cell>
          <cell r="U1699" t="str">
            <v>F</v>
          </cell>
          <cell r="V1699" t="str">
            <v>F</v>
          </cell>
          <cell r="W1699" t="b">
            <v>1</v>
          </cell>
          <cell r="X1699">
            <v>3000</v>
          </cell>
          <cell r="Y1699">
            <v>750</v>
          </cell>
          <cell r="Z1699">
            <v>3750</v>
          </cell>
          <cell r="AA1699">
            <v>3000</v>
          </cell>
          <cell r="AB1699" t="b">
            <v>1</v>
          </cell>
          <cell r="AC1699">
            <v>750</v>
          </cell>
          <cell r="AD1699" t="b">
            <v>1</v>
          </cell>
          <cell r="AE1699">
            <v>3750</v>
          </cell>
          <cell r="AF1699" t="b">
            <v>1</v>
          </cell>
          <cell r="AG1699">
            <v>44386</v>
          </cell>
          <cell r="AH1699">
            <v>45108</v>
          </cell>
          <cell r="AI1699">
            <v>24</v>
          </cell>
          <cell r="AJ1699">
            <v>24</v>
          </cell>
          <cell r="AK1699" t="b">
            <v>1</v>
          </cell>
          <cell r="AL1699">
            <v>3</v>
          </cell>
          <cell r="AM1699">
            <v>27</v>
          </cell>
          <cell r="AN1699" t="e">
            <v>#N/A</v>
          </cell>
          <cell r="AO1699" t="str">
            <v>202107</v>
          </cell>
        </row>
        <row r="1700">
          <cell r="B1700" t="str">
            <v>陶萍萍</v>
          </cell>
          <cell r="C1700" t="str">
            <v>女</v>
          </cell>
          <cell r="D1700" t="str">
            <v>壮族</v>
          </cell>
          <cell r="E1700">
            <v>33641</v>
          </cell>
          <cell r="F1700" t="str">
            <v>中国</v>
          </cell>
          <cell r="G1700" t="str">
            <v>身份证</v>
          </cell>
          <cell r="H1700" t="str">
            <v>451302199202078928</v>
          </cell>
          <cell r="I1700" t="str">
            <v>柳州市中医医院（柳州市壮医医院）</v>
          </cell>
          <cell r="J1700">
            <v>44396</v>
          </cell>
          <cell r="K1700">
            <v>46204</v>
          </cell>
          <cell r="L1700" t="str">
            <v>是</v>
          </cell>
          <cell r="M1700" t="str">
            <v>柳州市</v>
          </cell>
          <cell r="N1700" t="str">
            <v>医院</v>
          </cell>
          <cell r="O1700" t="str">
            <v>硕士研究生</v>
          </cell>
          <cell r="P1700" t="str">
            <v>硕士</v>
          </cell>
          <cell r="Q1700" t="str">
            <v>广州中医药大学</v>
          </cell>
          <cell r="R1700" t="str">
            <v>针灸推拿学</v>
          </cell>
          <cell r="S1700">
            <v>44377</v>
          </cell>
          <cell r="T1700" t="str">
            <v>其他</v>
          </cell>
          <cell r="U1700" t="str">
            <v>F</v>
          </cell>
          <cell r="V1700" t="str">
            <v>F</v>
          </cell>
          <cell r="W1700" t="b">
            <v>1</v>
          </cell>
          <cell r="X1700">
            <v>3000</v>
          </cell>
          <cell r="Y1700">
            <v>750</v>
          </cell>
          <cell r="Z1700">
            <v>3750</v>
          </cell>
          <cell r="AA1700">
            <v>3000</v>
          </cell>
          <cell r="AB1700" t="b">
            <v>1</v>
          </cell>
          <cell r="AC1700">
            <v>750</v>
          </cell>
          <cell r="AD1700" t="b">
            <v>1</v>
          </cell>
          <cell r="AE1700">
            <v>3750</v>
          </cell>
          <cell r="AF1700" t="b">
            <v>1</v>
          </cell>
          <cell r="AG1700">
            <v>44396</v>
          </cell>
          <cell r="AH1700">
            <v>45108</v>
          </cell>
          <cell r="AI1700">
            <v>24</v>
          </cell>
          <cell r="AJ1700">
            <v>24</v>
          </cell>
          <cell r="AK1700" t="b">
            <v>1</v>
          </cell>
          <cell r="AL1700">
            <v>3</v>
          </cell>
          <cell r="AM1700">
            <v>27</v>
          </cell>
          <cell r="AN1700" t="e">
            <v>#N/A</v>
          </cell>
          <cell r="AO1700" t="str">
            <v>202108</v>
          </cell>
        </row>
        <row r="1701">
          <cell r="B1701" t="str">
            <v>刘静</v>
          </cell>
          <cell r="C1701" t="str">
            <v>女</v>
          </cell>
          <cell r="D1701" t="str">
            <v>汉族</v>
          </cell>
          <cell r="E1701">
            <v>34588</v>
          </cell>
          <cell r="F1701" t="str">
            <v>中国</v>
          </cell>
          <cell r="G1701" t="str">
            <v>身份证</v>
          </cell>
          <cell r="H1701" t="str">
            <v>430521199409115904</v>
          </cell>
          <cell r="I1701" t="str">
            <v>柳州市中医医院（柳州市壮医医院）</v>
          </cell>
          <cell r="J1701">
            <v>44393</v>
          </cell>
          <cell r="K1701">
            <v>46204</v>
          </cell>
          <cell r="L1701" t="str">
            <v>是</v>
          </cell>
          <cell r="M1701" t="str">
            <v>柳州市</v>
          </cell>
          <cell r="N1701" t="str">
            <v>医院</v>
          </cell>
          <cell r="O1701" t="str">
            <v>硕士研究生</v>
          </cell>
          <cell r="P1701" t="str">
            <v>硕士</v>
          </cell>
          <cell r="Q1701" t="str">
            <v>广西中医药大学</v>
          </cell>
          <cell r="R1701" t="str">
            <v>中西医临床医学</v>
          </cell>
          <cell r="S1701">
            <v>44377</v>
          </cell>
          <cell r="T1701" t="str">
            <v>其他</v>
          </cell>
          <cell r="U1701" t="str">
            <v>F</v>
          </cell>
          <cell r="V1701" t="str">
            <v>F</v>
          </cell>
          <cell r="W1701" t="b">
            <v>1</v>
          </cell>
          <cell r="X1701">
            <v>3000</v>
          </cell>
          <cell r="Y1701">
            <v>750</v>
          </cell>
          <cell r="Z1701">
            <v>3750</v>
          </cell>
          <cell r="AA1701">
            <v>3000</v>
          </cell>
          <cell r="AB1701" t="b">
            <v>1</v>
          </cell>
          <cell r="AC1701">
            <v>750</v>
          </cell>
          <cell r="AD1701" t="b">
            <v>1</v>
          </cell>
          <cell r="AE1701">
            <v>3750</v>
          </cell>
          <cell r="AF1701" t="b">
            <v>1</v>
          </cell>
          <cell r="AG1701">
            <v>44393</v>
          </cell>
          <cell r="AH1701">
            <v>45108</v>
          </cell>
          <cell r="AI1701">
            <v>24</v>
          </cell>
          <cell r="AJ1701">
            <v>24</v>
          </cell>
          <cell r="AK1701" t="b">
            <v>1</v>
          </cell>
          <cell r="AL1701">
            <v>3</v>
          </cell>
          <cell r="AM1701">
            <v>27</v>
          </cell>
          <cell r="AN1701" t="e">
            <v>#N/A</v>
          </cell>
          <cell r="AO1701" t="str">
            <v>202108</v>
          </cell>
        </row>
        <row r="1702">
          <cell r="B1702" t="str">
            <v>黄泽</v>
          </cell>
          <cell r="C1702" t="str">
            <v>男</v>
          </cell>
          <cell r="D1702" t="str">
            <v>汉族</v>
          </cell>
          <cell r="E1702" t="str">
            <v>1994-02-26</v>
          </cell>
          <cell r="F1702" t="str">
            <v>中国</v>
          </cell>
          <cell r="G1702" t="str">
            <v>居民身份证</v>
          </cell>
          <cell r="H1702" t="str">
            <v>450721199402260011</v>
          </cell>
          <cell r="I1702" t="str">
            <v>柳州市中医医院（柳州市壮医医院）</v>
          </cell>
          <cell r="J1702">
            <v>44614</v>
          </cell>
          <cell r="K1702">
            <v>45839</v>
          </cell>
          <cell r="L1702" t="str">
            <v>是</v>
          </cell>
          <cell r="M1702" t="str">
            <v>柳州市</v>
          </cell>
          <cell r="N1702" t="str">
            <v>医院</v>
          </cell>
          <cell r="O1702" t="str">
            <v>硕士研究生</v>
          </cell>
          <cell r="P1702" t="str">
            <v>硕士</v>
          </cell>
          <cell r="Q1702" t="str">
            <v>广西中医药大学</v>
          </cell>
          <cell r="R1702" t="str">
            <v>中西医临床医学</v>
          </cell>
          <cell r="S1702" t="str">
            <v>2021-06-30</v>
          </cell>
          <cell r="T1702" t="str">
            <v>其他</v>
          </cell>
          <cell r="U1702" t="str">
            <v>F</v>
          </cell>
          <cell r="V1702" t="str">
            <v>F</v>
          </cell>
          <cell r="W1702" t="b">
            <v>1</v>
          </cell>
          <cell r="X1702">
            <v>3000</v>
          </cell>
          <cell r="Y1702">
            <v>750</v>
          </cell>
          <cell r="Z1702">
            <v>3750</v>
          </cell>
          <cell r="AA1702">
            <v>3000</v>
          </cell>
          <cell r="AB1702" t="b">
            <v>1</v>
          </cell>
          <cell r="AC1702">
            <v>750</v>
          </cell>
          <cell r="AD1702" t="b">
            <v>1</v>
          </cell>
          <cell r="AE1702">
            <v>3750</v>
          </cell>
          <cell r="AF1702" t="b">
            <v>1</v>
          </cell>
          <cell r="AG1702">
            <v>44614</v>
          </cell>
          <cell r="AH1702">
            <v>45108</v>
          </cell>
          <cell r="AI1702">
            <v>17</v>
          </cell>
          <cell r="AJ1702">
            <v>17</v>
          </cell>
          <cell r="AK1702" t="b">
            <v>1</v>
          </cell>
          <cell r="AL1702">
            <v>3</v>
          </cell>
          <cell r="AM1702">
            <v>20</v>
          </cell>
          <cell r="AN1702" t="e">
            <v>#N/A</v>
          </cell>
          <cell r="AO1702" t="str">
            <v>202203</v>
          </cell>
        </row>
        <row r="1703">
          <cell r="B1703" t="str">
            <v>岑璐岚</v>
          </cell>
          <cell r="C1703" t="str">
            <v>女</v>
          </cell>
          <cell r="D1703" t="str">
            <v>汉族</v>
          </cell>
          <cell r="E1703" t="str">
            <v>1994-03-01</v>
          </cell>
          <cell r="F1703" t="str">
            <v>中国</v>
          </cell>
          <cell r="G1703" t="str">
            <v>居民身份证</v>
          </cell>
          <cell r="H1703" t="str">
            <v>450803199403014923</v>
          </cell>
          <cell r="I1703" t="str">
            <v>柳州市中医医院（柳州市壮医医院）</v>
          </cell>
          <cell r="J1703">
            <v>44768</v>
          </cell>
          <cell r="K1703">
            <v>45839</v>
          </cell>
          <cell r="L1703" t="str">
            <v>是</v>
          </cell>
          <cell r="M1703" t="str">
            <v>柳州市</v>
          </cell>
          <cell r="N1703" t="str">
            <v>医院</v>
          </cell>
          <cell r="O1703" t="str">
            <v>硕士研究生</v>
          </cell>
          <cell r="P1703" t="str">
            <v>硕士</v>
          </cell>
          <cell r="Q1703" t="str">
            <v>广西中医药大学</v>
          </cell>
          <cell r="R1703" t="str">
            <v>中医内科学</v>
          </cell>
          <cell r="S1703" t="str">
            <v>2022-06-30</v>
          </cell>
          <cell r="T1703" t="str">
            <v>其他</v>
          </cell>
          <cell r="U1703" t="str">
            <v>F</v>
          </cell>
          <cell r="V1703" t="str">
            <v>F</v>
          </cell>
          <cell r="W1703" t="b">
            <v>1</v>
          </cell>
          <cell r="X1703">
            <v>3000</v>
          </cell>
          <cell r="Y1703">
            <v>750</v>
          </cell>
          <cell r="Z1703">
            <v>3750</v>
          </cell>
          <cell r="AA1703">
            <v>3000</v>
          </cell>
          <cell r="AB1703" t="b">
            <v>1</v>
          </cell>
          <cell r="AC1703">
            <v>750</v>
          </cell>
          <cell r="AD1703" t="b">
            <v>1</v>
          </cell>
          <cell r="AE1703">
            <v>3750</v>
          </cell>
          <cell r="AF1703" t="b">
            <v>1</v>
          </cell>
          <cell r="AG1703">
            <v>44768</v>
          </cell>
          <cell r="AH1703">
            <v>45108</v>
          </cell>
          <cell r="AI1703">
            <v>12</v>
          </cell>
          <cell r="AJ1703">
            <v>12</v>
          </cell>
          <cell r="AK1703" t="b">
            <v>1</v>
          </cell>
          <cell r="AL1703">
            <v>3</v>
          </cell>
          <cell r="AM1703">
            <v>15</v>
          </cell>
          <cell r="AN1703" t="e">
            <v>#N/A</v>
          </cell>
          <cell r="AO1703" t="str">
            <v>202208</v>
          </cell>
        </row>
        <row r="1704">
          <cell r="B1704" t="str">
            <v>陈才</v>
          </cell>
          <cell r="C1704" t="str">
            <v>男</v>
          </cell>
          <cell r="D1704" t="str">
            <v>汉族</v>
          </cell>
          <cell r="E1704" t="str">
            <v>1996-06-04</v>
          </cell>
          <cell r="F1704" t="str">
            <v>中国</v>
          </cell>
          <cell r="G1704" t="str">
            <v>居民身份证</v>
          </cell>
          <cell r="H1704" t="str">
            <v>360302199606040018</v>
          </cell>
          <cell r="I1704" t="str">
            <v>柳州市中医医院（柳州市壮医医院）</v>
          </cell>
          <cell r="J1704">
            <v>44734</v>
          </cell>
          <cell r="K1704">
            <v>45839</v>
          </cell>
          <cell r="L1704" t="str">
            <v>是</v>
          </cell>
          <cell r="M1704" t="str">
            <v>柳州市</v>
          </cell>
          <cell r="N1704" t="str">
            <v>医院</v>
          </cell>
          <cell r="O1704" t="str">
            <v>硕士研究生</v>
          </cell>
          <cell r="P1704" t="str">
            <v>硕士</v>
          </cell>
          <cell r="Q1704" t="str">
            <v>桂林医学院</v>
          </cell>
          <cell r="R1704" t="str">
            <v>麻醉学</v>
          </cell>
          <cell r="S1704" t="str">
            <v>2022-06-30</v>
          </cell>
          <cell r="T1704" t="str">
            <v>其他</v>
          </cell>
          <cell r="U1704" t="str">
            <v>F</v>
          </cell>
          <cell r="V1704" t="str">
            <v>F</v>
          </cell>
          <cell r="W1704" t="b">
            <v>1</v>
          </cell>
          <cell r="X1704">
            <v>3000</v>
          </cell>
          <cell r="Y1704">
            <v>750</v>
          </cell>
          <cell r="Z1704">
            <v>3750</v>
          </cell>
          <cell r="AA1704">
            <v>3000</v>
          </cell>
          <cell r="AB1704" t="b">
            <v>1</v>
          </cell>
          <cell r="AC1704">
            <v>750</v>
          </cell>
          <cell r="AD1704" t="b">
            <v>1</v>
          </cell>
          <cell r="AE1704">
            <v>3750</v>
          </cell>
          <cell r="AF1704" t="b">
            <v>1</v>
          </cell>
          <cell r="AG1704">
            <v>44734</v>
          </cell>
          <cell r="AH1704">
            <v>45108</v>
          </cell>
          <cell r="AI1704">
            <v>13</v>
          </cell>
          <cell r="AJ1704">
            <v>13</v>
          </cell>
          <cell r="AK1704" t="b">
            <v>1</v>
          </cell>
          <cell r="AL1704">
            <v>3</v>
          </cell>
          <cell r="AM1704">
            <v>16</v>
          </cell>
          <cell r="AN1704" t="e">
            <v>#N/A</v>
          </cell>
          <cell r="AO1704" t="str">
            <v>202207</v>
          </cell>
        </row>
        <row r="1705">
          <cell r="B1705" t="str">
            <v>陈飞兰</v>
          </cell>
          <cell r="C1705" t="str">
            <v>女</v>
          </cell>
          <cell r="D1705" t="str">
            <v>汉族</v>
          </cell>
          <cell r="E1705" t="str">
            <v>1995-02-15</v>
          </cell>
          <cell r="F1705" t="str">
            <v>中国</v>
          </cell>
          <cell r="G1705" t="str">
            <v>居民身份证</v>
          </cell>
          <cell r="H1705" t="str">
            <v>450923199502156469</v>
          </cell>
          <cell r="I1705" t="str">
            <v>柳州市中医医院（柳州市壮医医院）</v>
          </cell>
          <cell r="J1705">
            <v>44768</v>
          </cell>
          <cell r="K1705">
            <v>45839</v>
          </cell>
          <cell r="L1705" t="str">
            <v>是</v>
          </cell>
          <cell r="M1705" t="str">
            <v>柳州市</v>
          </cell>
          <cell r="N1705" t="str">
            <v>医院</v>
          </cell>
          <cell r="O1705" t="str">
            <v>硕士研究生</v>
          </cell>
          <cell r="P1705" t="str">
            <v>硕士</v>
          </cell>
          <cell r="Q1705" t="str">
            <v>新疆医科大学</v>
          </cell>
          <cell r="R1705" t="str">
            <v>中西医临床医学</v>
          </cell>
          <cell r="S1705" t="str">
            <v>2022-06-14</v>
          </cell>
          <cell r="T1705" t="str">
            <v>其他</v>
          </cell>
          <cell r="U1705" t="str">
            <v>F</v>
          </cell>
          <cell r="V1705" t="str">
            <v>F</v>
          </cell>
          <cell r="W1705" t="b">
            <v>1</v>
          </cell>
          <cell r="X1705">
            <v>3000</v>
          </cell>
          <cell r="Y1705">
            <v>750</v>
          </cell>
          <cell r="Z1705">
            <v>3750</v>
          </cell>
          <cell r="AA1705">
            <v>3000</v>
          </cell>
          <cell r="AB1705" t="b">
            <v>1</v>
          </cell>
          <cell r="AC1705">
            <v>750</v>
          </cell>
          <cell r="AD1705" t="b">
            <v>1</v>
          </cell>
          <cell r="AE1705">
            <v>3750</v>
          </cell>
          <cell r="AF1705" t="b">
            <v>1</v>
          </cell>
          <cell r="AG1705">
            <v>44768</v>
          </cell>
          <cell r="AH1705">
            <v>45108</v>
          </cell>
          <cell r="AI1705">
            <v>12</v>
          </cell>
          <cell r="AJ1705">
            <v>12</v>
          </cell>
          <cell r="AK1705" t="b">
            <v>1</v>
          </cell>
          <cell r="AL1705">
            <v>3</v>
          </cell>
          <cell r="AM1705">
            <v>15</v>
          </cell>
          <cell r="AN1705" t="e">
            <v>#N/A</v>
          </cell>
          <cell r="AO1705" t="str">
            <v>202208</v>
          </cell>
        </row>
        <row r="1706">
          <cell r="B1706" t="str">
            <v>陈六</v>
          </cell>
          <cell r="C1706" t="str">
            <v>男</v>
          </cell>
          <cell r="D1706" t="str">
            <v>汉族</v>
          </cell>
          <cell r="E1706" t="str">
            <v>1996-05-15</v>
          </cell>
          <cell r="F1706" t="str">
            <v>中国</v>
          </cell>
          <cell r="G1706" t="str">
            <v>居民身份证</v>
          </cell>
          <cell r="H1706" t="str">
            <v>411082199605156618</v>
          </cell>
          <cell r="I1706" t="str">
            <v>柳州市中医医院（柳州市壮医医院）</v>
          </cell>
          <cell r="J1706">
            <v>44768</v>
          </cell>
          <cell r="K1706">
            <v>45839</v>
          </cell>
          <cell r="L1706" t="str">
            <v>是</v>
          </cell>
          <cell r="M1706" t="str">
            <v>柳州市</v>
          </cell>
          <cell r="N1706" t="str">
            <v>医院</v>
          </cell>
          <cell r="O1706" t="str">
            <v>硕士研究生</v>
          </cell>
          <cell r="P1706" t="str">
            <v>硕士</v>
          </cell>
          <cell r="Q1706" t="str">
            <v>广西中医药大学</v>
          </cell>
          <cell r="R1706" t="str">
            <v>中医外科学</v>
          </cell>
          <cell r="S1706" t="str">
            <v>2022-06-30</v>
          </cell>
          <cell r="T1706" t="str">
            <v>其他</v>
          </cell>
          <cell r="U1706" t="str">
            <v>F</v>
          </cell>
          <cell r="V1706" t="str">
            <v>F</v>
          </cell>
          <cell r="W1706" t="b">
            <v>1</v>
          </cell>
          <cell r="X1706">
            <v>3000</v>
          </cell>
          <cell r="Y1706">
            <v>750</v>
          </cell>
          <cell r="Z1706">
            <v>3750</v>
          </cell>
          <cell r="AA1706">
            <v>3000</v>
          </cell>
          <cell r="AB1706" t="b">
            <v>1</v>
          </cell>
          <cell r="AC1706">
            <v>750</v>
          </cell>
          <cell r="AD1706" t="b">
            <v>1</v>
          </cell>
          <cell r="AE1706">
            <v>3750</v>
          </cell>
          <cell r="AF1706" t="b">
            <v>1</v>
          </cell>
          <cell r="AG1706">
            <v>44768</v>
          </cell>
          <cell r="AH1706">
            <v>45108</v>
          </cell>
          <cell r="AI1706">
            <v>12</v>
          </cell>
          <cell r="AJ1706">
            <v>12</v>
          </cell>
          <cell r="AK1706" t="b">
            <v>1</v>
          </cell>
          <cell r="AL1706">
            <v>3</v>
          </cell>
          <cell r="AM1706">
            <v>15</v>
          </cell>
          <cell r="AN1706" t="e">
            <v>#N/A</v>
          </cell>
          <cell r="AO1706" t="str">
            <v>202208</v>
          </cell>
        </row>
        <row r="1707">
          <cell r="B1707" t="str">
            <v>陈思文</v>
          </cell>
          <cell r="C1707" t="str">
            <v>女</v>
          </cell>
          <cell r="D1707" t="str">
            <v>汉族</v>
          </cell>
          <cell r="E1707" t="str">
            <v>1995-02-08</v>
          </cell>
          <cell r="F1707" t="str">
            <v>中国</v>
          </cell>
          <cell r="G1707" t="str">
            <v>居民身份证</v>
          </cell>
          <cell r="H1707" t="str">
            <v>430426199502081389</v>
          </cell>
          <cell r="I1707" t="str">
            <v>柳州市中医医院（柳州市壮医医院）</v>
          </cell>
          <cell r="J1707">
            <v>44666</v>
          </cell>
          <cell r="K1707">
            <v>45839</v>
          </cell>
          <cell r="L1707" t="str">
            <v>是</v>
          </cell>
          <cell r="M1707" t="str">
            <v>柳州市</v>
          </cell>
          <cell r="N1707" t="str">
            <v>医院</v>
          </cell>
          <cell r="O1707" t="str">
            <v>硕士研究生</v>
          </cell>
          <cell r="P1707" t="str">
            <v>硕士</v>
          </cell>
          <cell r="Q1707" t="str">
            <v>湖南中医药大学</v>
          </cell>
          <cell r="R1707" t="str">
            <v>中医外科学</v>
          </cell>
          <cell r="S1707" t="str">
            <v>2021-06-28</v>
          </cell>
          <cell r="T1707" t="str">
            <v>其他  </v>
          </cell>
          <cell r="U1707" t="str">
            <v>F</v>
          </cell>
          <cell r="V1707" t="str">
            <v>F</v>
          </cell>
          <cell r="W1707" t="b">
            <v>1</v>
          </cell>
          <cell r="X1707">
            <v>3000</v>
          </cell>
          <cell r="Y1707">
            <v>750</v>
          </cell>
          <cell r="Z1707">
            <v>3750</v>
          </cell>
          <cell r="AA1707">
            <v>3000</v>
          </cell>
          <cell r="AB1707" t="b">
            <v>1</v>
          </cell>
          <cell r="AC1707">
            <v>750</v>
          </cell>
          <cell r="AD1707" t="b">
            <v>1</v>
          </cell>
          <cell r="AE1707">
            <v>3750</v>
          </cell>
          <cell r="AF1707" t="b">
            <v>1</v>
          </cell>
          <cell r="AG1707">
            <v>44666</v>
          </cell>
          <cell r="AH1707">
            <v>45108</v>
          </cell>
          <cell r="AI1707">
            <v>15</v>
          </cell>
          <cell r="AJ1707">
            <v>15</v>
          </cell>
          <cell r="AK1707" t="b">
            <v>1</v>
          </cell>
          <cell r="AL1707">
            <v>3</v>
          </cell>
          <cell r="AM1707">
            <v>18</v>
          </cell>
          <cell r="AN1707" t="e">
            <v>#N/A</v>
          </cell>
          <cell r="AO1707" t="str">
            <v>202205</v>
          </cell>
        </row>
        <row r="1708">
          <cell r="B1708" t="str">
            <v>丁帅</v>
          </cell>
          <cell r="C1708" t="str">
            <v>男</v>
          </cell>
          <cell r="D1708" t="str">
            <v>汉族</v>
          </cell>
          <cell r="E1708" t="str">
            <v>1991-09-19</v>
          </cell>
          <cell r="F1708" t="str">
            <v>中国</v>
          </cell>
          <cell r="G1708" t="str">
            <v>居民身份证</v>
          </cell>
          <cell r="H1708" t="str">
            <v>411421199109190090</v>
          </cell>
          <cell r="I1708" t="str">
            <v>柳州市中医医院（柳州市壮医医院）</v>
          </cell>
          <cell r="J1708">
            <v>44768</v>
          </cell>
          <cell r="K1708">
            <v>45839</v>
          </cell>
          <cell r="L1708" t="str">
            <v>是</v>
          </cell>
          <cell r="M1708" t="str">
            <v>柳州市</v>
          </cell>
          <cell r="N1708" t="str">
            <v>医院</v>
          </cell>
          <cell r="O1708" t="str">
            <v>硕士研究生</v>
          </cell>
          <cell r="P1708" t="str">
            <v>硕士</v>
          </cell>
          <cell r="Q1708" t="str">
            <v>广西中医药大学</v>
          </cell>
          <cell r="R1708" t="str">
            <v>中医内科学</v>
          </cell>
          <cell r="S1708" t="str">
            <v>2022-06-30</v>
          </cell>
          <cell r="T1708" t="str">
            <v>其他</v>
          </cell>
          <cell r="U1708" t="str">
            <v>F</v>
          </cell>
          <cell r="V1708" t="str">
            <v>F</v>
          </cell>
          <cell r="W1708" t="b">
            <v>1</v>
          </cell>
          <cell r="X1708">
            <v>3000</v>
          </cell>
          <cell r="Y1708">
            <v>750</v>
          </cell>
          <cell r="Z1708">
            <v>3750</v>
          </cell>
          <cell r="AA1708">
            <v>3000</v>
          </cell>
          <cell r="AB1708" t="b">
            <v>1</v>
          </cell>
          <cell r="AC1708">
            <v>750</v>
          </cell>
          <cell r="AD1708" t="b">
            <v>1</v>
          </cell>
          <cell r="AE1708">
            <v>3750</v>
          </cell>
          <cell r="AF1708" t="b">
            <v>1</v>
          </cell>
          <cell r="AG1708">
            <v>44768</v>
          </cell>
          <cell r="AH1708">
            <v>45108</v>
          </cell>
          <cell r="AI1708">
            <v>12</v>
          </cell>
          <cell r="AJ1708">
            <v>12</v>
          </cell>
          <cell r="AK1708" t="b">
            <v>1</v>
          </cell>
          <cell r="AL1708">
            <v>3</v>
          </cell>
          <cell r="AM1708">
            <v>15</v>
          </cell>
          <cell r="AN1708" t="e">
            <v>#N/A</v>
          </cell>
          <cell r="AO1708" t="str">
            <v>202208</v>
          </cell>
        </row>
        <row r="1709">
          <cell r="B1709" t="str">
            <v>方钢</v>
          </cell>
          <cell r="C1709" t="str">
            <v>男</v>
          </cell>
          <cell r="D1709" t="str">
            <v>壮族</v>
          </cell>
          <cell r="E1709" t="str">
            <v>1996-06-18</v>
          </cell>
          <cell r="F1709" t="str">
            <v>中国</v>
          </cell>
          <cell r="G1709" t="str">
            <v>居民身份证</v>
          </cell>
          <cell r="H1709" t="str">
            <v>452129199606181016</v>
          </cell>
          <cell r="I1709" t="str">
            <v>柳州市中医医院（柳州市壮医医院）</v>
          </cell>
          <cell r="J1709">
            <v>44768</v>
          </cell>
          <cell r="K1709">
            <v>45839</v>
          </cell>
          <cell r="L1709" t="str">
            <v>是</v>
          </cell>
          <cell r="M1709" t="str">
            <v>柳州市</v>
          </cell>
          <cell r="N1709" t="str">
            <v>医院</v>
          </cell>
          <cell r="O1709" t="str">
            <v>硕士研究生</v>
          </cell>
          <cell r="P1709" t="str">
            <v>硕士</v>
          </cell>
          <cell r="Q1709" t="str">
            <v>广西中医药大学</v>
          </cell>
          <cell r="R1709" t="str">
            <v>中医骨伤科学</v>
          </cell>
          <cell r="S1709" t="str">
            <v>2022-06-30</v>
          </cell>
          <cell r="T1709" t="str">
            <v>其他</v>
          </cell>
          <cell r="U1709" t="str">
            <v>F</v>
          </cell>
          <cell r="V1709" t="str">
            <v>F</v>
          </cell>
          <cell r="W1709" t="b">
            <v>1</v>
          </cell>
          <cell r="X1709">
            <v>3000</v>
          </cell>
          <cell r="Y1709">
            <v>750</v>
          </cell>
          <cell r="Z1709">
            <v>3750</v>
          </cell>
          <cell r="AA1709">
            <v>3000</v>
          </cell>
          <cell r="AB1709" t="b">
            <v>1</v>
          </cell>
          <cell r="AC1709">
            <v>750</v>
          </cell>
          <cell r="AD1709" t="b">
            <v>1</v>
          </cell>
          <cell r="AE1709">
            <v>3750</v>
          </cell>
          <cell r="AF1709" t="b">
            <v>1</v>
          </cell>
          <cell r="AG1709">
            <v>44768</v>
          </cell>
          <cell r="AH1709">
            <v>45108</v>
          </cell>
          <cell r="AI1709">
            <v>12</v>
          </cell>
          <cell r="AJ1709">
            <v>12</v>
          </cell>
          <cell r="AK1709" t="b">
            <v>1</v>
          </cell>
          <cell r="AL1709">
            <v>3</v>
          </cell>
          <cell r="AM1709">
            <v>15</v>
          </cell>
          <cell r="AN1709" t="e">
            <v>#N/A</v>
          </cell>
          <cell r="AO1709" t="str">
            <v>202208</v>
          </cell>
        </row>
        <row r="1710">
          <cell r="B1710" t="str">
            <v>方勇</v>
          </cell>
          <cell r="C1710" t="str">
            <v>男</v>
          </cell>
          <cell r="D1710" t="str">
            <v>汉族</v>
          </cell>
          <cell r="E1710" t="str">
            <v>1996-09-26</v>
          </cell>
          <cell r="F1710" t="str">
            <v>中国</v>
          </cell>
          <cell r="G1710" t="str">
            <v>居民身份证</v>
          </cell>
          <cell r="H1710" t="str">
            <v>362331199609264619</v>
          </cell>
          <cell r="I1710" t="str">
            <v>柳州市中医医院（柳州市壮医医院）</v>
          </cell>
          <cell r="J1710">
            <v>44768</v>
          </cell>
          <cell r="K1710">
            <v>45839</v>
          </cell>
          <cell r="L1710" t="str">
            <v>是</v>
          </cell>
          <cell r="M1710" t="str">
            <v>柳州市</v>
          </cell>
          <cell r="N1710" t="str">
            <v>医院</v>
          </cell>
          <cell r="O1710" t="str">
            <v>硕士研究生</v>
          </cell>
          <cell r="P1710" t="str">
            <v>硕士</v>
          </cell>
          <cell r="Q1710" t="str">
            <v>广州中医药大学</v>
          </cell>
          <cell r="R1710" t="str">
            <v>中西医临床医学</v>
          </cell>
          <cell r="S1710" t="str">
            <v>2022-06-17</v>
          </cell>
          <cell r="T1710" t="str">
            <v>一流建设高校</v>
          </cell>
          <cell r="U1710" t="str">
            <v>F</v>
          </cell>
          <cell r="V1710" t="str">
            <v>F</v>
          </cell>
          <cell r="W1710" t="b">
            <v>1</v>
          </cell>
          <cell r="X1710">
            <v>3000</v>
          </cell>
          <cell r="Y1710">
            <v>750</v>
          </cell>
          <cell r="Z1710">
            <v>3750</v>
          </cell>
          <cell r="AA1710">
            <v>3000</v>
          </cell>
          <cell r="AB1710" t="b">
            <v>1</v>
          </cell>
          <cell r="AC1710">
            <v>750</v>
          </cell>
          <cell r="AD1710" t="b">
            <v>1</v>
          </cell>
          <cell r="AE1710">
            <v>3750</v>
          </cell>
          <cell r="AF1710" t="b">
            <v>1</v>
          </cell>
          <cell r="AG1710">
            <v>44768</v>
          </cell>
          <cell r="AH1710">
            <v>45108</v>
          </cell>
          <cell r="AI1710">
            <v>12</v>
          </cell>
          <cell r="AJ1710">
            <v>12</v>
          </cell>
          <cell r="AK1710" t="b">
            <v>1</v>
          </cell>
          <cell r="AL1710">
            <v>3</v>
          </cell>
          <cell r="AM1710">
            <v>15</v>
          </cell>
          <cell r="AN1710" t="e">
            <v>#N/A</v>
          </cell>
          <cell r="AO1710" t="str">
            <v>202208</v>
          </cell>
        </row>
        <row r="1711">
          <cell r="B1711" t="str">
            <v>何惠</v>
          </cell>
          <cell r="C1711" t="str">
            <v>女</v>
          </cell>
          <cell r="D1711" t="str">
            <v>藏族</v>
          </cell>
          <cell r="E1711" t="str">
            <v>1996-01-16</v>
          </cell>
          <cell r="F1711" t="str">
            <v>中国</v>
          </cell>
          <cell r="G1711" t="str">
            <v>居民身份证</v>
          </cell>
          <cell r="H1711" t="str">
            <v>622326199601161028</v>
          </cell>
          <cell r="I1711" t="str">
            <v>柳州市中医医院（柳州市壮医医院）</v>
          </cell>
          <cell r="J1711">
            <v>44776</v>
          </cell>
          <cell r="K1711">
            <v>45839</v>
          </cell>
          <cell r="L1711" t="str">
            <v>是</v>
          </cell>
          <cell r="M1711" t="str">
            <v>柳州市</v>
          </cell>
          <cell r="N1711" t="str">
            <v>医院</v>
          </cell>
          <cell r="O1711" t="str">
            <v>硕士研究生</v>
          </cell>
          <cell r="P1711" t="str">
            <v>硕士</v>
          </cell>
          <cell r="Q1711" t="str">
            <v>南京中医药大学</v>
          </cell>
          <cell r="R1711" t="str">
            <v>中西医临床医学</v>
          </cell>
          <cell r="S1711" t="str">
            <v>2022-06-16</v>
          </cell>
          <cell r="T1711" t="str">
            <v>双一流</v>
          </cell>
          <cell r="U1711" t="str">
            <v>F</v>
          </cell>
          <cell r="V1711" t="str">
            <v>F</v>
          </cell>
          <cell r="W1711" t="b">
            <v>1</v>
          </cell>
          <cell r="X1711">
            <v>3000</v>
          </cell>
          <cell r="Y1711">
            <v>750</v>
          </cell>
          <cell r="Z1711">
            <v>3750</v>
          </cell>
          <cell r="AA1711">
            <v>3000</v>
          </cell>
          <cell r="AB1711" t="b">
            <v>1</v>
          </cell>
          <cell r="AC1711">
            <v>750</v>
          </cell>
          <cell r="AD1711" t="b">
            <v>1</v>
          </cell>
          <cell r="AE1711">
            <v>3750</v>
          </cell>
          <cell r="AF1711" t="b">
            <v>1</v>
          </cell>
          <cell r="AG1711">
            <v>44776</v>
          </cell>
          <cell r="AH1711">
            <v>45108</v>
          </cell>
          <cell r="AI1711">
            <v>11</v>
          </cell>
          <cell r="AJ1711">
            <v>11</v>
          </cell>
          <cell r="AK1711" t="b">
            <v>1</v>
          </cell>
          <cell r="AL1711">
            <v>3</v>
          </cell>
          <cell r="AM1711">
            <v>14</v>
          </cell>
          <cell r="AN1711" t="e">
            <v>#N/A</v>
          </cell>
          <cell r="AO1711" t="str">
            <v>202208</v>
          </cell>
        </row>
        <row r="1712">
          <cell r="B1712" t="str">
            <v>蒙泽振</v>
          </cell>
          <cell r="C1712" t="str">
            <v>男</v>
          </cell>
          <cell r="D1712" t="str">
            <v>布依族</v>
          </cell>
          <cell r="E1712" t="str">
            <v>1996-03-09</v>
          </cell>
          <cell r="F1712" t="str">
            <v>中国</v>
          </cell>
          <cell r="G1712" t="str">
            <v>居民身份证</v>
          </cell>
          <cell r="H1712" t="str">
            <v>522726199603091914</v>
          </cell>
          <cell r="I1712" t="str">
            <v>柳州市中医医院（柳州市壮医医院）</v>
          </cell>
          <cell r="J1712">
            <v>44776</v>
          </cell>
          <cell r="K1712">
            <v>45839</v>
          </cell>
          <cell r="L1712" t="str">
            <v>是</v>
          </cell>
          <cell r="M1712" t="str">
            <v>柳州市</v>
          </cell>
          <cell r="N1712" t="str">
            <v>医院</v>
          </cell>
          <cell r="O1712" t="str">
            <v>硕士研究生</v>
          </cell>
          <cell r="P1712" t="str">
            <v>硕士</v>
          </cell>
          <cell r="Q1712" t="str">
            <v>南京中医药大学</v>
          </cell>
          <cell r="R1712" t="str">
            <v>中医骨伤科学</v>
          </cell>
          <cell r="S1712" t="str">
            <v>2022-06-16</v>
          </cell>
          <cell r="T1712" t="str">
            <v>双一流</v>
          </cell>
          <cell r="U1712" t="str">
            <v>F</v>
          </cell>
          <cell r="V1712" t="str">
            <v>F</v>
          </cell>
          <cell r="W1712" t="b">
            <v>1</v>
          </cell>
          <cell r="X1712">
            <v>3000</v>
          </cell>
          <cell r="Y1712">
            <v>750</v>
          </cell>
          <cell r="Z1712">
            <v>3750</v>
          </cell>
          <cell r="AA1712">
            <v>3000</v>
          </cell>
          <cell r="AB1712" t="b">
            <v>1</v>
          </cell>
          <cell r="AC1712">
            <v>750</v>
          </cell>
          <cell r="AD1712" t="b">
            <v>1</v>
          </cell>
          <cell r="AE1712">
            <v>3750</v>
          </cell>
          <cell r="AF1712" t="b">
            <v>1</v>
          </cell>
          <cell r="AG1712">
            <v>44776</v>
          </cell>
          <cell r="AH1712">
            <v>45108</v>
          </cell>
          <cell r="AI1712">
            <v>11</v>
          </cell>
          <cell r="AJ1712">
            <v>11</v>
          </cell>
          <cell r="AK1712" t="b">
            <v>1</v>
          </cell>
          <cell r="AL1712">
            <v>3</v>
          </cell>
          <cell r="AM1712">
            <v>14</v>
          </cell>
          <cell r="AN1712" t="e">
            <v>#N/A</v>
          </cell>
          <cell r="AO1712" t="str">
            <v>202208</v>
          </cell>
        </row>
        <row r="1713">
          <cell r="B1713" t="str">
            <v>郑阳</v>
          </cell>
          <cell r="C1713" t="str">
            <v>男</v>
          </cell>
          <cell r="D1713" t="str">
            <v>汉族</v>
          </cell>
          <cell r="E1713" t="str">
            <v>1996-02-08</v>
          </cell>
          <cell r="F1713" t="str">
            <v>中国</v>
          </cell>
          <cell r="G1713" t="str">
            <v>居民身份证</v>
          </cell>
          <cell r="H1713" t="str">
            <v>45024199602081014</v>
          </cell>
          <cell r="I1713" t="str">
            <v>柳州市中医医院（柳州市壮医医院）</v>
          </cell>
          <cell r="J1713">
            <v>44769</v>
          </cell>
          <cell r="K1713">
            <v>45839</v>
          </cell>
          <cell r="L1713" t="str">
            <v>是</v>
          </cell>
          <cell r="M1713" t="str">
            <v>柳州市</v>
          </cell>
          <cell r="N1713" t="str">
            <v>医院</v>
          </cell>
          <cell r="O1713" t="str">
            <v>硕士研究生</v>
          </cell>
          <cell r="P1713" t="str">
            <v>硕士</v>
          </cell>
          <cell r="Q1713" t="str">
            <v>湖南中医药大学</v>
          </cell>
          <cell r="R1713" t="str">
            <v>中医骨伤科学</v>
          </cell>
          <cell r="S1713" t="str">
            <v>2022-06-28</v>
          </cell>
          <cell r="T1713" t="str">
            <v>其他</v>
          </cell>
          <cell r="U1713" t="str">
            <v>F</v>
          </cell>
          <cell r="V1713" t="str">
            <v>F</v>
          </cell>
          <cell r="W1713" t="b">
            <v>1</v>
          </cell>
          <cell r="X1713">
            <v>3000</v>
          </cell>
          <cell r="Y1713">
            <v>750</v>
          </cell>
          <cell r="Z1713">
            <v>3750</v>
          </cell>
          <cell r="AA1713">
            <v>3000</v>
          </cell>
          <cell r="AB1713" t="b">
            <v>1</v>
          </cell>
          <cell r="AC1713">
            <v>750</v>
          </cell>
          <cell r="AD1713" t="b">
            <v>1</v>
          </cell>
          <cell r="AE1713">
            <v>3750</v>
          </cell>
          <cell r="AF1713" t="b">
            <v>1</v>
          </cell>
          <cell r="AG1713">
            <v>44769</v>
          </cell>
          <cell r="AH1713">
            <v>45108</v>
          </cell>
          <cell r="AI1713">
            <v>12</v>
          </cell>
          <cell r="AJ1713">
            <v>12</v>
          </cell>
          <cell r="AK1713" t="b">
            <v>1</v>
          </cell>
          <cell r="AL1713">
            <v>3</v>
          </cell>
          <cell r="AM1713">
            <v>15</v>
          </cell>
          <cell r="AN1713" t="e">
            <v>#N/A</v>
          </cell>
          <cell r="AO1713" t="str">
            <v>202208</v>
          </cell>
        </row>
        <row r="1714">
          <cell r="B1714" t="str">
            <v>邹涵</v>
          </cell>
          <cell r="C1714" t="str">
            <v>女</v>
          </cell>
          <cell r="D1714" t="str">
            <v>汉族</v>
          </cell>
          <cell r="E1714" t="str">
            <v>1995-09-23</v>
          </cell>
          <cell r="F1714" t="str">
            <v>中国</v>
          </cell>
          <cell r="G1714" t="str">
            <v>居民身份证</v>
          </cell>
          <cell r="H1714" t="str">
            <v>45032919950923172X</v>
          </cell>
          <cell r="I1714" t="str">
            <v>柳州市中医医院（柳州市壮医医院）</v>
          </cell>
          <cell r="J1714">
            <v>44768</v>
          </cell>
          <cell r="K1714">
            <v>45839</v>
          </cell>
          <cell r="L1714" t="str">
            <v>是</v>
          </cell>
          <cell r="M1714" t="str">
            <v>柳州市</v>
          </cell>
          <cell r="N1714" t="str">
            <v>医院</v>
          </cell>
          <cell r="O1714" t="str">
            <v>硕士研究生</v>
          </cell>
          <cell r="P1714" t="str">
            <v>硕士</v>
          </cell>
          <cell r="Q1714" t="str">
            <v>广西中医药大学</v>
          </cell>
          <cell r="R1714" t="str">
            <v>中医内科学</v>
          </cell>
          <cell r="S1714" t="str">
            <v>2022-06-30</v>
          </cell>
          <cell r="T1714" t="str">
            <v>其他</v>
          </cell>
          <cell r="U1714" t="str">
            <v>F</v>
          </cell>
          <cell r="V1714" t="str">
            <v>F</v>
          </cell>
          <cell r="W1714" t="b">
            <v>1</v>
          </cell>
          <cell r="X1714">
            <v>3000</v>
          </cell>
          <cell r="Y1714">
            <v>750</v>
          </cell>
          <cell r="Z1714">
            <v>3750</v>
          </cell>
          <cell r="AA1714">
            <v>3000</v>
          </cell>
          <cell r="AB1714" t="b">
            <v>1</v>
          </cell>
          <cell r="AC1714">
            <v>750</v>
          </cell>
          <cell r="AD1714" t="b">
            <v>1</v>
          </cell>
          <cell r="AE1714">
            <v>3750</v>
          </cell>
          <cell r="AF1714" t="b">
            <v>1</v>
          </cell>
          <cell r="AG1714">
            <v>44768</v>
          </cell>
          <cell r="AH1714">
            <v>45108</v>
          </cell>
          <cell r="AI1714">
            <v>12</v>
          </cell>
          <cell r="AJ1714">
            <v>12</v>
          </cell>
          <cell r="AK1714" t="b">
            <v>1</v>
          </cell>
          <cell r="AL1714">
            <v>3</v>
          </cell>
          <cell r="AM1714">
            <v>15</v>
          </cell>
          <cell r="AN1714" t="e">
            <v>#N/A</v>
          </cell>
          <cell r="AO1714" t="str">
            <v>202208</v>
          </cell>
        </row>
        <row r="1715">
          <cell r="B1715" t="str">
            <v>黄杨竣</v>
          </cell>
          <cell r="C1715" t="str">
            <v>男</v>
          </cell>
          <cell r="D1715" t="str">
            <v>壮族</v>
          </cell>
          <cell r="E1715" t="str">
            <v>1995-08-20</v>
          </cell>
          <cell r="F1715" t="str">
            <v>中国</v>
          </cell>
          <cell r="G1715" t="str">
            <v>居民身份证</v>
          </cell>
          <cell r="H1715" t="str">
            <v>450603199508200051</v>
          </cell>
          <cell r="I1715" t="str">
            <v>柳州市中医医院（柳州市壮医医院）</v>
          </cell>
          <cell r="J1715">
            <v>44768</v>
          </cell>
          <cell r="K1715">
            <v>45839</v>
          </cell>
          <cell r="L1715" t="str">
            <v>是</v>
          </cell>
          <cell r="M1715" t="str">
            <v>柳州市</v>
          </cell>
          <cell r="N1715" t="str">
            <v>医院</v>
          </cell>
          <cell r="O1715" t="str">
            <v>硕士研究生</v>
          </cell>
          <cell r="P1715" t="str">
            <v>硕士</v>
          </cell>
          <cell r="Q1715" t="str">
            <v>广西中医药大学</v>
          </cell>
          <cell r="R1715" t="str">
            <v>中医骨伤科学</v>
          </cell>
          <cell r="S1715" t="str">
            <v>2022-06-30</v>
          </cell>
          <cell r="T1715" t="str">
            <v>其他</v>
          </cell>
          <cell r="U1715" t="str">
            <v>F</v>
          </cell>
          <cell r="V1715" t="str">
            <v>F</v>
          </cell>
          <cell r="W1715" t="b">
            <v>1</v>
          </cell>
          <cell r="X1715">
            <v>3000</v>
          </cell>
          <cell r="Y1715">
            <v>750</v>
          </cell>
          <cell r="Z1715">
            <v>3750</v>
          </cell>
          <cell r="AA1715">
            <v>3000</v>
          </cell>
          <cell r="AB1715" t="b">
            <v>1</v>
          </cell>
          <cell r="AC1715">
            <v>750</v>
          </cell>
          <cell r="AD1715" t="b">
            <v>1</v>
          </cell>
          <cell r="AE1715">
            <v>3750</v>
          </cell>
          <cell r="AF1715" t="b">
            <v>1</v>
          </cell>
          <cell r="AG1715">
            <v>44768</v>
          </cell>
          <cell r="AH1715">
            <v>45108</v>
          </cell>
          <cell r="AI1715">
            <v>12</v>
          </cell>
          <cell r="AJ1715">
            <v>12</v>
          </cell>
          <cell r="AK1715" t="b">
            <v>1</v>
          </cell>
          <cell r="AL1715">
            <v>3</v>
          </cell>
          <cell r="AM1715">
            <v>15</v>
          </cell>
          <cell r="AN1715" t="e">
            <v>#N/A</v>
          </cell>
          <cell r="AO1715" t="str">
            <v>202208</v>
          </cell>
        </row>
        <row r="1716">
          <cell r="B1716" t="str">
            <v>江晓梅</v>
          </cell>
          <cell r="C1716" t="str">
            <v>女</v>
          </cell>
          <cell r="D1716" t="str">
            <v>汉族</v>
          </cell>
          <cell r="E1716" t="str">
            <v>1995-11-22</v>
          </cell>
          <cell r="F1716" t="str">
            <v>中国</v>
          </cell>
          <cell r="G1716" t="str">
            <v>居民身份证</v>
          </cell>
          <cell r="H1716" t="str">
            <v>44512219951122274X</v>
          </cell>
          <cell r="I1716" t="str">
            <v>柳州市中医医院（柳州市壮医医院）</v>
          </cell>
          <cell r="J1716">
            <v>44769</v>
          </cell>
          <cell r="K1716">
            <v>45839</v>
          </cell>
          <cell r="L1716" t="str">
            <v>是</v>
          </cell>
          <cell r="M1716" t="str">
            <v>柳州市</v>
          </cell>
          <cell r="N1716" t="str">
            <v>医院</v>
          </cell>
          <cell r="O1716" t="str">
            <v>硕士研究生</v>
          </cell>
          <cell r="P1716" t="str">
            <v>硕士</v>
          </cell>
          <cell r="Q1716" t="str">
            <v>广西中医药大学</v>
          </cell>
          <cell r="R1716" t="str">
            <v>中西医临床医学</v>
          </cell>
          <cell r="S1716" t="str">
            <v>2022-06-30</v>
          </cell>
          <cell r="T1716" t="str">
            <v>其他</v>
          </cell>
          <cell r="U1716" t="str">
            <v>F</v>
          </cell>
          <cell r="V1716" t="str">
            <v>F</v>
          </cell>
          <cell r="W1716" t="b">
            <v>1</v>
          </cell>
          <cell r="X1716">
            <v>3000</v>
          </cell>
          <cell r="Y1716">
            <v>750</v>
          </cell>
          <cell r="Z1716">
            <v>3750</v>
          </cell>
          <cell r="AA1716">
            <v>3000</v>
          </cell>
          <cell r="AB1716" t="b">
            <v>1</v>
          </cell>
          <cell r="AC1716">
            <v>750</v>
          </cell>
          <cell r="AD1716" t="b">
            <v>1</v>
          </cell>
          <cell r="AE1716">
            <v>3750</v>
          </cell>
          <cell r="AF1716" t="b">
            <v>1</v>
          </cell>
          <cell r="AG1716">
            <v>44769</v>
          </cell>
          <cell r="AH1716">
            <v>45108</v>
          </cell>
          <cell r="AI1716">
            <v>12</v>
          </cell>
          <cell r="AJ1716">
            <v>12</v>
          </cell>
          <cell r="AK1716" t="b">
            <v>1</v>
          </cell>
          <cell r="AL1716">
            <v>3</v>
          </cell>
          <cell r="AM1716">
            <v>15</v>
          </cell>
          <cell r="AN1716" t="e">
            <v>#N/A</v>
          </cell>
          <cell r="AO1716" t="str">
            <v>202208</v>
          </cell>
        </row>
        <row r="1717">
          <cell r="B1717" t="str">
            <v>蒋宇龙</v>
          </cell>
          <cell r="C1717" t="str">
            <v>男</v>
          </cell>
          <cell r="D1717" t="str">
            <v>汉族</v>
          </cell>
          <cell r="E1717" t="str">
            <v>1995-07-21</v>
          </cell>
          <cell r="F1717" t="str">
            <v>中国</v>
          </cell>
          <cell r="G1717" t="str">
            <v>居民身份证</v>
          </cell>
          <cell r="H1717" t="str">
            <v>450204199507210017</v>
          </cell>
          <cell r="I1717" t="str">
            <v>柳州市中医医院（柳州市壮医医院）</v>
          </cell>
          <cell r="J1717">
            <v>44769</v>
          </cell>
          <cell r="K1717">
            <v>45839</v>
          </cell>
          <cell r="L1717" t="str">
            <v>是</v>
          </cell>
          <cell r="M1717" t="str">
            <v>柳州市</v>
          </cell>
          <cell r="N1717" t="str">
            <v>医院</v>
          </cell>
          <cell r="O1717" t="str">
            <v>硕士研究生</v>
          </cell>
          <cell r="P1717" t="str">
            <v>硕士</v>
          </cell>
          <cell r="Q1717" t="str">
            <v>广西中医药大学</v>
          </cell>
          <cell r="R1717" t="str">
            <v>中医内科学</v>
          </cell>
          <cell r="S1717" t="str">
            <v>2022-06-30</v>
          </cell>
          <cell r="T1717" t="str">
            <v>其他</v>
          </cell>
          <cell r="U1717" t="str">
            <v>F</v>
          </cell>
          <cell r="V1717" t="str">
            <v>F</v>
          </cell>
          <cell r="W1717" t="b">
            <v>1</v>
          </cell>
          <cell r="X1717">
            <v>3000</v>
          </cell>
          <cell r="Y1717">
            <v>750</v>
          </cell>
          <cell r="Z1717">
            <v>3750</v>
          </cell>
          <cell r="AA1717">
            <v>3000</v>
          </cell>
          <cell r="AB1717" t="b">
            <v>1</v>
          </cell>
          <cell r="AC1717">
            <v>750</v>
          </cell>
          <cell r="AD1717" t="b">
            <v>1</v>
          </cell>
          <cell r="AE1717">
            <v>3750</v>
          </cell>
          <cell r="AF1717" t="b">
            <v>1</v>
          </cell>
          <cell r="AG1717">
            <v>44769</v>
          </cell>
          <cell r="AH1717">
            <v>45108</v>
          </cell>
          <cell r="AI1717">
            <v>12</v>
          </cell>
          <cell r="AJ1717">
            <v>12</v>
          </cell>
          <cell r="AK1717" t="b">
            <v>1</v>
          </cell>
          <cell r="AL1717">
            <v>3</v>
          </cell>
          <cell r="AM1717">
            <v>15</v>
          </cell>
          <cell r="AN1717" t="e">
            <v>#N/A</v>
          </cell>
          <cell r="AO1717" t="str">
            <v>202208</v>
          </cell>
        </row>
        <row r="1718">
          <cell r="B1718" t="str">
            <v>李洁</v>
          </cell>
          <cell r="C1718" t="str">
            <v>女</v>
          </cell>
          <cell r="D1718" t="str">
            <v>汉族</v>
          </cell>
          <cell r="E1718" t="str">
            <v>1993-05-27</v>
          </cell>
          <cell r="F1718" t="str">
            <v>中国</v>
          </cell>
          <cell r="G1718" t="str">
            <v>居民身份证</v>
          </cell>
          <cell r="H1718" t="str">
            <v>450902199305272020</v>
          </cell>
          <cell r="I1718" t="str">
            <v>柳州市中医医院（柳州市壮医医院）</v>
          </cell>
          <cell r="J1718">
            <v>44809</v>
          </cell>
          <cell r="K1718">
            <v>45839</v>
          </cell>
          <cell r="L1718" t="str">
            <v>是</v>
          </cell>
          <cell r="M1718" t="str">
            <v>柳州市</v>
          </cell>
          <cell r="N1718" t="str">
            <v>医院</v>
          </cell>
          <cell r="O1718" t="str">
            <v>硕士研究生</v>
          </cell>
          <cell r="P1718" t="str">
            <v>硕士</v>
          </cell>
          <cell r="Q1718" t="str">
            <v>湖南中医药大学</v>
          </cell>
          <cell r="R1718" t="str">
            <v>中医妇科学</v>
          </cell>
          <cell r="S1718" t="str">
            <v>2022-06-28</v>
          </cell>
          <cell r="T1718" t="str">
            <v>其他</v>
          </cell>
          <cell r="U1718" t="str">
            <v>F</v>
          </cell>
          <cell r="V1718" t="str">
            <v>F</v>
          </cell>
          <cell r="W1718" t="b">
            <v>1</v>
          </cell>
          <cell r="X1718">
            <v>3000</v>
          </cell>
          <cell r="Y1718">
            <v>750</v>
          </cell>
          <cell r="Z1718">
            <v>3750</v>
          </cell>
          <cell r="AA1718">
            <v>3000</v>
          </cell>
          <cell r="AB1718" t="b">
            <v>1</v>
          </cell>
          <cell r="AC1718">
            <v>750</v>
          </cell>
          <cell r="AD1718" t="b">
            <v>1</v>
          </cell>
          <cell r="AE1718">
            <v>3750</v>
          </cell>
          <cell r="AF1718" t="b">
            <v>1</v>
          </cell>
          <cell r="AG1718">
            <v>44809</v>
          </cell>
          <cell r="AH1718">
            <v>45108</v>
          </cell>
          <cell r="AI1718">
            <v>10</v>
          </cell>
          <cell r="AJ1718">
            <v>10</v>
          </cell>
          <cell r="AK1718" t="b">
            <v>1</v>
          </cell>
          <cell r="AL1718">
            <v>3</v>
          </cell>
          <cell r="AM1718">
            <v>13</v>
          </cell>
          <cell r="AN1718" t="e">
            <v>#N/A</v>
          </cell>
          <cell r="AO1718" t="str">
            <v>202209</v>
          </cell>
        </row>
        <row r="1719">
          <cell r="B1719" t="str">
            <v>李小宣</v>
          </cell>
          <cell r="C1719" t="str">
            <v>女</v>
          </cell>
          <cell r="D1719" t="str">
            <v>汉族</v>
          </cell>
          <cell r="E1719" t="str">
            <v>1996-06-28</v>
          </cell>
          <cell r="F1719" t="str">
            <v>中国</v>
          </cell>
          <cell r="G1719" t="str">
            <v>居民身份证</v>
          </cell>
          <cell r="H1719" t="str">
            <v>450325199606281248</v>
          </cell>
          <cell r="I1719" t="str">
            <v>柳州市中医医院（柳州市壮医医院）</v>
          </cell>
          <cell r="J1719">
            <v>44768</v>
          </cell>
          <cell r="K1719">
            <v>45839</v>
          </cell>
          <cell r="L1719" t="str">
            <v>是</v>
          </cell>
          <cell r="M1719" t="str">
            <v>柳州市</v>
          </cell>
          <cell r="N1719" t="str">
            <v>医院</v>
          </cell>
          <cell r="O1719" t="str">
            <v>硕士研究生</v>
          </cell>
          <cell r="P1719" t="str">
            <v>硕士</v>
          </cell>
          <cell r="Q1719" t="str">
            <v>云南中医药大学</v>
          </cell>
          <cell r="R1719" t="str">
            <v>中医儿科专业</v>
          </cell>
          <cell r="S1719" t="str">
            <v>2022-06-17</v>
          </cell>
          <cell r="T1719" t="str">
            <v>其他</v>
          </cell>
          <cell r="U1719" t="str">
            <v>F</v>
          </cell>
          <cell r="V1719" t="str">
            <v>F</v>
          </cell>
          <cell r="W1719" t="b">
            <v>1</v>
          </cell>
          <cell r="X1719">
            <v>3000</v>
          </cell>
          <cell r="Y1719">
            <v>750</v>
          </cell>
          <cell r="Z1719">
            <v>3750</v>
          </cell>
          <cell r="AA1719">
            <v>3000</v>
          </cell>
          <cell r="AB1719" t="b">
            <v>1</v>
          </cell>
          <cell r="AC1719">
            <v>750</v>
          </cell>
          <cell r="AD1719" t="b">
            <v>1</v>
          </cell>
          <cell r="AE1719">
            <v>3750</v>
          </cell>
          <cell r="AF1719" t="b">
            <v>1</v>
          </cell>
          <cell r="AG1719">
            <v>44768</v>
          </cell>
          <cell r="AH1719">
            <v>45108</v>
          </cell>
          <cell r="AI1719">
            <v>12</v>
          </cell>
          <cell r="AJ1719">
            <v>12</v>
          </cell>
          <cell r="AK1719" t="b">
            <v>1</v>
          </cell>
          <cell r="AL1719">
            <v>3</v>
          </cell>
          <cell r="AM1719">
            <v>15</v>
          </cell>
          <cell r="AN1719" t="e">
            <v>#N/A</v>
          </cell>
          <cell r="AO1719" t="str">
            <v>202208</v>
          </cell>
        </row>
        <row r="1720">
          <cell r="B1720" t="str">
            <v>李苑硕</v>
          </cell>
          <cell r="C1720" t="str">
            <v>女</v>
          </cell>
          <cell r="D1720" t="str">
            <v>壮族</v>
          </cell>
          <cell r="E1720" t="str">
            <v>1993-08-25</v>
          </cell>
          <cell r="F1720" t="str">
            <v>中国</v>
          </cell>
          <cell r="G1720" t="str">
            <v>居民身份证</v>
          </cell>
          <cell r="H1720" t="str">
            <v>450621199308252626</v>
          </cell>
          <cell r="I1720" t="str">
            <v>柳州市中医医院（柳州市壮医医院）</v>
          </cell>
          <cell r="J1720">
            <v>44768</v>
          </cell>
          <cell r="K1720">
            <v>45839</v>
          </cell>
          <cell r="L1720" t="str">
            <v>是</v>
          </cell>
          <cell r="M1720" t="str">
            <v>柳州市</v>
          </cell>
          <cell r="N1720" t="str">
            <v>医院</v>
          </cell>
          <cell r="O1720" t="str">
            <v>硕士研究生</v>
          </cell>
          <cell r="P1720" t="str">
            <v>硕士</v>
          </cell>
          <cell r="Q1720" t="str">
            <v>广西中医药大学</v>
          </cell>
          <cell r="R1720" t="str">
            <v>中西医临床医学</v>
          </cell>
          <cell r="S1720" t="str">
            <v>2022-06-30</v>
          </cell>
          <cell r="T1720" t="str">
            <v>其他</v>
          </cell>
          <cell r="U1720" t="str">
            <v>F</v>
          </cell>
          <cell r="V1720" t="str">
            <v>F</v>
          </cell>
          <cell r="W1720" t="b">
            <v>1</v>
          </cell>
          <cell r="X1720">
            <v>3000</v>
          </cell>
          <cell r="Y1720">
            <v>750</v>
          </cell>
          <cell r="Z1720">
            <v>3750</v>
          </cell>
          <cell r="AA1720">
            <v>3000</v>
          </cell>
          <cell r="AB1720" t="b">
            <v>1</v>
          </cell>
          <cell r="AC1720">
            <v>750</v>
          </cell>
          <cell r="AD1720" t="b">
            <v>1</v>
          </cell>
          <cell r="AE1720">
            <v>3750</v>
          </cell>
          <cell r="AF1720" t="b">
            <v>1</v>
          </cell>
          <cell r="AG1720">
            <v>44768</v>
          </cell>
          <cell r="AH1720">
            <v>45108</v>
          </cell>
          <cell r="AI1720">
            <v>12</v>
          </cell>
          <cell r="AJ1720">
            <v>12</v>
          </cell>
          <cell r="AK1720" t="b">
            <v>1</v>
          </cell>
          <cell r="AL1720">
            <v>3</v>
          </cell>
          <cell r="AM1720">
            <v>15</v>
          </cell>
          <cell r="AN1720" t="e">
            <v>#N/A</v>
          </cell>
          <cell r="AO1720" t="str">
            <v>202208</v>
          </cell>
        </row>
        <row r="1721">
          <cell r="B1721" t="str">
            <v>李洲强</v>
          </cell>
          <cell r="C1721" t="str">
            <v>男</v>
          </cell>
          <cell r="D1721" t="str">
            <v>汉族</v>
          </cell>
          <cell r="E1721" t="str">
            <v>1996-06-22</v>
          </cell>
          <cell r="F1721" t="str">
            <v>中国</v>
          </cell>
          <cell r="G1721" t="str">
            <v>居民身份证</v>
          </cell>
          <cell r="H1721" t="str">
            <v>360732199606220078</v>
          </cell>
          <cell r="I1721" t="str">
            <v>柳州市中医医院（柳州市壮医医院）</v>
          </cell>
          <cell r="J1721">
            <v>44768</v>
          </cell>
          <cell r="K1721">
            <v>45839</v>
          </cell>
          <cell r="L1721" t="str">
            <v>是</v>
          </cell>
          <cell r="M1721" t="str">
            <v>柳州市</v>
          </cell>
          <cell r="N1721" t="str">
            <v>医院</v>
          </cell>
          <cell r="O1721" t="str">
            <v>硕士研究生</v>
          </cell>
          <cell r="P1721" t="str">
            <v>硕士</v>
          </cell>
          <cell r="Q1721" t="str">
            <v>广西中医药大学</v>
          </cell>
          <cell r="R1721" t="str">
            <v>中西医临床医学</v>
          </cell>
          <cell r="S1721" t="str">
            <v>2022-06-30</v>
          </cell>
          <cell r="T1721" t="str">
            <v>其他</v>
          </cell>
          <cell r="U1721" t="str">
            <v>F</v>
          </cell>
          <cell r="V1721" t="str">
            <v>F</v>
          </cell>
          <cell r="W1721" t="b">
            <v>1</v>
          </cell>
          <cell r="X1721">
            <v>3000</v>
          </cell>
          <cell r="Y1721">
            <v>750</v>
          </cell>
          <cell r="Z1721">
            <v>3750</v>
          </cell>
          <cell r="AA1721">
            <v>3000</v>
          </cell>
          <cell r="AB1721" t="b">
            <v>1</v>
          </cell>
          <cell r="AC1721">
            <v>750</v>
          </cell>
          <cell r="AD1721" t="b">
            <v>1</v>
          </cell>
          <cell r="AE1721">
            <v>3750</v>
          </cell>
          <cell r="AF1721" t="b">
            <v>1</v>
          </cell>
          <cell r="AG1721">
            <v>44768</v>
          </cell>
          <cell r="AH1721">
            <v>45108</v>
          </cell>
          <cell r="AI1721">
            <v>12</v>
          </cell>
          <cell r="AJ1721">
            <v>12</v>
          </cell>
          <cell r="AK1721" t="b">
            <v>1</v>
          </cell>
          <cell r="AL1721">
            <v>3</v>
          </cell>
          <cell r="AM1721">
            <v>15</v>
          </cell>
          <cell r="AN1721" t="e">
            <v>#N/A</v>
          </cell>
          <cell r="AO1721" t="str">
            <v>202208</v>
          </cell>
        </row>
        <row r="1722">
          <cell r="B1722" t="str">
            <v>廖钟玲</v>
          </cell>
          <cell r="C1722" t="str">
            <v>女</v>
          </cell>
          <cell r="D1722" t="str">
            <v>壮族</v>
          </cell>
          <cell r="E1722" t="str">
            <v>1993-12-18</v>
          </cell>
          <cell r="F1722" t="str">
            <v>中国</v>
          </cell>
          <cell r="G1722" t="str">
            <v>居民身份证</v>
          </cell>
          <cell r="H1722" t="str">
            <v>452225199312184561</v>
          </cell>
          <cell r="I1722" t="str">
            <v>柳州市中医医院（柳州市壮医医院）</v>
          </cell>
          <cell r="J1722">
            <v>44768</v>
          </cell>
          <cell r="K1722">
            <v>45839</v>
          </cell>
          <cell r="L1722" t="str">
            <v>是</v>
          </cell>
          <cell r="M1722" t="str">
            <v>柳州市</v>
          </cell>
          <cell r="N1722" t="str">
            <v>医院</v>
          </cell>
          <cell r="O1722" t="str">
            <v>硕士研究生</v>
          </cell>
          <cell r="P1722" t="str">
            <v>硕士</v>
          </cell>
          <cell r="Q1722" t="str">
            <v>广西中医药大学</v>
          </cell>
          <cell r="R1722" t="str">
            <v>中医内科学</v>
          </cell>
          <cell r="S1722" t="str">
            <v>2022-06-30</v>
          </cell>
          <cell r="T1722" t="str">
            <v>其他</v>
          </cell>
          <cell r="U1722" t="str">
            <v>F</v>
          </cell>
          <cell r="V1722" t="str">
            <v>F</v>
          </cell>
          <cell r="W1722" t="b">
            <v>1</v>
          </cell>
          <cell r="X1722">
            <v>3000</v>
          </cell>
          <cell r="Y1722">
            <v>750</v>
          </cell>
          <cell r="Z1722">
            <v>3750</v>
          </cell>
          <cell r="AA1722">
            <v>3000</v>
          </cell>
          <cell r="AB1722" t="b">
            <v>1</v>
          </cell>
          <cell r="AC1722">
            <v>750</v>
          </cell>
          <cell r="AD1722" t="b">
            <v>1</v>
          </cell>
          <cell r="AE1722">
            <v>3750</v>
          </cell>
          <cell r="AF1722" t="b">
            <v>1</v>
          </cell>
          <cell r="AG1722">
            <v>44768</v>
          </cell>
          <cell r="AH1722">
            <v>45108</v>
          </cell>
          <cell r="AI1722">
            <v>12</v>
          </cell>
          <cell r="AJ1722">
            <v>12</v>
          </cell>
          <cell r="AK1722" t="b">
            <v>1</v>
          </cell>
          <cell r="AL1722">
            <v>3</v>
          </cell>
          <cell r="AM1722">
            <v>15</v>
          </cell>
          <cell r="AN1722" t="e">
            <v>#N/A</v>
          </cell>
          <cell r="AO1722" t="str">
            <v>202208</v>
          </cell>
        </row>
        <row r="1723">
          <cell r="B1723" t="str">
            <v>凌小芳</v>
          </cell>
          <cell r="C1723" t="str">
            <v>女</v>
          </cell>
          <cell r="D1723" t="str">
            <v>壮族</v>
          </cell>
          <cell r="E1723" t="str">
            <v>1993-09-04</v>
          </cell>
          <cell r="F1723" t="str">
            <v>中国</v>
          </cell>
          <cell r="G1723" t="str">
            <v>居民身份证</v>
          </cell>
          <cell r="H1723" t="str">
            <v>452622199309040869</v>
          </cell>
          <cell r="I1723" t="str">
            <v>柳州市中医医院（柳州市壮医医院）</v>
          </cell>
          <cell r="J1723">
            <v>44769</v>
          </cell>
          <cell r="K1723">
            <v>45839</v>
          </cell>
          <cell r="L1723" t="str">
            <v>是</v>
          </cell>
          <cell r="M1723" t="str">
            <v>柳州市</v>
          </cell>
          <cell r="N1723" t="str">
            <v>医院</v>
          </cell>
          <cell r="O1723" t="str">
            <v>硕士研究生</v>
          </cell>
          <cell r="P1723" t="str">
            <v>硕士</v>
          </cell>
          <cell r="Q1723" t="str">
            <v>右江民族医学院</v>
          </cell>
          <cell r="R1723" t="str">
            <v>口腔医学</v>
          </cell>
          <cell r="S1723" t="str">
            <v>2022-06-30</v>
          </cell>
          <cell r="T1723" t="str">
            <v>其他</v>
          </cell>
          <cell r="U1723" t="str">
            <v>F</v>
          </cell>
          <cell r="V1723" t="str">
            <v>F</v>
          </cell>
          <cell r="W1723" t="b">
            <v>1</v>
          </cell>
          <cell r="X1723">
            <v>3000</v>
          </cell>
          <cell r="Y1723">
            <v>750</v>
          </cell>
          <cell r="Z1723">
            <v>3750</v>
          </cell>
          <cell r="AA1723">
            <v>3000</v>
          </cell>
          <cell r="AB1723" t="b">
            <v>1</v>
          </cell>
          <cell r="AC1723">
            <v>750</v>
          </cell>
          <cell r="AD1723" t="b">
            <v>1</v>
          </cell>
          <cell r="AE1723">
            <v>3750</v>
          </cell>
          <cell r="AF1723" t="b">
            <v>1</v>
          </cell>
          <cell r="AG1723">
            <v>44769</v>
          </cell>
          <cell r="AH1723">
            <v>45108</v>
          </cell>
          <cell r="AI1723">
            <v>12</v>
          </cell>
          <cell r="AJ1723">
            <v>12</v>
          </cell>
          <cell r="AK1723" t="b">
            <v>1</v>
          </cell>
          <cell r="AL1723">
            <v>3</v>
          </cell>
          <cell r="AM1723">
            <v>15</v>
          </cell>
          <cell r="AN1723" t="e">
            <v>#N/A</v>
          </cell>
          <cell r="AO1723" t="str">
            <v>202208</v>
          </cell>
        </row>
        <row r="1724">
          <cell r="B1724" t="str">
            <v>卢帅</v>
          </cell>
          <cell r="C1724" t="str">
            <v>男</v>
          </cell>
          <cell r="D1724" t="str">
            <v>汉族</v>
          </cell>
          <cell r="E1724" t="str">
            <v>1996-07-11</v>
          </cell>
          <cell r="F1724" t="str">
            <v>中国</v>
          </cell>
          <cell r="G1724" t="str">
            <v>居民身份证</v>
          </cell>
          <cell r="H1724" t="str">
            <v>430524199607117774</v>
          </cell>
          <cell r="I1724" t="str">
            <v>柳州市中医医院（柳州市壮医医院）</v>
          </cell>
          <cell r="J1724">
            <v>44774</v>
          </cell>
          <cell r="K1724">
            <v>45839</v>
          </cell>
          <cell r="L1724" t="str">
            <v>是</v>
          </cell>
          <cell r="M1724" t="str">
            <v>柳州市</v>
          </cell>
          <cell r="N1724" t="str">
            <v>医院</v>
          </cell>
          <cell r="O1724" t="str">
            <v>硕士研究生</v>
          </cell>
          <cell r="P1724" t="str">
            <v>硕士</v>
          </cell>
          <cell r="Q1724" t="str">
            <v>广西中医药大学</v>
          </cell>
          <cell r="R1724" t="str">
            <v>中医内科学</v>
          </cell>
          <cell r="S1724" t="str">
            <v>2022-06-30</v>
          </cell>
          <cell r="T1724" t="str">
            <v>其他</v>
          </cell>
          <cell r="U1724" t="str">
            <v>F</v>
          </cell>
          <cell r="V1724" t="str">
            <v>F</v>
          </cell>
          <cell r="W1724" t="b">
            <v>1</v>
          </cell>
          <cell r="X1724">
            <v>3000</v>
          </cell>
          <cell r="Y1724">
            <v>750</v>
          </cell>
          <cell r="Z1724">
            <v>3750</v>
          </cell>
          <cell r="AA1724">
            <v>3000</v>
          </cell>
          <cell r="AB1724" t="b">
            <v>1</v>
          </cell>
          <cell r="AC1724">
            <v>750</v>
          </cell>
          <cell r="AD1724" t="b">
            <v>1</v>
          </cell>
          <cell r="AE1724">
            <v>3750</v>
          </cell>
          <cell r="AF1724" t="b">
            <v>1</v>
          </cell>
          <cell r="AG1724">
            <v>44774</v>
          </cell>
          <cell r="AH1724">
            <v>45108</v>
          </cell>
          <cell r="AI1724">
            <v>11</v>
          </cell>
          <cell r="AJ1724">
            <v>11</v>
          </cell>
          <cell r="AK1724" t="b">
            <v>1</v>
          </cell>
          <cell r="AL1724">
            <v>3</v>
          </cell>
          <cell r="AM1724">
            <v>14</v>
          </cell>
          <cell r="AN1724" t="e">
            <v>#N/A</v>
          </cell>
          <cell r="AO1724" t="str">
            <v>202208</v>
          </cell>
        </row>
        <row r="1725">
          <cell r="B1725" t="str">
            <v>莫生敢</v>
          </cell>
          <cell r="C1725" t="str">
            <v>男</v>
          </cell>
          <cell r="D1725" t="str">
            <v>壮族</v>
          </cell>
          <cell r="E1725" t="str">
            <v>1992-12-15</v>
          </cell>
          <cell r="F1725" t="str">
            <v>中国</v>
          </cell>
          <cell r="G1725" t="str">
            <v>居民身份证</v>
          </cell>
          <cell r="H1725" t="str">
            <v>452730199212156510</v>
          </cell>
          <cell r="I1725" t="str">
            <v>柳州市中医医院（柳州市壮医医院）</v>
          </cell>
          <cell r="J1725">
            <v>44768</v>
          </cell>
          <cell r="K1725">
            <v>45839</v>
          </cell>
          <cell r="L1725" t="str">
            <v>是</v>
          </cell>
          <cell r="M1725" t="str">
            <v>柳州市</v>
          </cell>
          <cell r="N1725" t="str">
            <v>医院</v>
          </cell>
          <cell r="O1725" t="str">
            <v>硕士研究生</v>
          </cell>
          <cell r="P1725" t="str">
            <v>硕士</v>
          </cell>
          <cell r="Q1725" t="str">
            <v>广西中医药大学</v>
          </cell>
          <cell r="R1725" t="str">
            <v>中医骨伤科学</v>
          </cell>
          <cell r="S1725" t="str">
            <v>2022-06-30</v>
          </cell>
          <cell r="T1725" t="str">
            <v>其他</v>
          </cell>
          <cell r="U1725" t="str">
            <v>F</v>
          </cell>
          <cell r="V1725" t="str">
            <v>F</v>
          </cell>
          <cell r="W1725" t="b">
            <v>1</v>
          </cell>
          <cell r="X1725">
            <v>3000</v>
          </cell>
          <cell r="Y1725">
            <v>750</v>
          </cell>
          <cell r="Z1725">
            <v>3750</v>
          </cell>
          <cell r="AA1725">
            <v>3000</v>
          </cell>
          <cell r="AB1725" t="b">
            <v>1</v>
          </cell>
          <cell r="AC1725">
            <v>750</v>
          </cell>
          <cell r="AD1725" t="b">
            <v>1</v>
          </cell>
          <cell r="AE1725">
            <v>3750</v>
          </cell>
          <cell r="AF1725" t="b">
            <v>1</v>
          </cell>
          <cell r="AG1725">
            <v>44768</v>
          </cell>
          <cell r="AH1725">
            <v>45108</v>
          </cell>
          <cell r="AI1725">
            <v>12</v>
          </cell>
          <cell r="AJ1725">
            <v>12</v>
          </cell>
          <cell r="AK1725" t="b">
            <v>1</v>
          </cell>
          <cell r="AL1725">
            <v>3</v>
          </cell>
          <cell r="AM1725">
            <v>15</v>
          </cell>
          <cell r="AN1725" t="e">
            <v>#N/A</v>
          </cell>
          <cell r="AO1725" t="str">
            <v>202208</v>
          </cell>
        </row>
        <row r="1726">
          <cell r="B1726" t="str">
            <v>潘明珍</v>
          </cell>
          <cell r="C1726" t="str">
            <v>女</v>
          </cell>
          <cell r="D1726" t="str">
            <v>汉族</v>
          </cell>
          <cell r="E1726" t="str">
            <v>1995-06-15</v>
          </cell>
          <cell r="F1726" t="str">
            <v>中国</v>
          </cell>
          <cell r="G1726" t="str">
            <v>居民身份证</v>
          </cell>
          <cell r="H1726" t="str">
            <v>450521199506150326</v>
          </cell>
          <cell r="I1726" t="str">
            <v>柳州市中医医院（柳州市壮医医院）</v>
          </cell>
          <cell r="J1726">
            <v>44769</v>
          </cell>
          <cell r="K1726">
            <v>45839</v>
          </cell>
          <cell r="L1726" t="str">
            <v>是</v>
          </cell>
          <cell r="M1726" t="str">
            <v>柳州市</v>
          </cell>
          <cell r="N1726" t="str">
            <v>医院</v>
          </cell>
          <cell r="O1726" t="str">
            <v>硕士研究生</v>
          </cell>
          <cell r="P1726" t="str">
            <v>硕士</v>
          </cell>
          <cell r="Q1726" t="str">
            <v>广西中医药大学</v>
          </cell>
          <cell r="R1726" t="str">
            <v>中医内科学</v>
          </cell>
          <cell r="S1726" t="str">
            <v>2022-06-30</v>
          </cell>
          <cell r="T1726" t="str">
            <v>其他</v>
          </cell>
          <cell r="U1726" t="str">
            <v>F</v>
          </cell>
          <cell r="V1726" t="str">
            <v>F</v>
          </cell>
          <cell r="W1726" t="b">
            <v>1</v>
          </cell>
          <cell r="X1726">
            <v>3000</v>
          </cell>
          <cell r="Y1726">
            <v>750</v>
          </cell>
          <cell r="Z1726">
            <v>3750</v>
          </cell>
          <cell r="AA1726">
            <v>3000</v>
          </cell>
          <cell r="AB1726" t="b">
            <v>1</v>
          </cell>
          <cell r="AC1726">
            <v>750</v>
          </cell>
          <cell r="AD1726" t="b">
            <v>1</v>
          </cell>
          <cell r="AE1726">
            <v>3750</v>
          </cell>
          <cell r="AF1726" t="b">
            <v>1</v>
          </cell>
          <cell r="AG1726">
            <v>44769</v>
          </cell>
          <cell r="AH1726">
            <v>45108</v>
          </cell>
          <cell r="AI1726">
            <v>12</v>
          </cell>
          <cell r="AJ1726">
            <v>12</v>
          </cell>
          <cell r="AK1726" t="b">
            <v>1</v>
          </cell>
          <cell r="AL1726">
            <v>3</v>
          </cell>
          <cell r="AM1726">
            <v>15</v>
          </cell>
          <cell r="AN1726" t="e">
            <v>#N/A</v>
          </cell>
          <cell r="AO1726" t="str">
            <v>202208</v>
          </cell>
        </row>
        <row r="1727">
          <cell r="B1727" t="str">
            <v>庞婷婷</v>
          </cell>
          <cell r="C1727" t="str">
            <v>女</v>
          </cell>
          <cell r="D1727" t="str">
            <v>汉族</v>
          </cell>
          <cell r="E1727" t="str">
            <v>1994-08-21</v>
          </cell>
          <cell r="F1727" t="str">
            <v>中国</v>
          </cell>
          <cell r="G1727" t="str">
            <v>居民身份证</v>
          </cell>
          <cell r="H1727" t="str">
            <v>450923199408211265</v>
          </cell>
          <cell r="I1727" t="str">
            <v>柳州市中医医院（柳州市壮医医院）</v>
          </cell>
          <cell r="J1727">
            <v>44768</v>
          </cell>
          <cell r="K1727">
            <v>45839</v>
          </cell>
          <cell r="L1727" t="str">
            <v>是</v>
          </cell>
          <cell r="M1727" t="str">
            <v>柳州市</v>
          </cell>
          <cell r="N1727" t="str">
            <v>医院</v>
          </cell>
          <cell r="O1727" t="str">
            <v>硕士研究生</v>
          </cell>
          <cell r="P1727" t="str">
            <v>硕士</v>
          </cell>
          <cell r="Q1727" t="str">
            <v>广西中医药大学</v>
          </cell>
          <cell r="R1727" t="str">
            <v>中医内科学</v>
          </cell>
          <cell r="S1727" t="str">
            <v>2022-06-30</v>
          </cell>
          <cell r="T1727" t="str">
            <v>其他</v>
          </cell>
          <cell r="U1727" t="str">
            <v>F</v>
          </cell>
          <cell r="V1727" t="str">
            <v>F</v>
          </cell>
          <cell r="W1727" t="b">
            <v>1</v>
          </cell>
          <cell r="X1727">
            <v>3000</v>
          </cell>
          <cell r="Y1727">
            <v>750</v>
          </cell>
          <cell r="Z1727">
            <v>3750</v>
          </cell>
          <cell r="AA1727">
            <v>3000</v>
          </cell>
          <cell r="AB1727" t="b">
            <v>1</v>
          </cell>
          <cell r="AC1727">
            <v>750</v>
          </cell>
          <cell r="AD1727" t="b">
            <v>1</v>
          </cell>
          <cell r="AE1727">
            <v>3750</v>
          </cell>
          <cell r="AF1727" t="b">
            <v>1</v>
          </cell>
          <cell r="AG1727">
            <v>44768</v>
          </cell>
          <cell r="AH1727">
            <v>45108</v>
          </cell>
          <cell r="AI1727">
            <v>12</v>
          </cell>
          <cell r="AJ1727">
            <v>12</v>
          </cell>
          <cell r="AK1727" t="b">
            <v>1</v>
          </cell>
          <cell r="AL1727">
            <v>3</v>
          </cell>
          <cell r="AM1727">
            <v>15</v>
          </cell>
          <cell r="AN1727" t="e">
            <v>#N/A</v>
          </cell>
          <cell r="AO1727" t="str">
            <v>202208</v>
          </cell>
        </row>
        <row r="1728">
          <cell r="B1728" t="str">
            <v>彭征</v>
          </cell>
          <cell r="C1728" t="str">
            <v>男</v>
          </cell>
          <cell r="D1728" t="str">
            <v>汉族</v>
          </cell>
          <cell r="E1728" t="str">
            <v>1984-09-13</v>
          </cell>
          <cell r="F1728" t="str">
            <v>中国</v>
          </cell>
          <cell r="G1728" t="str">
            <v>居民身份证</v>
          </cell>
          <cell r="H1728" t="str">
            <v>411302198409130832</v>
          </cell>
          <cell r="I1728" t="str">
            <v>柳州市中医医院（柳州市壮医医院）</v>
          </cell>
          <cell r="J1728">
            <v>44732</v>
          </cell>
          <cell r="K1728">
            <v>45839</v>
          </cell>
          <cell r="L1728" t="str">
            <v>是</v>
          </cell>
          <cell r="M1728" t="str">
            <v>柳州市</v>
          </cell>
          <cell r="N1728" t="str">
            <v>医院</v>
          </cell>
          <cell r="O1728" t="str">
            <v>博士研究生</v>
          </cell>
          <cell r="P1728" t="str">
            <v>博士</v>
          </cell>
          <cell r="Q1728" t="str">
            <v>澳门大学</v>
          </cell>
          <cell r="R1728" t="str">
            <v>生物医学工程</v>
          </cell>
          <cell r="S1728" t="str">
            <v>2022-08-04</v>
          </cell>
          <cell r="T1728" t="str">
            <v>其他</v>
          </cell>
          <cell r="U1728" t="str">
            <v>D</v>
          </cell>
          <cell r="V1728" t="str">
            <v>D</v>
          </cell>
          <cell r="W1728" t="b">
            <v>1</v>
          </cell>
          <cell r="X1728">
            <v>4500</v>
          </cell>
          <cell r="Y1728">
            <v>1125</v>
          </cell>
          <cell r="Z1728">
            <v>5625</v>
          </cell>
          <cell r="AA1728">
            <v>4500</v>
          </cell>
          <cell r="AB1728" t="b">
            <v>1</v>
          </cell>
          <cell r="AC1728">
            <v>1125</v>
          </cell>
          <cell r="AD1728" t="b">
            <v>1</v>
          </cell>
          <cell r="AE1728">
            <v>5625</v>
          </cell>
          <cell r="AF1728" t="b">
            <v>1</v>
          </cell>
          <cell r="AG1728">
            <v>44732</v>
          </cell>
          <cell r="AH1728">
            <v>45108</v>
          </cell>
          <cell r="AI1728">
            <v>13</v>
          </cell>
          <cell r="AJ1728">
            <v>13</v>
          </cell>
          <cell r="AK1728" t="b">
            <v>1</v>
          </cell>
          <cell r="AL1728">
            <v>3</v>
          </cell>
          <cell r="AM1728">
            <v>16</v>
          </cell>
          <cell r="AN1728" t="e">
            <v>#N/A</v>
          </cell>
          <cell r="AO1728" t="str">
            <v>201410</v>
          </cell>
        </row>
        <row r="1729">
          <cell r="B1729" t="str">
            <v>阮雯琪</v>
          </cell>
          <cell r="C1729" t="str">
            <v>女</v>
          </cell>
          <cell r="D1729" t="str">
            <v>汉族</v>
          </cell>
          <cell r="E1729" t="str">
            <v>1996-08-16</v>
          </cell>
          <cell r="F1729" t="str">
            <v>中国</v>
          </cell>
          <cell r="G1729" t="str">
            <v>居民身份证</v>
          </cell>
          <cell r="H1729" t="str">
            <v>450722199608160020</v>
          </cell>
          <cell r="I1729" t="str">
            <v>柳州市中医医院（柳州市壮医医院）</v>
          </cell>
          <cell r="J1729">
            <v>44768</v>
          </cell>
          <cell r="K1729">
            <v>45839</v>
          </cell>
          <cell r="L1729" t="str">
            <v>是</v>
          </cell>
          <cell r="M1729" t="str">
            <v>柳州市</v>
          </cell>
          <cell r="N1729" t="str">
            <v>医院</v>
          </cell>
          <cell r="O1729" t="str">
            <v>硕士研究生</v>
          </cell>
          <cell r="P1729" t="str">
            <v>硕士</v>
          </cell>
          <cell r="Q1729" t="str">
            <v>湖南中医药大学</v>
          </cell>
          <cell r="R1729" t="str">
            <v>中医内科学</v>
          </cell>
          <cell r="S1729" t="str">
            <v>2022-06-28</v>
          </cell>
          <cell r="T1729" t="str">
            <v>非一流高校的一流建设学科</v>
          </cell>
          <cell r="U1729" t="str">
            <v>F</v>
          </cell>
          <cell r="V1729" t="str">
            <v>F</v>
          </cell>
          <cell r="W1729" t="b">
            <v>1</v>
          </cell>
          <cell r="X1729">
            <v>3000</v>
          </cell>
          <cell r="Y1729">
            <v>750</v>
          </cell>
          <cell r="Z1729">
            <v>3750</v>
          </cell>
          <cell r="AA1729">
            <v>3000</v>
          </cell>
          <cell r="AB1729" t="b">
            <v>1</v>
          </cell>
          <cell r="AC1729">
            <v>750</v>
          </cell>
          <cell r="AD1729" t="b">
            <v>1</v>
          </cell>
          <cell r="AE1729">
            <v>3750</v>
          </cell>
          <cell r="AF1729" t="b">
            <v>1</v>
          </cell>
          <cell r="AG1729">
            <v>44768</v>
          </cell>
          <cell r="AH1729">
            <v>45108</v>
          </cell>
          <cell r="AI1729">
            <v>12</v>
          </cell>
          <cell r="AJ1729">
            <v>12</v>
          </cell>
          <cell r="AK1729" t="b">
            <v>1</v>
          </cell>
          <cell r="AL1729">
            <v>3</v>
          </cell>
          <cell r="AM1729">
            <v>15</v>
          </cell>
          <cell r="AN1729" t="e">
            <v>#N/A</v>
          </cell>
          <cell r="AO1729" t="str">
            <v>202208</v>
          </cell>
        </row>
        <row r="1730">
          <cell r="B1730" t="str">
            <v>石迷迷</v>
          </cell>
          <cell r="C1730" t="str">
            <v>女</v>
          </cell>
          <cell r="D1730" t="str">
            <v>壮族</v>
          </cell>
          <cell r="E1730" t="str">
            <v>1993-08-01</v>
          </cell>
          <cell r="F1730" t="str">
            <v>中国</v>
          </cell>
          <cell r="G1730" t="str">
            <v>居民身份证</v>
          </cell>
          <cell r="H1730" t="str">
            <v>452226199308015542</v>
          </cell>
          <cell r="I1730" t="str">
            <v>柳州市中医医院（柳州市壮医医院）</v>
          </cell>
          <cell r="J1730">
            <v>44769</v>
          </cell>
          <cell r="K1730">
            <v>45839</v>
          </cell>
          <cell r="L1730" t="str">
            <v>是</v>
          </cell>
          <cell r="M1730" t="str">
            <v>柳州市</v>
          </cell>
          <cell r="N1730" t="str">
            <v>医院</v>
          </cell>
          <cell r="O1730" t="str">
            <v>硕士研究生</v>
          </cell>
          <cell r="P1730" t="str">
            <v>硕士</v>
          </cell>
          <cell r="Q1730" t="str">
            <v>右江民族医学院</v>
          </cell>
          <cell r="R1730" t="str">
            <v>口腔医学</v>
          </cell>
          <cell r="S1730" t="str">
            <v>2022-06-30</v>
          </cell>
          <cell r="T1730" t="str">
            <v>其他</v>
          </cell>
          <cell r="U1730" t="str">
            <v>F</v>
          </cell>
          <cell r="V1730" t="str">
            <v>F</v>
          </cell>
          <cell r="W1730" t="b">
            <v>1</v>
          </cell>
          <cell r="X1730">
            <v>3000</v>
          </cell>
          <cell r="Y1730">
            <v>750</v>
          </cell>
          <cell r="Z1730">
            <v>3750</v>
          </cell>
          <cell r="AA1730">
            <v>3000</v>
          </cell>
          <cell r="AB1730" t="b">
            <v>1</v>
          </cell>
          <cell r="AC1730">
            <v>750</v>
          </cell>
          <cell r="AD1730" t="b">
            <v>1</v>
          </cell>
          <cell r="AE1730">
            <v>3750</v>
          </cell>
          <cell r="AF1730" t="b">
            <v>1</v>
          </cell>
          <cell r="AG1730">
            <v>44769</v>
          </cell>
          <cell r="AH1730">
            <v>45108</v>
          </cell>
          <cell r="AI1730">
            <v>12</v>
          </cell>
          <cell r="AJ1730">
            <v>12</v>
          </cell>
          <cell r="AK1730" t="b">
            <v>1</v>
          </cell>
          <cell r="AL1730">
            <v>3</v>
          </cell>
          <cell r="AM1730">
            <v>15</v>
          </cell>
          <cell r="AN1730" t="e">
            <v>#N/A</v>
          </cell>
          <cell r="AO1730" t="str">
            <v>202208</v>
          </cell>
        </row>
        <row r="1731">
          <cell r="B1731" t="str">
            <v>宋辉</v>
          </cell>
          <cell r="C1731" t="str">
            <v>男</v>
          </cell>
          <cell r="D1731" t="str">
            <v>汉族</v>
          </cell>
          <cell r="E1731" t="str">
            <v>1994-12-12</v>
          </cell>
          <cell r="F1731" t="str">
            <v>中国</v>
          </cell>
          <cell r="G1731" t="str">
            <v>居民身份证</v>
          </cell>
          <cell r="H1731" t="str">
            <v>452630199412124438</v>
          </cell>
          <cell r="I1731" t="str">
            <v>柳州市中医医院（柳州市壮医医院）</v>
          </cell>
          <cell r="J1731">
            <v>44769</v>
          </cell>
          <cell r="K1731">
            <v>45839</v>
          </cell>
          <cell r="L1731" t="str">
            <v>是</v>
          </cell>
          <cell r="M1731" t="str">
            <v>柳州市</v>
          </cell>
          <cell r="N1731" t="str">
            <v>医院</v>
          </cell>
          <cell r="O1731" t="str">
            <v>硕士研究生</v>
          </cell>
          <cell r="P1731" t="str">
            <v>硕士</v>
          </cell>
          <cell r="Q1731" t="str">
            <v>广西中医药大学</v>
          </cell>
          <cell r="R1731" t="str">
            <v>中西医临床医学</v>
          </cell>
          <cell r="S1731" t="str">
            <v>2022-06-30</v>
          </cell>
          <cell r="T1731" t="str">
            <v>其他</v>
          </cell>
          <cell r="U1731" t="str">
            <v>F</v>
          </cell>
          <cell r="V1731" t="str">
            <v>F</v>
          </cell>
          <cell r="W1731" t="b">
            <v>1</v>
          </cell>
          <cell r="X1731">
            <v>3000</v>
          </cell>
          <cell r="Y1731">
            <v>750</v>
          </cell>
          <cell r="Z1731">
            <v>3750</v>
          </cell>
          <cell r="AA1731">
            <v>3000</v>
          </cell>
          <cell r="AB1731" t="b">
            <v>1</v>
          </cell>
          <cell r="AC1731">
            <v>750</v>
          </cell>
          <cell r="AD1731" t="b">
            <v>1</v>
          </cell>
          <cell r="AE1731">
            <v>3750</v>
          </cell>
          <cell r="AF1731" t="b">
            <v>1</v>
          </cell>
          <cell r="AG1731">
            <v>44769</v>
          </cell>
          <cell r="AH1731">
            <v>45108</v>
          </cell>
          <cell r="AI1731">
            <v>12</v>
          </cell>
          <cell r="AJ1731">
            <v>12</v>
          </cell>
          <cell r="AK1731" t="b">
            <v>1</v>
          </cell>
          <cell r="AL1731">
            <v>3</v>
          </cell>
          <cell r="AM1731">
            <v>15</v>
          </cell>
          <cell r="AN1731" t="e">
            <v>#N/A</v>
          </cell>
          <cell r="AO1731" t="str">
            <v>202208</v>
          </cell>
        </row>
        <row r="1732">
          <cell r="B1732" t="str">
            <v>覃家能</v>
          </cell>
          <cell r="C1732" t="str">
            <v>男</v>
          </cell>
          <cell r="D1732" t="str">
            <v>壮族</v>
          </cell>
          <cell r="E1732" t="str">
            <v>1995-07-10</v>
          </cell>
          <cell r="F1732" t="str">
            <v>中国</v>
          </cell>
          <cell r="G1732" t="str">
            <v>居民身份证</v>
          </cell>
          <cell r="H1732" t="str">
            <v>452226199507105735</v>
          </cell>
          <cell r="I1732" t="str">
            <v>柳州市中医医院（柳州市壮医医院）</v>
          </cell>
          <cell r="J1732">
            <v>44768</v>
          </cell>
          <cell r="K1732">
            <v>45839</v>
          </cell>
          <cell r="L1732" t="str">
            <v>是</v>
          </cell>
          <cell r="M1732" t="str">
            <v>柳州市</v>
          </cell>
          <cell r="N1732" t="str">
            <v>医院</v>
          </cell>
          <cell r="O1732" t="str">
            <v>硕士研究生</v>
          </cell>
          <cell r="P1732" t="str">
            <v>硕士</v>
          </cell>
          <cell r="Q1732" t="str">
            <v>广西中医药大学</v>
          </cell>
          <cell r="R1732" t="str">
            <v>中医骨伤科学</v>
          </cell>
          <cell r="S1732" t="str">
            <v>2022-06-30</v>
          </cell>
          <cell r="T1732" t="str">
            <v>其他</v>
          </cell>
          <cell r="U1732" t="str">
            <v>F</v>
          </cell>
          <cell r="V1732" t="str">
            <v>F</v>
          </cell>
          <cell r="W1732" t="b">
            <v>1</v>
          </cell>
          <cell r="X1732">
            <v>3000</v>
          </cell>
          <cell r="Y1732">
            <v>750</v>
          </cell>
          <cell r="Z1732">
            <v>3750</v>
          </cell>
          <cell r="AA1732">
            <v>3000</v>
          </cell>
          <cell r="AB1732" t="b">
            <v>1</v>
          </cell>
          <cell r="AC1732">
            <v>750</v>
          </cell>
          <cell r="AD1732" t="b">
            <v>1</v>
          </cell>
          <cell r="AE1732">
            <v>3750</v>
          </cell>
          <cell r="AF1732" t="b">
            <v>1</v>
          </cell>
          <cell r="AG1732">
            <v>44768</v>
          </cell>
          <cell r="AH1732">
            <v>45108</v>
          </cell>
          <cell r="AI1732">
            <v>12</v>
          </cell>
          <cell r="AJ1732">
            <v>12</v>
          </cell>
          <cell r="AK1732" t="b">
            <v>1</v>
          </cell>
          <cell r="AL1732">
            <v>3</v>
          </cell>
          <cell r="AM1732">
            <v>15</v>
          </cell>
          <cell r="AN1732" t="e">
            <v>#N/A</v>
          </cell>
          <cell r="AO1732" t="str">
            <v>202208</v>
          </cell>
        </row>
        <row r="1733">
          <cell r="B1733" t="str">
            <v>覃乐荣</v>
          </cell>
          <cell r="C1733" t="str">
            <v>男</v>
          </cell>
          <cell r="D1733" t="str">
            <v>汉族</v>
          </cell>
          <cell r="E1733" t="str">
            <v>1993-12-22</v>
          </cell>
          <cell r="F1733" t="str">
            <v>中国</v>
          </cell>
          <cell r="G1733" t="str">
            <v>居民身份证</v>
          </cell>
          <cell r="H1733" t="str">
            <v>450722199312225614</v>
          </cell>
          <cell r="I1733" t="str">
            <v>柳州市中医医院（柳州市壮医医院）</v>
          </cell>
          <cell r="J1733">
            <v>44777</v>
          </cell>
          <cell r="K1733">
            <v>45839</v>
          </cell>
          <cell r="L1733" t="str">
            <v>是</v>
          </cell>
          <cell r="M1733" t="str">
            <v>柳州市</v>
          </cell>
          <cell r="N1733" t="str">
            <v>医院</v>
          </cell>
          <cell r="O1733" t="str">
            <v>硕士研究生</v>
          </cell>
          <cell r="P1733" t="str">
            <v>硕士</v>
          </cell>
          <cell r="Q1733" t="str">
            <v>北京中医药大学</v>
          </cell>
          <cell r="R1733" t="str">
            <v>中西医临床医学</v>
          </cell>
          <cell r="S1733" t="str">
            <v>2022-06-22</v>
          </cell>
          <cell r="T1733" t="str">
            <v>其他</v>
          </cell>
          <cell r="U1733" t="str">
            <v>F</v>
          </cell>
          <cell r="V1733" t="str">
            <v>F</v>
          </cell>
          <cell r="W1733" t="b">
            <v>1</v>
          </cell>
          <cell r="X1733">
            <v>3000</v>
          </cell>
          <cell r="Y1733">
            <v>750</v>
          </cell>
          <cell r="Z1733">
            <v>3750</v>
          </cell>
          <cell r="AA1733">
            <v>3000</v>
          </cell>
          <cell r="AB1733" t="b">
            <v>1</v>
          </cell>
          <cell r="AC1733">
            <v>750</v>
          </cell>
          <cell r="AD1733" t="b">
            <v>1</v>
          </cell>
          <cell r="AE1733">
            <v>3750</v>
          </cell>
          <cell r="AF1733" t="b">
            <v>1</v>
          </cell>
          <cell r="AG1733">
            <v>44777</v>
          </cell>
          <cell r="AH1733">
            <v>45108</v>
          </cell>
          <cell r="AI1733">
            <v>11</v>
          </cell>
          <cell r="AJ1733">
            <v>11</v>
          </cell>
          <cell r="AK1733" t="b">
            <v>1</v>
          </cell>
          <cell r="AL1733">
            <v>3</v>
          </cell>
          <cell r="AM1733">
            <v>14</v>
          </cell>
          <cell r="AN1733" t="e">
            <v>#N/A</v>
          </cell>
          <cell r="AO1733" t="str">
            <v>202208</v>
          </cell>
        </row>
        <row r="1734">
          <cell r="B1734" t="str">
            <v>王月明</v>
          </cell>
          <cell r="C1734" t="str">
            <v>女</v>
          </cell>
          <cell r="D1734" t="str">
            <v>瑶族</v>
          </cell>
          <cell r="E1734" t="str">
            <v>1995-07-28</v>
          </cell>
          <cell r="F1734" t="str">
            <v>中国</v>
          </cell>
          <cell r="G1734" t="str">
            <v>居民身份证</v>
          </cell>
          <cell r="H1734" t="str">
            <v>450332199507281529</v>
          </cell>
          <cell r="I1734" t="str">
            <v>柳州市中医医院（柳州市壮医医院）</v>
          </cell>
          <cell r="J1734">
            <v>44768</v>
          </cell>
          <cell r="K1734">
            <v>45839</v>
          </cell>
          <cell r="L1734" t="str">
            <v>是</v>
          </cell>
          <cell r="M1734" t="str">
            <v>柳州市</v>
          </cell>
          <cell r="N1734" t="str">
            <v>医院</v>
          </cell>
          <cell r="O1734" t="str">
            <v>硕士研究生</v>
          </cell>
          <cell r="P1734" t="str">
            <v>硕士</v>
          </cell>
          <cell r="Q1734" t="str">
            <v>广西中医药大学</v>
          </cell>
          <cell r="R1734" t="str">
            <v>中医内科学</v>
          </cell>
          <cell r="S1734" t="str">
            <v>2022-06-30</v>
          </cell>
          <cell r="T1734" t="str">
            <v>其他</v>
          </cell>
          <cell r="U1734" t="str">
            <v>F</v>
          </cell>
          <cell r="V1734" t="str">
            <v>F</v>
          </cell>
          <cell r="W1734" t="b">
            <v>1</v>
          </cell>
          <cell r="X1734">
            <v>3000</v>
          </cell>
          <cell r="Y1734">
            <v>750</v>
          </cell>
          <cell r="Z1734">
            <v>3750</v>
          </cell>
          <cell r="AA1734">
            <v>3000</v>
          </cell>
          <cell r="AB1734" t="b">
            <v>1</v>
          </cell>
          <cell r="AC1734">
            <v>750</v>
          </cell>
          <cell r="AD1734" t="b">
            <v>1</v>
          </cell>
          <cell r="AE1734">
            <v>3750</v>
          </cell>
          <cell r="AF1734" t="b">
            <v>1</v>
          </cell>
          <cell r="AG1734">
            <v>44768</v>
          </cell>
          <cell r="AH1734">
            <v>45108</v>
          </cell>
          <cell r="AI1734">
            <v>12</v>
          </cell>
          <cell r="AJ1734">
            <v>12</v>
          </cell>
          <cell r="AK1734" t="b">
            <v>1</v>
          </cell>
          <cell r="AL1734">
            <v>3</v>
          </cell>
          <cell r="AM1734">
            <v>15</v>
          </cell>
          <cell r="AN1734" t="e">
            <v>#N/A</v>
          </cell>
          <cell r="AO1734" t="str">
            <v>202208</v>
          </cell>
        </row>
        <row r="1735">
          <cell r="B1735" t="str">
            <v>韦林玉</v>
          </cell>
          <cell r="C1735" t="str">
            <v>女</v>
          </cell>
          <cell r="D1735" t="str">
            <v>壮族</v>
          </cell>
          <cell r="E1735" t="str">
            <v>1995-06-18</v>
          </cell>
          <cell r="F1735" t="str">
            <v>中国</v>
          </cell>
          <cell r="G1735" t="str">
            <v>居民身份证</v>
          </cell>
          <cell r="H1735" t="str">
            <v>450221199506186023</v>
          </cell>
          <cell r="I1735" t="str">
            <v>柳州市中医医院（柳州市壮医医院）</v>
          </cell>
          <cell r="J1735">
            <v>44768</v>
          </cell>
          <cell r="K1735">
            <v>45839</v>
          </cell>
          <cell r="L1735" t="str">
            <v>是</v>
          </cell>
          <cell r="M1735" t="str">
            <v>柳州市</v>
          </cell>
          <cell r="N1735" t="str">
            <v>医院</v>
          </cell>
          <cell r="O1735" t="str">
            <v>硕士研究生</v>
          </cell>
          <cell r="P1735" t="str">
            <v>硕士</v>
          </cell>
          <cell r="Q1735" t="str">
            <v>广西医科大学</v>
          </cell>
          <cell r="R1735" t="str">
            <v>内科学</v>
          </cell>
          <cell r="S1735" t="str">
            <v>2022-06-21</v>
          </cell>
          <cell r="T1735" t="str">
            <v>其他</v>
          </cell>
          <cell r="U1735" t="str">
            <v>F</v>
          </cell>
          <cell r="V1735" t="str">
            <v>F</v>
          </cell>
          <cell r="W1735" t="b">
            <v>1</v>
          </cell>
          <cell r="X1735">
            <v>3000</v>
          </cell>
          <cell r="Y1735">
            <v>750</v>
          </cell>
          <cell r="Z1735">
            <v>3750</v>
          </cell>
          <cell r="AA1735">
            <v>3000</v>
          </cell>
          <cell r="AB1735" t="b">
            <v>1</v>
          </cell>
          <cell r="AC1735">
            <v>750</v>
          </cell>
          <cell r="AD1735" t="b">
            <v>1</v>
          </cell>
          <cell r="AE1735">
            <v>3750</v>
          </cell>
          <cell r="AF1735" t="b">
            <v>1</v>
          </cell>
          <cell r="AG1735">
            <v>44768</v>
          </cell>
          <cell r="AH1735">
            <v>45108</v>
          </cell>
          <cell r="AI1735">
            <v>12</v>
          </cell>
          <cell r="AJ1735">
            <v>12</v>
          </cell>
          <cell r="AK1735" t="b">
            <v>1</v>
          </cell>
          <cell r="AL1735">
            <v>3</v>
          </cell>
          <cell r="AM1735">
            <v>15</v>
          </cell>
          <cell r="AN1735" t="e">
            <v>#N/A</v>
          </cell>
          <cell r="AO1735" t="str">
            <v>202208</v>
          </cell>
        </row>
        <row r="1736">
          <cell r="B1736" t="str">
            <v>韦婷婷</v>
          </cell>
          <cell r="C1736" t="str">
            <v>女</v>
          </cell>
          <cell r="D1736" t="str">
            <v>汉族</v>
          </cell>
          <cell r="E1736" t="str">
            <v>1995-02-18</v>
          </cell>
          <cell r="F1736" t="str">
            <v>中国</v>
          </cell>
          <cell r="G1736" t="str">
            <v>居民身份证</v>
          </cell>
          <cell r="H1736" t="str">
            <v>450981199502180948</v>
          </cell>
          <cell r="I1736" t="str">
            <v>柳州市中医医院（柳州市壮医医院）</v>
          </cell>
          <cell r="J1736" t="str">
            <v>2022-07-27</v>
          </cell>
          <cell r="K1736">
            <v>45839</v>
          </cell>
          <cell r="L1736" t="str">
            <v>是</v>
          </cell>
          <cell r="M1736" t="str">
            <v>柳州市</v>
          </cell>
          <cell r="N1736" t="str">
            <v>医院</v>
          </cell>
          <cell r="O1736" t="str">
            <v>硕士研究生</v>
          </cell>
          <cell r="P1736" t="str">
            <v>硕士</v>
          </cell>
          <cell r="Q1736" t="str">
            <v>广西中医药大学</v>
          </cell>
          <cell r="R1736" t="str">
            <v>中医内科学</v>
          </cell>
          <cell r="S1736" t="str">
            <v>2022-06-21</v>
          </cell>
          <cell r="T1736" t="str">
            <v>其他</v>
          </cell>
          <cell r="U1736" t="str">
            <v>F</v>
          </cell>
          <cell r="V1736" t="str">
            <v>F</v>
          </cell>
          <cell r="W1736" t="b">
            <v>1</v>
          </cell>
          <cell r="X1736">
            <v>3000</v>
          </cell>
          <cell r="Y1736">
            <v>750</v>
          </cell>
          <cell r="Z1736">
            <v>3750</v>
          </cell>
          <cell r="AA1736">
            <v>3000</v>
          </cell>
          <cell r="AB1736" t="b">
            <v>1</v>
          </cell>
          <cell r="AC1736">
            <v>750</v>
          </cell>
          <cell r="AD1736" t="b">
            <v>1</v>
          </cell>
          <cell r="AE1736">
            <v>3750</v>
          </cell>
          <cell r="AF1736" t="b">
            <v>1</v>
          </cell>
          <cell r="AG1736">
            <v>44743</v>
          </cell>
          <cell r="AH1736">
            <v>45108</v>
          </cell>
          <cell r="AI1736">
            <v>12</v>
          </cell>
          <cell r="AJ1736">
            <v>12</v>
          </cell>
          <cell r="AK1736" t="b">
            <v>1</v>
          </cell>
          <cell r="AL1736">
            <v>3</v>
          </cell>
          <cell r="AM1736">
            <v>15</v>
          </cell>
          <cell r="AN1736" t="e">
            <v>#N/A</v>
          </cell>
          <cell r="AO1736" t="str">
            <v>202208</v>
          </cell>
        </row>
        <row r="1737">
          <cell r="B1737" t="str">
            <v>温广浩</v>
          </cell>
          <cell r="C1737" t="str">
            <v>男</v>
          </cell>
          <cell r="D1737" t="str">
            <v>汉族</v>
          </cell>
          <cell r="E1737" t="str">
            <v>1994-07-26</v>
          </cell>
          <cell r="F1737" t="str">
            <v>中国</v>
          </cell>
          <cell r="G1737" t="str">
            <v>居民身份证</v>
          </cell>
          <cell r="H1737" t="str">
            <v>452224199407260030</v>
          </cell>
          <cell r="I1737" t="str">
            <v>柳州市中医医院（柳州市壮医医院）</v>
          </cell>
          <cell r="J1737">
            <v>44768</v>
          </cell>
          <cell r="K1737">
            <v>45839</v>
          </cell>
          <cell r="L1737" t="str">
            <v>是</v>
          </cell>
          <cell r="M1737" t="str">
            <v>柳州市</v>
          </cell>
          <cell r="N1737" t="str">
            <v>医院</v>
          </cell>
          <cell r="O1737" t="str">
            <v>硕士研究生</v>
          </cell>
          <cell r="P1737" t="str">
            <v>硕士</v>
          </cell>
          <cell r="Q1737" t="str">
            <v>广西中医药大学</v>
          </cell>
          <cell r="R1737" t="str">
            <v>中医骨伤科学</v>
          </cell>
          <cell r="S1737" t="str">
            <v>2022-06-30</v>
          </cell>
          <cell r="T1737" t="str">
            <v>其他</v>
          </cell>
          <cell r="U1737" t="str">
            <v>F</v>
          </cell>
          <cell r="V1737" t="str">
            <v>F</v>
          </cell>
          <cell r="W1737" t="b">
            <v>1</v>
          </cell>
          <cell r="X1737">
            <v>3000</v>
          </cell>
          <cell r="Y1737">
            <v>750</v>
          </cell>
          <cell r="Z1737">
            <v>3750</v>
          </cell>
          <cell r="AA1737">
            <v>3000</v>
          </cell>
          <cell r="AB1737" t="b">
            <v>1</v>
          </cell>
          <cell r="AC1737">
            <v>750</v>
          </cell>
          <cell r="AD1737" t="b">
            <v>1</v>
          </cell>
          <cell r="AE1737">
            <v>3750</v>
          </cell>
          <cell r="AF1737" t="b">
            <v>1</v>
          </cell>
          <cell r="AG1737">
            <v>44768</v>
          </cell>
          <cell r="AH1737">
            <v>45108</v>
          </cell>
          <cell r="AI1737">
            <v>12</v>
          </cell>
          <cell r="AJ1737">
            <v>12</v>
          </cell>
          <cell r="AK1737" t="b">
            <v>1</v>
          </cell>
          <cell r="AL1737">
            <v>3</v>
          </cell>
          <cell r="AM1737">
            <v>15</v>
          </cell>
          <cell r="AN1737" t="e">
            <v>#N/A</v>
          </cell>
          <cell r="AO1737" t="str">
            <v>202208</v>
          </cell>
        </row>
        <row r="1738">
          <cell r="B1738" t="str">
            <v>吴官柱</v>
          </cell>
          <cell r="C1738" t="str">
            <v>男</v>
          </cell>
          <cell r="D1738" t="str">
            <v>汉族</v>
          </cell>
          <cell r="E1738" t="str">
            <v>1991-10-29</v>
          </cell>
          <cell r="F1738" t="str">
            <v>中国</v>
          </cell>
          <cell r="G1738" t="str">
            <v>居民身份证</v>
          </cell>
          <cell r="H1738" t="str">
            <v>362330199110294193</v>
          </cell>
          <cell r="I1738" t="str">
            <v>柳州市中医医院（柳州市壮医医院）</v>
          </cell>
          <cell r="J1738">
            <v>44769</v>
          </cell>
          <cell r="K1738">
            <v>45839</v>
          </cell>
          <cell r="L1738" t="str">
            <v>是</v>
          </cell>
          <cell r="M1738" t="str">
            <v>柳州市</v>
          </cell>
          <cell r="N1738" t="str">
            <v>医院</v>
          </cell>
          <cell r="O1738" t="str">
            <v>硕士研究生</v>
          </cell>
          <cell r="P1738" t="str">
            <v>硕士</v>
          </cell>
          <cell r="Q1738" t="str">
            <v>广西中医药大学</v>
          </cell>
          <cell r="R1738" t="str">
            <v>中西医临床医学</v>
          </cell>
          <cell r="S1738" t="str">
            <v>2022-06-30</v>
          </cell>
          <cell r="T1738" t="str">
            <v>其他</v>
          </cell>
          <cell r="U1738" t="str">
            <v>F</v>
          </cell>
          <cell r="V1738" t="str">
            <v>F</v>
          </cell>
          <cell r="W1738" t="b">
            <v>1</v>
          </cell>
          <cell r="X1738">
            <v>3000</v>
          </cell>
          <cell r="Y1738">
            <v>750</v>
          </cell>
          <cell r="Z1738">
            <v>3750</v>
          </cell>
          <cell r="AA1738">
            <v>3000</v>
          </cell>
          <cell r="AB1738" t="b">
            <v>1</v>
          </cell>
          <cell r="AC1738">
            <v>750</v>
          </cell>
          <cell r="AD1738" t="b">
            <v>1</v>
          </cell>
          <cell r="AE1738">
            <v>3750</v>
          </cell>
          <cell r="AF1738" t="b">
            <v>1</v>
          </cell>
          <cell r="AG1738">
            <v>44769</v>
          </cell>
          <cell r="AH1738">
            <v>45108</v>
          </cell>
          <cell r="AI1738">
            <v>12</v>
          </cell>
          <cell r="AJ1738">
            <v>12</v>
          </cell>
          <cell r="AK1738" t="b">
            <v>1</v>
          </cell>
          <cell r="AL1738">
            <v>3</v>
          </cell>
          <cell r="AM1738">
            <v>15</v>
          </cell>
          <cell r="AN1738" t="e">
            <v>#N/A</v>
          </cell>
          <cell r="AO1738" t="str">
            <v>202208</v>
          </cell>
        </row>
        <row r="1739">
          <cell r="B1739" t="str">
            <v>吴丽君</v>
          </cell>
          <cell r="C1739" t="str">
            <v>女</v>
          </cell>
          <cell r="D1739" t="str">
            <v>仫佬族</v>
          </cell>
          <cell r="E1739" t="str">
            <v>1995-07-30</v>
          </cell>
          <cell r="F1739" t="str">
            <v>中国</v>
          </cell>
          <cell r="G1739" t="str">
            <v>居民身份证</v>
          </cell>
          <cell r="H1739" t="str">
            <v>452702199507303463</v>
          </cell>
          <cell r="I1739" t="str">
            <v>柳州市中医医院（柳州市壮医医院）</v>
          </cell>
          <cell r="J1739">
            <v>44768</v>
          </cell>
          <cell r="K1739">
            <v>45839</v>
          </cell>
          <cell r="L1739" t="str">
            <v>是</v>
          </cell>
          <cell r="M1739" t="str">
            <v>柳州市</v>
          </cell>
          <cell r="N1739" t="str">
            <v>医院</v>
          </cell>
          <cell r="O1739" t="str">
            <v>硕士研究生</v>
          </cell>
          <cell r="P1739" t="str">
            <v>硕士</v>
          </cell>
          <cell r="Q1739" t="str">
            <v>广西中医药大学</v>
          </cell>
          <cell r="R1739" t="str">
            <v>中西医临床医学</v>
          </cell>
          <cell r="S1739" t="str">
            <v>2022-06-30</v>
          </cell>
          <cell r="T1739" t="str">
            <v>其他</v>
          </cell>
          <cell r="U1739" t="str">
            <v>F</v>
          </cell>
          <cell r="V1739" t="str">
            <v>F</v>
          </cell>
          <cell r="W1739" t="b">
            <v>1</v>
          </cell>
          <cell r="X1739">
            <v>3000</v>
          </cell>
          <cell r="Y1739">
            <v>750</v>
          </cell>
          <cell r="Z1739">
            <v>3750</v>
          </cell>
          <cell r="AA1739">
            <v>3000</v>
          </cell>
          <cell r="AB1739" t="b">
            <v>1</v>
          </cell>
          <cell r="AC1739">
            <v>750</v>
          </cell>
          <cell r="AD1739" t="b">
            <v>1</v>
          </cell>
          <cell r="AE1739">
            <v>3750</v>
          </cell>
          <cell r="AF1739" t="b">
            <v>1</v>
          </cell>
          <cell r="AG1739">
            <v>44768</v>
          </cell>
          <cell r="AH1739">
            <v>45108</v>
          </cell>
          <cell r="AI1739">
            <v>12</v>
          </cell>
          <cell r="AJ1739">
            <v>12</v>
          </cell>
          <cell r="AK1739" t="b">
            <v>1</v>
          </cell>
          <cell r="AL1739">
            <v>3</v>
          </cell>
          <cell r="AM1739">
            <v>15</v>
          </cell>
          <cell r="AN1739" t="e">
            <v>#N/A</v>
          </cell>
          <cell r="AO1739" t="str">
            <v>202208</v>
          </cell>
        </row>
        <row r="1740">
          <cell r="B1740" t="str">
            <v>谢丽萍</v>
          </cell>
          <cell r="C1740" t="str">
            <v>女</v>
          </cell>
          <cell r="D1740" t="str">
            <v>汉族</v>
          </cell>
          <cell r="E1740" t="str">
            <v>1995-09-07</v>
          </cell>
          <cell r="F1740" t="str">
            <v>中国</v>
          </cell>
          <cell r="G1740" t="str">
            <v>居民身份证</v>
          </cell>
          <cell r="H1740" t="str">
            <v>450321199509074524</v>
          </cell>
          <cell r="I1740" t="str">
            <v>柳州市中医医院（柳州市壮医医院）</v>
          </cell>
          <cell r="J1740">
            <v>44775</v>
          </cell>
          <cell r="K1740">
            <v>45839</v>
          </cell>
          <cell r="L1740" t="str">
            <v>是</v>
          </cell>
          <cell r="M1740" t="str">
            <v>柳州市</v>
          </cell>
          <cell r="N1740" t="str">
            <v>医院</v>
          </cell>
          <cell r="O1740" t="str">
            <v>硕士研究生</v>
          </cell>
          <cell r="P1740" t="str">
            <v>硕士</v>
          </cell>
          <cell r="Q1740" t="str">
            <v>成都中医药大学</v>
          </cell>
          <cell r="R1740" t="str">
            <v>中医外科学</v>
          </cell>
          <cell r="S1740" t="str">
            <v>2022-06-10</v>
          </cell>
          <cell r="T1740" t="str">
            <v>一流建设高校</v>
          </cell>
          <cell r="U1740" t="str">
            <v>F</v>
          </cell>
          <cell r="V1740" t="str">
            <v>F</v>
          </cell>
          <cell r="W1740" t="b">
            <v>1</v>
          </cell>
          <cell r="X1740">
            <v>3000</v>
          </cell>
          <cell r="Y1740">
            <v>750</v>
          </cell>
          <cell r="Z1740">
            <v>3750</v>
          </cell>
          <cell r="AA1740">
            <v>3000</v>
          </cell>
          <cell r="AB1740" t="b">
            <v>1</v>
          </cell>
          <cell r="AC1740">
            <v>750</v>
          </cell>
          <cell r="AD1740" t="b">
            <v>1</v>
          </cell>
          <cell r="AE1740">
            <v>3750</v>
          </cell>
          <cell r="AF1740" t="b">
            <v>1</v>
          </cell>
          <cell r="AG1740">
            <v>44775</v>
          </cell>
          <cell r="AH1740">
            <v>45108</v>
          </cell>
          <cell r="AI1740">
            <v>11</v>
          </cell>
          <cell r="AJ1740">
            <v>11</v>
          </cell>
          <cell r="AK1740" t="b">
            <v>1</v>
          </cell>
          <cell r="AL1740">
            <v>3</v>
          </cell>
          <cell r="AM1740">
            <v>14</v>
          </cell>
          <cell r="AN1740" t="e">
            <v>#N/A</v>
          </cell>
          <cell r="AO1740" t="str">
            <v>202208</v>
          </cell>
        </row>
        <row r="1741">
          <cell r="B1741" t="str">
            <v>许铱杨</v>
          </cell>
          <cell r="C1741" t="str">
            <v>女</v>
          </cell>
          <cell r="D1741" t="str">
            <v>汉族</v>
          </cell>
          <cell r="E1741" t="str">
            <v>1996-07-01</v>
          </cell>
          <cell r="F1741" t="str">
            <v>中国</v>
          </cell>
          <cell r="G1741" t="str">
            <v>居民身份证</v>
          </cell>
          <cell r="H1741" t="str">
            <v>450422199607013380</v>
          </cell>
          <cell r="I1741" t="str">
            <v>柳州市中医医院（柳州市壮医医院）</v>
          </cell>
          <cell r="J1741">
            <v>44769</v>
          </cell>
          <cell r="K1741">
            <v>45839</v>
          </cell>
          <cell r="L1741" t="str">
            <v>是</v>
          </cell>
          <cell r="M1741" t="str">
            <v>柳州市</v>
          </cell>
          <cell r="N1741" t="str">
            <v>医院</v>
          </cell>
          <cell r="O1741" t="str">
            <v>硕士研究生</v>
          </cell>
          <cell r="P1741" t="str">
            <v>硕士</v>
          </cell>
          <cell r="Q1741" t="str">
            <v>广西中医药大学</v>
          </cell>
          <cell r="R1741" t="str">
            <v>针灸推拿学</v>
          </cell>
          <cell r="S1741" t="str">
            <v>2022-06-30</v>
          </cell>
          <cell r="T1741" t="str">
            <v>其他</v>
          </cell>
          <cell r="U1741" t="str">
            <v>F</v>
          </cell>
          <cell r="V1741" t="str">
            <v>F</v>
          </cell>
          <cell r="W1741" t="b">
            <v>1</v>
          </cell>
          <cell r="X1741">
            <v>3000</v>
          </cell>
          <cell r="Y1741">
            <v>750</v>
          </cell>
          <cell r="Z1741">
            <v>3750</v>
          </cell>
          <cell r="AA1741">
            <v>3000</v>
          </cell>
          <cell r="AB1741" t="b">
            <v>1</v>
          </cell>
          <cell r="AC1741">
            <v>750</v>
          </cell>
          <cell r="AD1741" t="b">
            <v>1</v>
          </cell>
          <cell r="AE1741">
            <v>3750</v>
          </cell>
          <cell r="AF1741" t="b">
            <v>1</v>
          </cell>
          <cell r="AG1741">
            <v>44769</v>
          </cell>
          <cell r="AH1741">
            <v>45108</v>
          </cell>
          <cell r="AI1741">
            <v>12</v>
          </cell>
          <cell r="AJ1741">
            <v>12</v>
          </cell>
          <cell r="AK1741" t="b">
            <v>1</v>
          </cell>
          <cell r="AL1741">
            <v>3</v>
          </cell>
          <cell r="AM1741">
            <v>15</v>
          </cell>
          <cell r="AN1741" t="e">
            <v>#N/A</v>
          </cell>
          <cell r="AO1741" t="str">
            <v>202208</v>
          </cell>
        </row>
        <row r="1742">
          <cell r="B1742" t="str">
            <v>姚婕</v>
          </cell>
          <cell r="C1742" t="str">
            <v>女</v>
          </cell>
          <cell r="D1742" t="str">
            <v>汉族</v>
          </cell>
          <cell r="E1742" t="str">
            <v>1994-09-23</v>
          </cell>
          <cell r="F1742" t="str">
            <v>中国</v>
          </cell>
          <cell r="G1742" t="str">
            <v>居民身份证</v>
          </cell>
          <cell r="H1742" t="str">
            <v>45020519940923074X</v>
          </cell>
          <cell r="I1742" t="str">
            <v>柳州市中医医院（柳州市壮医医院）</v>
          </cell>
          <cell r="J1742">
            <v>44777</v>
          </cell>
          <cell r="K1742">
            <v>45839</v>
          </cell>
          <cell r="L1742" t="str">
            <v>是</v>
          </cell>
          <cell r="M1742" t="str">
            <v>柳州市</v>
          </cell>
          <cell r="N1742" t="str">
            <v>医院</v>
          </cell>
          <cell r="O1742" t="str">
            <v>硕士研究生</v>
          </cell>
          <cell r="P1742" t="str">
            <v>硕士</v>
          </cell>
          <cell r="Q1742" t="str">
            <v>湖北医药学院</v>
          </cell>
          <cell r="R1742" t="str">
            <v>口腔医学</v>
          </cell>
          <cell r="S1742" t="str">
            <v>2022-06-30</v>
          </cell>
          <cell r="T1742" t="str">
            <v>其他</v>
          </cell>
          <cell r="U1742" t="str">
            <v>F</v>
          </cell>
          <cell r="V1742" t="str">
            <v>F</v>
          </cell>
          <cell r="W1742" t="b">
            <v>1</v>
          </cell>
          <cell r="X1742">
            <v>3000</v>
          </cell>
          <cell r="Y1742">
            <v>750</v>
          </cell>
          <cell r="Z1742">
            <v>3750</v>
          </cell>
          <cell r="AA1742">
            <v>3000</v>
          </cell>
          <cell r="AB1742" t="b">
            <v>1</v>
          </cell>
          <cell r="AC1742">
            <v>750</v>
          </cell>
          <cell r="AD1742" t="b">
            <v>1</v>
          </cell>
          <cell r="AE1742">
            <v>3750</v>
          </cell>
          <cell r="AF1742" t="b">
            <v>1</v>
          </cell>
          <cell r="AG1742">
            <v>44777</v>
          </cell>
          <cell r="AH1742">
            <v>45108</v>
          </cell>
          <cell r="AI1742">
            <v>11</v>
          </cell>
          <cell r="AJ1742">
            <v>11</v>
          </cell>
          <cell r="AK1742" t="b">
            <v>1</v>
          </cell>
          <cell r="AL1742">
            <v>3</v>
          </cell>
          <cell r="AM1742">
            <v>14</v>
          </cell>
          <cell r="AN1742" t="e">
            <v>#N/A</v>
          </cell>
          <cell r="AO1742" t="str">
            <v>202208</v>
          </cell>
        </row>
        <row r="1743">
          <cell r="B1743" t="str">
            <v>张明旻</v>
          </cell>
          <cell r="C1743" t="str">
            <v>男</v>
          </cell>
          <cell r="D1743" t="str">
            <v>壮族</v>
          </cell>
          <cell r="E1743" t="str">
            <v>1994-06-22</v>
          </cell>
          <cell r="F1743" t="str">
            <v>中国</v>
          </cell>
          <cell r="G1743" t="str">
            <v>居民身份证</v>
          </cell>
          <cell r="H1743" t="str">
            <v>452625199406221177</v>
          </cell>
          <cell r="I1743" t="str">
            <v>柳州市中医医院（柳州市壮医医院）</v>
          </cell>
          <cell r="J1743">
            <v>44768</v>
          </cell>
          <cell r="K1743">
            <v>45839</v>
          </cell>
          <cell r="L1743" t="str">
            <v>是</v>
          </cell>
          <cell r="M1743" t="str">
            <v>柳州市</v>
          </cell>
          <cell r="N1743" t="str">
            <v>医院</v>
          </cell>
          <cell r="O1743" t="str">
            <v>硕士研究生</v>
          </cell>
          <cell r="P1743" t="str">
            <v>硕士</v>
          </cell>
          <cell r="Q1743" t="str">
            <v>广西中医药大学</v>
          </cell>
          <cell r="R1743" t="str">
            <v>中医内科学</v>
          </cell>
          <cell r="S1743" t="str">
            <v>2022-06-30</v>
          </cell>
          <cell r="T1743" t="str">
            <v>其他</v>
          </cell>
          <cell r="U1743" t="str">
            <v>F</v>
          </cell>
          <cell r="V1743" t="str">
            <v>F</v>
          </cell>
          <cell r="W1743" t="b">
            <v>1</v>
          </cell>
          <cell r="X1743">
            <v>3000</v>
          </cell>
          <cell r="Y1743">
            <v>750</v>
          </cell>
          <cell r="Z1743">
            <v>3750</v>
          </cell>
          <cell r="AA1743">
            <v>3000</v>
          </cell>
          <cell r="AB1743" t="b">
            <v>1</v>
          </cell>
          <cell r="AC1743">
            <v>750</v>
          </cell>
          <cell r="AD1743" t="b">
            <v>1</v>
          </cell>
          <cell r="AE1743">
            <v>3750</v>
          </cell>
          <cell r="AF1743" t="b">
            <v>1</v>
          </cell>
          <cell r="AG1743">
            <v>44768</v>
          </cell>
          <cell r="AH1743">
            <v>45108</v>
          </cell>
          <cell r="AI1743">
            <v>12</v>
          </cell>
          <cell r="AJ1743">
            <v>12</v>
          </cell>
          <cell r="AK1743" t="b">
            <v>1</v>
          </cell>
          <cell r="AL1743">
            <v>3</v>
          </cell>
          <cell r="AM1743">
            <v>15</v>
          </cell>
          <cell r="AN1743" t="e">
            <v>#N/A</v>
          </cell>
          <cell r="AO1743" t="str">
            <v>202208</v>
          </cell>
        </row>
        <row r="1744">
          <cell r="B1744" t="str">
            <v>张鹏</v>
          </cell>
          <cell r="C1744" t="str">
            <v>男</v>
          </cell>
          <cell r="D1744" t="str">
            <v>汉族</v>
          </cell>
          <cell r="E1744" t="str">
            <v>1995-10-01</v>
          </cell>
          <cell r="F1744" t="str">
            <v>中国</v>
          </cell>
          <cell r="G1744" t="str">
            <v>居民身份证</v>
          </cell>
          <cell r="H1744" t="str">
            <v>500227199510012416</v>
          </cell>
          <cell r="I1744" t="str">
            <v>柳州市中医医院（柳州市壮医医院）</v>
          </cell>
          <cell r="J1744">
            <v>44769</v>
          </cell>
          <cell r="K1744">
            <v>45839</v>
          </cell>
          <cell r="L1744" t="str">
            <v>是</v>
          </cell>
          <cell r="M1744" t="str">
            <v>柳州市</v>
          </cell>
          <cell r="N1744" t="str">
            <v>医院</v>
          </cell>
          <cell r="O1744" t="str">
            <v>硕士研究生</v>
          </cell>
          <cell r="P1744" t="str">
            <v>硕士</v>
          </cell>
          <cell r="Q1744" t="str">
            <v>广西中医药大学</v>
          </cell>
          <cell r="R1744" t="str">
            <v>中医内科学</v>
          </cell>
          <cell r="S1744" t="str">
            <v>2022-06-30</v>
          </cell>
          <cell r="T1744" t="str">
            <v>其他</v>
          </cell>
          <cell r="U1744" t="str">
            <v>F</v>
          </cell>
          <cell r="V1744" t="str">
            <v>F</v>
          </cell>
          <cell r="W1744" t="b">
            <v>1</v>
          </cell>
          <cell r="X1744">
            <v>3000</v>
          </cell>
          <cell r="Y1744">
            <v>750</v>
          </cell>
          <cell r="Z1744">
            <v>3750</v>
          </cell>
          <cell r="AA1744">
            <v>3000</v>
          </cell>
          <cell r="AB1744" t="b">
            <v>1</v>
          </cell>
          <cell r="AC1744">
            <v>750</v>
          </cell>
          <cell r="AD1744" t="b">
            <v>1</v>
          </cell>
          <cell r="AE1744">
            <v>3750</v>
          </cell>
          <cell r="AF1744" t="b">
            <v>1</v>
          </cell>
          <cell r="AG1744">
            <v>44769</v>
          </cell>
          <cell r="AH1744">
            <v>45108</v>
          </cell>
          <cell r="AI1744">
            <v>12</v>
          </cell>
          <cell r="AJ1744">
            <v>12</v>
          </cell>
          <cell r="AK1744" t="b">
            <v>1</v>
          </cell>
          <cell r="AL1744">
            <v>3</v>
          </cell>
          <cell r="AM1744">
            <v>15</v>
          </cell>
          <cell r="AN1744" t="e">
            <v>#N/A</v>
          </cell>
          <cell r="AO1744" t="str">
            <v>202208</v>
          </cell>
        </row>
        <row r="1745">
          <cell r="B1745" t="str">
            <v>钟金灵</v>
          </cell>
          <cell r="C1745" t="str">
            <v>女</v>
          </cell>
          <cell r="D1745" t="str">
            <v>汉族</v>
          </cell>
          <cell r="E1745" t="str">
            <v>1995-08-11</v>
          </cell>
          <cell r="F1745" t="str">
            <v>中国</v>
          </cell>
          <cell r="G1745" t="str">
            <v>居民身份证</v>
          </cell>
          <cell r="H1745" t="str">
            <v>452427199508113128</v>
          </cell>
          <cell r="I1745" t="str">
            <v>柳州市中医医院（柳州市壮医医院）</v>
          </cell>
          <cell r="J1745">
            <v>44768</v>
          </cell>
          <cell r="K1745">
            <v>45839</v>
          </cell>
          <cell r="L1745" t="str">
            <v>是</v>
          </cell>
          <cell r="M1745" t="str">
            <v>柳州市</v>
          </cell>
          <cell r="N1745" t="str">
            <v>医院</v>
          </cell>
          <cell r="O1745" t="str">
            <v>硕士研究生</v>
          </cell>
          <cell r="P1745" t="str">
            <v>硕士</v>
          </cell>
          <cell r="Q1745" t="str">
            <v>广西中医药大学</v>
          </cell>
          <cell r="R1745" t="str">
            <v>中西医临床医学</v>
          </cell>
          <cell r="S1745" t="str">
            <v>2022-06-30</v>
          </cell>
          <cell r="T1745" t="str">
            <v>其他</v>
          </cell>
          <cell r="U1745" t="str">
            <v>F</v>
          </cell>
          <cell r="V1745" t="str">
            <v>F</v>
          </cell>
          <cell r="W1745" t="b">
            <v>1</v>
          </cell>
          <cell r="X1745">
            <v>3000</v>
          </cell>
          <cell r="Y1745">
            <v>750</v>
          </cell>
          <cell r="Z1745">
            <v>3750</v>
          </cell>
          <cell r="AA1745">
            <v>3000</v>
          </cell>
          <cell r="AB1745" t="b">
            <v>1</v>
          </cell>
          <cell r="AC1745">
            <v>750</v>
          </cell>
          <cell r="AD1745" t="b">
            <v>1</v>
          </cell>
          <cell r="AE1745">
            <v>3750</v>
          </cell>
          <cell r="AF1745" t="b">
            <v>1</v>
          </cell>
          <cell r="AG1745">
            <v>44768</v>
          </cell>
          <cell r="AH1745">
            <v>45108</v>
          </cell>
          <cell r="AI1745">
            <v>12</v>
          </cell>
          <cell r="AJ1745">
            <v>12</v>
          </cell>
          <cell r="AK1745" t="b">
            <v>1</v>
          </cell>
          <cell r="AL1745">
            <v>3</v>
          </cell>
          <cell r="AM1745">
            <v>15</v>
          </cell>
          <cell r="AN1745" t="e">
            <v>#N/A</v>
          </cell>
          <cell r="AO1745" t="str">
            <v>202208</v>
          </cell>
        </row>
        <row r="1746">
          <cell r="B1746" t="str">
            <v>钟镇康</v>
          </cell>
          <cell r="C1746" t="str">
            <v>男</v>
          </cell>
          <cell r="D1746" t="str">
            <v>汉族</v>
          </cell>
          <cell r="E1746" t="str">
            <v>1995-04-12</v>
          </cell>
          <cell r="F1746" t="str">
            <v>中国</v>
          </cell>
          <cell r="G1746" t="str">
            <v>居民身份证</v>
          </cell>
          <cell r="H1746" t="str">
            <v>441301199504122113</v>
          </cell>
          <cell r="I1746" t="str">
            <v>柳州市中医医院（柳州市壮医医院）</v>
          </cell>
          <cell r="J1746">
            <v>44768</v>
          </cell>
          <cell r="K1746">
            <v>45839</v>
          </cell>
          <cell r="L1746" t="str">
            <v>是</v>
          </cell>
          <cell r="M1746" t="str">
            <v>柳州市</v>
          </cell>
          <cell r="N1746" t="str">
            <v>医院</v>
          </cell>
          <cell r="O1746" t="str">
            <v>硕士研究生</v>
          </cell>
          <cell r="P1746" t="str">
            <v>硕士</v>
          </cell>
          <cell r="Q1746" t="str">
            <v>广西中医药大学</v>
          </cell>
          <cell r="R1746" t="str">
            <v>中医内科学</v>
          </cell>
          <cell r="S1746" t="str">
            <v>2022-06-30</v>
          </cell>
          <cell r="T1746" t="str">
            <v>其他</v>
          </cell>
          <cell r="U1746" t="str">
            <v>F</v>
          </cell>
          <cell r="V1746" t="str">
            <v>F</v>
          </cell>
          <cell r="W1746" t="b">
            <v>1</v>
          </cell>
          <cell r="X1746">
            <v>3000</v>
          </cell>
          <cell r="Y1746">
            <v>750</v>
          </cell>
          <cell r="Z1746">
            <v>3750</v>
          </cell>
          <cell r="AA1746">
            <v>3000</v>
          </cell>
          <cell r="AB1746" t="b">
            <v>1</v>
          </cell>
          <cell r="AC1746">
            <v>750</v>
          </cell>
          <cell r="AD1746" t="b">
            <v>1</v>
          </cell>
          <cell r="AE1746">
            <v>3750</v>
          </cell>
          <cell r="AF1746" t="b">
            <v>1</v>
          </cell>
          <cell r="AG1746">
            <v>44768</v>
          </cell>
          <cell r="AH1746">
            <v>45108</v>
          </cell>
          <cell r="AI1746">
            <v>12</v>
          </cell>
          <cell r="AJ1746">
            <v>12</v>
          </cell>
          <cell r="AK1746" t="b">
            <v>1</v>
          </cell>
          <cell r="AL1746">
            <v>3</v>
          </cell>
          <cell r="AM1746">
            <v>15</v>
          </cell>
          <cell r="AN1746" t="e">
            <v>#N/A</v>
          </cell>
          <cell r="AO1746" t="str">
            <v>202208</v>
          </cell>
        </row>
        <row r="1747">
          <cell r="B1747" t="str">
            <v>周熙谋</v>
          </cell>
          <cell r="C1747" t="str">
            <v>男</v>
          </cell>
          <cell r="D1747" t="str">
            <v>汉族</v>
          </cell>
          <cell r="E1747" t="str">
            <v>1994-07-01</v>
          </cell>
          <cell r="F1747" t="str">
            <v>中国</v>
          </cell>
          <cell r="G1747" t="str">
            <v>居民身份证</v>
          </cell>
          <cell r="H1747" t="str">
            <v>450521199407015516</v>
          </cell>
          <cell r="I1747" t="str">
            <v>柳州市中医医院（柳州市壮医医院）</v>
          </cell>
          <cell r="J1747">
            <v>44545</v>
          </cell>
          <cell r="K1747">
            <v>45474</v>
          </cell>
          <cell r="L1747" t="str">
            <v>是</v>
          </cell>
          <cell r="M1747" t="str">
            <v>柳州市</v>
          </cell>
          <cell r="N1747" t="str">
            <v>医院</v>
          </cell>
          <cell r="O1747" t="str">
            <v>硕士研究生</v>
          </cell>
          <cell r="P1747" t="str">
            <v>硕士</v>
          </cell>
          <cell r="Q1747" t="str">
            <v>南京中医药大学</v>
          </cell>
          <cell r="R1747" t="str">
            <v>中医内科学</v>
          </cell>
          <cell r="S1747" t="str">
            <v>2021-06-16</v>
          </cell>
          <cell r="T1747" t="str">
            <v>其他</v>
          </cell>
          <cell r="U1747" t="str">
            <v>F</v>
          </cell>
          <cell r="V1747" t="str">
            <v>F</v>
          </cell>
          <cell r="W1747" t="b">
            <v>1</v>
          </cell>
          <cell r="X1747">
            <v>3000</v>
          </cell>
          <cell r="Y1747">
            <v>750</v>
          </cell>
          <cell r="Z1747">
            <v>3750</v>
          </cell>
          <cell r="AA1747">
            <v>3000</v>
          </cell>
          <cell r="AB1747" t="b">
            <v>1</v>
          </cell>
          <cell r="AC1747">
            <v>750</v>
          </cell>
          <cell r="AD1747" t="b">
            <v>1</v>
          </cell>
          <cell r="AE1747">
            <v>3750</v>
          </cell>
          <cell r="AF1747" t="b">
            <v>1</v>
          </cell>
          <cell r="AG1747">
            <v>44545</v>
          </cell>
          <cell r="AH1747">
            <v>45108</v>
          </cell>
          <cell r="AI1747">
            <v>19</v>
          </cell>
          <cell r="AJ1747">
            <v>19</v>
          </cell>
          <cell r="AK1747" t="b">
            <v>1</v>
          </cell>
          <cell r="AL1747">
            <v>3</v>
          </cell>
          <cell r="AM1747">
            <v>22</v>
          </cell>
          <cell r="AN1747" t="e">
            <v>#N/A</v>
          </cell>
          <cell r="AO1747" t="str">
            <v>202107</v>
          </cell>
        </row>
        <row r="1748">
          <cell r="B1748" t="str">
            <v>黎云</v>
          </cell>
          <cell r="C1748" t="str">
            <v>男</v>
          </cell>
          <cell r="D1748" t="str">
            <v>汉族</v>
          </cell>
          <cell r="E1748" t="str">
            <v>1992-06-03</v>
          </cell>
          <cell r="F1748" t="str">
            <v>中国</v>
          </cell>
          <cell r="G1748" t="str">
            <v>居民身份证</v>
          </cell>
          <cell r="H1748" t="str">
            <v>452427199206032314</v>
          </cell>
          <cell r="I1748" t="str">
            <v>柳州市中医医院（柳州市壮医医院）</v>
          </cell>
          <cell r="J1748">
            <v>44768</v>
          </cell>
          <cell r="K1748">
            <v>45839</v>
          </cell>
          <cell r="L1748" t="str">
            <v>是</v>
          </cell>
          <cell r="M1748" t="str">
            <v>柳州市</v>
          </cell>
          <cell r="N1748" t="str">
            <v>医院</v>
          </cell>
          <cell r="O1748" t="str">
            <v>硕士研究生</v>
          </cell>
          <cell r="P1748" t="str">
            <v>硕士</v>
          </cell>
          <cell r="Q1748" t="str">
            <v>广西中医药大学</v>
          </cell>
          <cell r="R1748" t="str">
            <v>中西医临床医学</v>
          </cell>
          <cell r="S1748" t="str">
            <v>2022-06-30</v>
          </cell>
          <cell r="T1748" t="str">
            <v>其他</v>
          </cell>
          <cell r="U1748" t="str">
            <v>F</v>
          </cell>
          <cell r="V1748" t="str">
            <v>F</v>
          </cell>
          <cell r="W1748" t="b">
            <v>1</v>
          </cell>
          <cell r="X1748">
            <v>3000</v>
          </cell>
          <cell r="Y1748">
            <v>750</v>
          </cell>
          <cell r="Z1748">
            <v>3750</v>
          </cell>
          <cell r="AA1748">
            <v>3000</v>
          </cell>
          <cell r="AB1748" t="b">
            <v>1</v>
          </cell>
          <cell r="AC1748">
            <v>750</v>
          </cell>
          <cell r="AD1748" t="b">
            <v>1</v>
          </cell>
          <cell r="AE1748">
            <v>3750</v>
          </cell>
          <cell r="AF1748" t="b">
            <v>1</v>
          </cell>
          <cell r="AG1748">
            <v>44768</v>
          </cell>
          <cell r="AH1748">
            <v>45108</v>
          </cell>
          <cell r="AI1748">
            <v>12</v>
          </cell>
          <cell r="AJ1748">
            <v>12</v>
          </cell>
          <cell r="AK1748" t="b">
            <v>1</v>
          </cell>
          <cell r="AL1748">
            <v>3</v>
          </cell>
          <cell r="AM1748">
            <v>15</v>
          </cell>
          <cell r="AN1748" t="e">
            <v>#N/A</v>
          </cell>
          <cell r="AO1748" t="str">
            <v>202208</v>
          </cell>
        </row>
        <row r="1749">
          <cell r="B1749" t="str">
            <v>覃祚海</v>
          </cell>
          <cell r="C1749" t="str">
            <v>男</v>
          </cell>
          <cell r="D1749" t="str">
            <v>壮族</v>
          </cell>
          <cell r="E1749" t="str">
            <v>1991-01-10</v>
          </cell>
          <cell r="F1749" t="str">
            <v>中国</v>
          </cell>
          <cell r="G1749" t="str">
            <v>居民身份证</v>
          </cell>
          <cell r="H1749" t="str">
            <v>452225199101104816</v>
          </cell>
          <cell r="I1749" t="str">
            <v>柳州市中医医院（柳州市壮医医院）</v>
          </cell>
          <cell r="J1749">
            <v>44768</v>
          </cell>
          <cell r="K1749">
            <v>45839</v>
          </cell>
          <cell r="L1749" t="str">
            <v>是</v>
          </cell>
          <cell r="M1749" t="str">
            <v>柳州市</v>
          </cell>
          <cell r="N1749" t="str">
            <v>医院</v>
          </cell>
          <cell r="O1749" t="str">
            <v>硕士研究生</v>
          </cell>
          <cell r="P1749" t="str">
            <v>硕士</v>
          </cell>
          <cell r="Q1749" t="str">
            <v>上海中医药大学</v>
          </cell>
          <cell r="R1749" t="str">
            <v>中医骨伤科学</v>
          </cell>
          <cell r="S1749" t="str">
            <v>2022-06-27</v>
          </cell>
          <cell r="T1749" t="str">
            <v>非一流高校的一流建设学科</v>
          </cell>
          <cell r="U1749" t="str">
            <v>F</v>
          </cell>
          <cell r="V1749" t="str">
            <v>F</v>
          </cell>
          <cell r="W1749" t="b">
            <v>1</v>
          </cell>
          <cell r="X1749">
            <v>3000</v>
          </cell>
          <cell r="Y1749">
            <v>750</v>
          </cell>
          <cell r="Z1749">
            <v>3750</v>
          </cell>
          <cell r="AA1749">
            <v>3000</v>
          </cell>
          <cell r="AB1749" t="b">
            <v>1</v>
          </cell>
          <cell r="AC1749">
            <v>750</v>
          </cell>
          <cell r="AD1749" t="b">
            <v>1</v>
          </cell>
          <cell r="AE1749">
            <v>3750</v>
          </cell>
          <cell r="AF1749" t="b">
            <v>1</v>
          </cell>
          <cell r="AG1749">
            <v>44768</v>
          </cell>
          <cell r="AH1749">
            <v>45108</v>
          </cell>
          <cell r="AI1749">
            <v>12</v>
          </cell>
          <cell r="AJ1749">
            <v>12</v>
          </cell>
          <cell r="AK1749" t="b">
            <v>1</v>
          </cell>
          <cell r="AL1749">
            <v>3</v>
          </cell>
          <cell r="AM1749">
            <v>15</v>
          </cell>
          <cell r="AN1749" t="e">
            <v>#N/A</v>
          </cell>
          <cell r="AO1749" t="str">
            <v>202208</v>
          </cell>
        </row>
        <row r="1750">
          <cell r="B1750" t="str">
            <v>陈露</v>
          </cell>
          <cell r="C1750" t="str">
            <v>女</v>
          </cell>
          <cell r="D1750" t="str">
            <v>苗族</v>
          </cell>
          <cell r="E1750" t="str">
            <v>1996-11-10</v>
          </cell>
          <cell r="F1750" t="str">
            <v>中国</v>
          </cell>
          <cell r="G1750" t="str">
            <v>居民身份证</v>
          </cell>
          <cell r="H1750" t="str">
            <v>430527199611105126</v>
          </cell>
          <cell r="I1750" t="str">
            <v>柳州市中医医院（柳州市壮医医院）</v>
          </cell>
          <cell r="J1750">
            <v>44768</v>
          </cell>
          <cell r="K1750">
            <v>45839</v>
          </cell>
          <cell r="L1750" t="str">
            <v>是</v>
          </cell>
          <cell r="M1750" t="str">
            <v>柳州市</v>
          </cell>
          <cell r="N1750" t="str">
            <v>医院</v>
          </cell>
          <cell r="O1750" t="str">
            <v>硕士研究生</v>
          </cell>
          <cell r="P1750" t="str">
            <v>硕士</v>
          </cell>
          <cell r="Q1750" t="str">
            <v>广西中医药大学</v>
          </cell>
          <cell r="R1750" t="str">
            <v>中医外科学</v>
          </cell>
          <cell r="S1750" t="str">
            <v>2022-06-30</v>
          </cell>
          <cell r="T1750" t="str">
            <v>其他</v>
          </cell>
          <cell r="U1750" t="str">
            <v>F</v>
          </cell>
          <cell r="V1750" t="str">
            <v>F</v>
          </cell>
          <cell r="W1750" t="b">
            <v>1</v>
          </cell>
          <cell r="X1750">
            <v>3000</v>
          </cell>
          <cell r="Y1750">
            <v>750</v>
          </cell>
          <cell r="Z1750">
            <v>3750</v>
          </cell>
          <cell r="AA1750">
            <v>3000</v>
          </cell>
          <cell r="AB1750" t="b">
            <v>1</v>
          </cell>
          <cell r="AC1750">
            <v>750</v>
          </cell>
          <cell r="AD1750" t="b">
            <v>1</v>
          </cell>
          <cell r="AE1750">
            <v>3750</v>
          </cell>
          <cell r="AF1750" t="b">
            <v>1</v>
          </cell>
          <cell r="AG1750">
            <v>44768</v>
          </cell>
          <cell r="AH1750">
            <v>45108</v>
          </cell>
          <cell r="AI1750">
            <v>12</v>
          </cell>
          <cell r="AJ1750">
            <v>12</v>
          </cell>
          <cell r="AK1750" t="b">
            <v>1</v>
          </cell>
          <cell r="AL1750">
            <v>3</v>
          </cell>
          <cell r="AM1750">
            <v>15</v>
          </cell>
          <cell r="AN1750" t="e">
            <v>#N/A</v>
          </cell>
          <cell r="AO1750" t="str">
            <v>202208</v>
          </cell>
        </row>
        <row r="1751">
          <cell r="B1751" t="str">
            <v>黎雪</v>
          </cell>
          <cell r="C1751" t="str">
            <v>女</v>
          </cell>
          <cell r="D1751" t="str">
            <v>壮族</v>
          </cell>
          <cell r="E1751" t="str">
            <v>1996-02-18</v>
          </cell>
          <cell r="F1751" t="str">
            <v>中国</v>
          </cell>
          <cell r="G1751" t="str">
            <v>居民身份证</v>
          </cell>
          <cell r="H1751" t="str">
            <v>452201199602180023</v>
          </cell>
          <cell r="I1751" t="str">
            <v>柳州市中医医院（柳州市壮医医院）</v>
          </cell>
          <cell r="J1751">
            <v>44768</v>
          </cell>
          <cell r="K1751">
            <v>45839</v>
          </cell>
          <cell r="L1751" t="str">
            <v>是</v>
          </cell>
          <cell r="M1751" t="str">
            <v>柳州市</v>
          </cell>
          <cell r="N1751" t="str">
            <v>医院</v>
          </cell>
          <cell r="O1751" t="str">
            <v>硕士研究生</v>
          </cell>
          <cell r="P1751" t="str">
            <v>硕士</v>
          </cell>
          <cell r="Q1751" t="str">
            <v>广西中医药大学</v>
          </cell>
          <cell r="R1751" t="str">
            <v>中医内科学</v>
          </cell>
          <cell r="S1751" t="str">
            <v>2022-06-30</v>
          </cell>
          <cell r="T1751" t="str">
            <v>其他</v>
          </cell>
          <cell r="U1751" t="str">
            <v>F</v>
          </cell>
          <cell r="V1751" t="str">
            <v>F</v>
          </cell>
          <cell r="W1751" t="b">
            <v>1</v>
          </cell>
          <cell r="X1751">
            <v>3000</v>
          </cell>
          <cell r="Y1751">
            <v>750</v>
          </cell>
          <cell r="Z1751">
            <v>3750</v>
          </cell>
          <cell r="AA1751">
            <v>3000</v>
          </cell>
          <cell r="AB1751" t="b">
            <v>1</v>
          </cell>
          <cell r="AC1751">
            <v>750</v>
          </cell>
          <cell r="AD1751" t="b">
            <v>1</v>
          </cell>
          <cell r="AE1751">
            <v>3750</v>
          </cell>
          <cell r="AF1751" t="b">
            <v>1</v>
          </cell>
          <cell r="AG1751">
            <v>44768</v>
          </cell>
          <cell r="AH1751">
            <v>45108</v>
          </cell>
          <cell r="AI1751">
            <v>12</v>
          </cell>
          <cell r="AJ1751">
            <v>12</v>
          </cell>
          <cell r="AK1751" t="b">
            <v>1</v>
          </cell>
          <cell r="AL1751">
            <v>3</v>
          </cell>
          <cell r="AM1751">
            <v>15</v>
          </cell>
          <cell r="AN1751" t="e">
            <v>#N/A</v>
          </cell>
          <cell r="AO1751" t="str">
            <v>202208</v>
          </cell>
        </row>
        <row r="1752">
          <cell r="B1752" t="str">
            <v>李戎基</v>
          </cell>
          <cell r="C1752" t="str">
            <v>男</v>
          </cell>
          <cell r="D1752" t="str">
            <v>土家族</v>
          </cell>
          <cell r="E1752" t="str">
            <v>1995-10-09</v>
          </cell>
          <cell r="F1752" t="str">
            <v>中国</v>
          </cell>
          <cell r="G1752" t="str">
            <v>居民身份证</v>
          </cell>
          <cell r="H1752" t="str">
            <v>500242199510097193</v>
          </cell>
          <cell r="I1752" t="str">
            <v>柳州市中医医院（柳州市壮医医院）</v>
          </cell>
          <cell r="J1752">
            <v>44768</v>
          </cell>
          <cell r="K1752">
            <v>45839</v>
          </cell>
          <cell r="L1752" t="str">
            <v>是</v>
          </cell>
          <cell r="M1752" t="str">
            <v>柳州市</v>
          </cell>
          <cell r="N1752" t="str">
            <v>医院</v>
          </cell>
          <cell r="O1752" t="str">
            <v>硕士研究生</v>
          </cell>
          <cell r="P1752" t="str">
            <v>硕士</v>
          </cell>
          <cell r="Q1752" t="str">
            <v>广西中医药大学</v>
          </cell>
          <cell r="R1752" t="str">
            <v>中医骨伤科学</v>
          </cell>
          <cell r="S1752" t="str">
            <v>2022-08-06</v>
          </cell>
          <cell r="T1752" t="str">
            <v>其他</v>
          </cell>
          <cell r="U1752" t="str">
            <v>F</v>
          </cell>
          <cell r="V1752" t="str">
            <v>F</v>
          </cell>
          <cell r="W1752" t="b">
            <v>1</v>
          </cell>
          <cell r="X1752">
            <v>3000</v>
          </cell>
          <cell r="Y1752">
            <v>750</v>
          </cell>
          <cell r="Z1752">
            <v>3750</v>
          </cell>
          <cell r="AA1752">
            <v>3000</v>
          </cell>
          <cell r="AB1752" t="b">
            <v>1</v>
          </cell>
          <cell r="AC1752">
            <v>750</v>
          </cell>
          <cell r="AD1752" t="b">
            <v>1</v>
          </cell>
          <cell r="AE1752">
            <v>3750</v>
          </cell>
          <cell r="AF1752" t="b">
            <v>1</v>
          </cell>
          <cell r="AG1752">
            <v>44768</v>
          </cell>
          <cell r="AH1752">
            <v>45108</v>
          </cell>
          <cell r="AI1752">
            <v>12</v>
          </cell>
          <cell r="AJ1752">
            <v>12</v>
          </cell>
          <cell r="AK1752" t="b">
            <v>1</v>
          </cell>
          <cell r="AL1752">
            <v>3</v>
          </cell>
          <cell r="AM1752">
            <v>15</v>
          </cell>
          <cell r="AN1752" t="e">
            <v>#N/A</v>
          </cell>
          <cell r="AO1752" t="str">
            <v>202208</v>
          </cell>
        </row>
        <row r="1753">
          <cell r="B1753" t="str">
            <v>陈作海</v>
          </cell>
          <cell r="C1753" t="str">
            <v>男</v>
          </cell>
          <cell r="D1753" t="str">
            <v>汉族</v>
          </cell>
          <cell r="E1753" t="str">
            <v>1993-08-28</v>
          </cell>
          <cell r="F1753" t="str">
            <v>中国</v>
          </cell>
          <cell r="G1753" t="str">
            <v>居民身份证</v>
          </cell>
          <cell r="H1753" t="str">
            <v>120222199308287018</v>
          </cell>
          <cell r="I1753" t="str">
            <v>柳州市中医医院（柳州市壮医医院）</v>
          </cell>
          <cell r="J1753">
            <v>44762</v>
          </cell>
          <cell r="K1753">
            <v>45839</v>
          </cell>
          <cell r="L1753" t="str">
            <v>是</v>
          </cell>
          <cell r="M1753" t="str">
            <v>柳州市</v>
          </cell>
          <cell r="N1753" t="str">
            <v>医院</v>
          </cell>
          <cell r="O1753" t="str">
            <v>硕士研究生</v>
          </cell>
          <cell r="P1753" t="str">
            <v>硕士</v>
          </cell>
          <cell r="Q1753" t="str">
            <v>广西中医药大学</v>
          </cell>
          <cell r="R1753" t="str">
            <v>中医内科学</v>
          </cell>
          <cell r="S1753" t="str">
            <v>2022-06-30</v>
          </cell>
          <cell r="T1753" t="str">
            <v>其他</v>
          </cell>
          <cell r="U1753" t="str">
            <v>F</v>
          </cell>
          <cell r="V1753" t="str">
            <v>F</v>
          </cell>
          <cell r="W1753" t="b">
            <v>1</v>
          </cell>
          <cell r="X1753">
            <v>3000</v>
          </cell>
          <cell r="Y1753">
            <v>750</v>
          </cell>
          <cell r="Z1753">
            <v>3750</v>
          </cell>
          <cell r="AA1753">
            <v>3000</v>
          </cell>
          <cell r="AB1753" t="b">
            <v>1</v>
          </cell>
          <cell r="AC1753">
            <v>750</v>
          </cell>
          <cell r="AD1753" t="b">
            <v>1</v>
          </cell>
          <cell r="AE1753">
            <v>3750</v>
          </cell>
          <cell r="AF1753" t="b">
            <v>1</v>
          </cell>
          <cell r="AG1753">
            <v>44762</v>
          </cell>
          <cell r="AH1753">
            <v>45108</v>
          </cell>
          <cell r="AI1753">
            <v>12</v>
          </cell>
          <cell r="AJ1753">
            <v>12</v>
          </cell>
          <cell r="AK1753" t="b">
            <v>1</v>
          </cell>
          <cell r="AL1753">
            <v>3</v>
          </cell>
          <cell r="AM1753">
            <v>15</v>
          </cell>
          <cell r="AN1753" t="e">
            <v>#N/A</v>
          </cell>
          <cell r="AO1753" t="str">
            <v>202208</v>
          </cell>
        </row>
        <row r="1754">
          <cell r="B1754" t="str">
            <v>周宇轩</v>
          </cell>
          <cell r="C1754" t="str">
            <v>女</v>
          </cell>
          <cell r="D1754" t="str">
            <v>苗族</v>
          </cell>
          <cell r="E1754" t="str">
            <v>1996-08-30</v>
          </cell>
          <cell r="F1754" t="str">
            <v>中国</v>
          </cell>
          <cell r="G1754" t="str">
            <v>居民身份证</v>
          </cell>
          <cell r="H1754" t="str">
            <v>450103199608300028</v>
          </cell>
          <cell r="I1754" t="str">
            <v>柳州市中医医院（柳州市壮医医院）</v>
          </cell>
          <cell r="J1754">
            <v>44768</v>
          </cell>
          <cell r="K1754">
            <v>45839</v>
          </cell>
          <cell r="L1754" t="str">
            <v>是</v>
          </cell>
          <cell r="M1754" t="str">
            <v>柳州市</v>
          </cell>
          <cell r="N1754" t="str">
            <v>医院</v>
          </cell>
          <cell r="O1754" t="str">
            <v>硕士研究生</v>
          </cell>
          <cell r="P1754" t="str">
            <v>硕士</v>
          </cell>
          <cell r="Q1754" t="str">
            <v>上海中医药大学</v>
          </cell>
          <cell r="R1754" t="str">
            <v>中医内科学</v>
          </cell>
          <cell r="S1754" t="str">
            <v>2022-06-27</v>
          </cell>
          <cell r="T1754" t="str">
            <v>一流建设高校</v>
          </cell>
          <cell r="U1754" t="str">
            <v>F</v>
          </cell>
          <cell r="V1754" t="str">
            <v>F</v>
          </cell>
          <cell r="W1754" t="b">
            <v>1</v>
          </cell>
          <cell r="X1754">
            <v>3000</v>
          </cell>
          <cell r="Y1754">
            <v>750</v>
          </cell>
          <cell r="Z1754">
            <v>3750</v>
          </cell>
          <cell r="AA1754">
            <v>3000</v>
          </cell>
          <cell r="AB1754" t="b">
            <v>1</v>
          </cell>
          <cell r="AC1754">
            <v>750</v>
          </cell>
          <cell r="AD1754" t="b">
            <v>1</v>
          </cell>
          <cell r="AE1754">
            <v>3750</v>
          </cell>
          <cell r="AF1754" t="b">
            <v>1</v>
          </cell>
          <cell r="AG1754">
            <v>44768</v>
          </cell>
          <cell r="AH1754">
            <v>45108</v>
          </cell>
          <cell r="AI1754">
            <v>12</v>
          </cell>
          <cell r="AJ1754">
            <v>12</v>
          </cell>
          <cell r="AK1754" t="b">
            <v>1</v>
          </cell>
          <cell r="AL1754">
            <v>3</v>
          </cell>
          <cell r="AM1754">
            <v>15</v>
          </cell>
          <cell r="AN1754" t="e">
            <v>#N/A</v>
          </cell>
          <cell r="AO1754" t="str">
            <v>202208</v>
          </cell>
        </row>
        <row r="1755">
          <cell r="B1755" t="str">
            <v>陈怡璇</v>
          </cell>
          <cell r="C1755" t="str">
            <v>女</v>
          </cell>
          <cell r="D1755" t="str">
            <v>汉族</v>
          </cell>
          <cell r="E1755" t="str">
            <v>1996-10-30</v>
          </cell>
          <cell r="F1755" t="str">
            <v>中国</v>
          </cell>
          <cell r="G1755" t="str">
            <v>居民身份证</v>
          </cell>
          <cell r="H1755" t="str">
            <v>450502199610300161</v>
          </cell>
          <cell r="I1755" t="str">
            <v>柳州市中医医院（柳州市壮医医院）</v>
          </cell>
          <cell r="J1755">
            <v>44769</v>
          </cell>
          <cell r="K1755">
            <v>45839</v>
          </cell>
          <cell r="L1755" t="str">
            <v>是</v>
          </cell>
          <cell r="M1755" t="str">
            <v>柳州市</v>
          </cell>
          <cell r="N1755" t="str">
            <v>医院</v>
          </cell>
          <cell r="O1755" t="str">
            <v>硕士研究生</v>
          </cell>
          <cell r="P1755" t="str">
            <v>硕士</v>
          </cell>
          <cell r="Q1755" t="str">
            <v>广州中医药大学</v>
          </cell>
          <cell r="R1755" t="str">
            <v>中医内科学</v>
          </cell>
          <cell r="S1755" t="str">
            <v>2022-06-17</v>
          </cell>
          <cell r="T1755" t="str">
            <v>其他</v>
          </cell>
          <cell r="U1755" t="str">
            <v>F</v>
          </cell>
          <cell r="V1755" t="str">
            <v>F</v>
          </cell>
          <cell r="W1755" t="b">
            <v>1</v>
          </cell>
          <cell r="X1755">
            <v>3000</v>
          </cell>
          <cell r="Y1755">
            <v>750</v>
          </cell>
          <cell r="Z1755">
            <v>3750</v>
          </cell>
          <cell r="AA1755">
            <v>3000</v>
          </cell>
          <cell r="AB1755" t="b">
            <v>1</v>
          </cell>
          <cell r="AC1755">
            <v>750</v>
          </cell>
          <cell r="AD1755" t="b">
            <v>1</v>
          </cell>
          <cell r="AE1755">
            <v>3750</v>
          </cell>
          <cell r="AF1755" t="b">
            <v>1</v>
          </cell>
          <cell r="AG1755">
            <v>44769</v>
          </cell>
          <cell r="AH1755">
            <v>45108</v>
          </cell>
          <cell r="AI1755">
            <v>12</v>
          </cell>
          <cell r="AJ1755">
            <v>12</v>
          </cell>
          <cell r="AK1755" t="b">
            <v>1</v>
          </cell>
          <cell r="AL1755">
            <v>3</v>
          </cell>
          <cell r="AM1755">
            <v>15</v>
          </cell>
          <cell r="AN1755" t="e">
            <v>#N/A</v>
          </cell>
          <cell r="AO1755" t="str">
            <v>202208</v>
          </cell>
        </row>
        <row r="1756">
          <cell r="B1756" t="str">
            <v>余靖</v>
          </cell>
          <cell r="C1756" t="str">
            <v>女</v>
          </cell>
          <cell r="D1756" t="str">
            <v>汉族</v>
          </cell>
          <cell r="E1756" t="str">
            <v>2000-10-04</v>
          </cell>
          <cell r="F1756" t="str">
            <v>中国</v>
          </cell>
          <cell r="G1756" t="str">
            <v>居民身份证</v>
          </cell>
          <cell r="H1756" t="str">
            <v>452225200010040920</v>
          </cell>
          <cell r="I1756" t="str">
            <v>柳州市中医医院（柳州市壮医医院）</v>
          </cell>
          <cell r="J1756">
            <v>44988</v>
          </cell>
          <cell r="K1756">
            <v>46082</v>
          </cell>
          <cell r="L1756" t="str">
            <v>是</v>
          </cell>
          <cell r="M1756" t="str">
            <v>柳州市</v>
          </cell>
          <cell r="N1756" t="str">
            <v>医院</v>
          </cell>
          <cell r="O1756" t="str">
            <v>本科</v>
          </cell>
          <cell r="P1756" t="str">
            <v>学士</v>
          </cell>
          <cell r="Q1756" t="str">
            <v>桂林医学院</v>
          </cell>
          <cell r="R1756" t="str">
            <v>护理学</v>
          </cell>
          <cell r="S1756" t="str">
            <v>2022-06-30</v>
          </cell>
          <cell r="T1756" t="str">
            <v>其他</v>
          </cell>
          <cell r="U1756" t="str">
            <v>H</v>
          </cell>
          <cell r="V1756" t="str">
            <v>H</v>
          </cell>
          <cell r="W1756" t="b">
            <v>1</v>
          </cell>
          <cell r="X1756">
            <v>1500</v>
          </cell>
          <cell r="Y1756">
            <v>375</v>
          </cell>
          <cell r="Z1756">
            <v>1875</v>
          </cell>
          <cell r="AA1756">
            <v>1500</v>
          </cell>
          <cell r="AB1756" t="b">
            <v>1</v>
          </cell>
          <cell r="AC1756">
            <v>375</v>
          </cell>
          <cell r="AD1756" t="b">
            <v>1</v>
          </cell>
          <cell r="AE1756">
            <v>1875</v>
          </cell>
          <cell r="AF1756" t="b">
            <v>1</v>
          </cell>
          <cell r="AG1756">
            <v>44988</v>
          </cell>
          <cell r="AH1756">
            <v>45108</v>
          </cell>
          <cell r="AI1756">
            <v>4</v>
          </cell>
          <cell r="AJ1756">
            <v>4</v>
          </cell>
          <cell r="AK1756" t="b">
            <v>1</v>
          </cell>
          <cell r="AL1756">
            <v>3</v>
          </cell>
          <cell r="AM1756">
            <v>7</v>
          </cell>
          <cell r="AN1756" t="e">
            <v>#N/A</v>
          </cell>
          <cell r="AO1756" t="str">
            <v>202207</v>
          </cell>
        </row>
        <row r="1756">
          <cell r="AQ1756" t="str">
            <v>在柳铁中心医院做过认定</v>
          </cell>
        </row>
        <row r="1757">
          <cell r="B1757" t="str">
            <v>蔡龙云</v>
          </cell>
          <cell r="C1757" t="str">
            <v>男</v>
          </cell>
          <cell r="D1757" t="str">
            <v>汉族</v>
          </cell>
          <cell r="E1757" t="str">
            <v>1993-12-23</v>
          </cell>
          <cell r="F1757" t="str">
            <v>中国</v>
          </cell>
          <cell r="G1757" t="str">
            <v>居民身份证</v>
          </cell>
          <cell r="H1757" t="str">
            <v>360733199312233638</v>
          </cell>
          <cell r="I1757" t="str">
            <v>柳州市中医医院（柳州市壮医医院）</v>
          </cell>
          <cell r="J1757">
            <v>44386</v>
          </cell>
          <cell r="K1757">
            <v>45474</v>
          </cell>
          <cell r="L1757" t="str">
            <v>是</v>
          </cell>
          <cell r="M1757" t="str">
            <v>柳州市</v>
          </cell>
          <cell r="N1757" t="str">
            <v>医院</v>
          </cell>
          <cell r="O1757" t="str">
            <v>硕士研究生</v>
          </cell>
          <cell r="P1757" t="str">
            <v>硕士</v>
          </cell>
          <cell r="Q1757" t="str">
            <v>广西中医药大学</v>
          </cell>
          <cell r="R1757" t="str">
            <v>中医骨伤科学</v>
          </cell>
          <cell r="S1757" t="str">
            <v>2021-06-30</v>
          </cell>
          <cell r="T1757" t="str">
            <v>其他</v>
          </cell>
          <cell r="U1757" t="str">
            <v>F</v>
          </cell>
          <cell r="V1757" t="str">
            <v>F</v>
          </cell>
          <cell r="W1757" t="b">
            <v>1</v>
          </cell>
          <cell r="X1757">
            <v>3000</v>
          </cell>
          <cell r="Y1757">
            <v>750</v>
          </cell>
          <cell r="Z1757">
            <v>3750</v>
          </cell>
          <cell r="AA1757">
            <v>3000</v>
          </cell>
          <cell r="AB1757" t="b">
            <v>1</v>
          </cell>
          <cell r="AC1757">
            <v>750</v>
          </cell>
          <cell r="AD1757" t="b">
            <v>1</v>
          </cell>
          <cell r="AE1757">
            <v>3750</v>
          </cell>
          <cell r="AF1757" t="b">
            <v>1</v>
          </cell>
          <cell r="AG1757">
            <v>44386</v>
          </cell>
          <cell r="AH1757">
            <v>45108</v>
          </cell>
          <cell r="AI1757">
            <v>24</v>
          </cell>
          <cell r="AJ1757">
            <v>24</v>
          </cell>
          <cell r="AK1757" t="b">
            <v>1</v>
          </cell>
          <cell r="AL1757">
            <v>3</v>
          </cell>
          <cell r="AM1757">
            <v>27</v>
          </cell>
          <cell r="AN1757" t="e">
            <v>#N/A</v>
          </cell>
          <cell r="AO1757" t="str">
            <v>202107</v>
          </cell>
        </row>
        <row r="1758">
          <cell r="B1758" t="str">
            <v>钟仲</v>
          </cell>
          <cell r="C1758" t="str">
            <v>男</v>
          </cell>
          <cell r="D1758" t="str">
            <v>汉族</v>
          </cell>
          <cell r="E1758" t="str">
            <v>1995-01-20</v>
          </cell>
          <cell r="F1758" t="str">
            <v>中国</v>
          </cell>
          <cell r="G1758" t="str">
            <v>居民身份证</v>
          </cell>
          <cell r="H1758" t="str">
            <v>450721199501208139</v>
          </cell>
          <cell r="I1758" t="str">
            <v>柳州市中医医院（柳州市壮医医院）</v>
          </cell>
          <cell r="J1758">
            <v>44386</v>
          </cell>
          <cell r="K1758">
            <v>45474</v>
          </cell>
          <cell r="L1758" t="str">
            <v>是</v>
          </cell>
          <cell r="M1758" t="str">
            <v>柳州市</v>
          </cell>
          <cell r="N1758" t="str">
            <v>医院</v>
          </cell>
          <cell r="O1758" t="str">
            <v>硕士研究生</v>
          </cell>
          <cell r="P1758" t="str">
            <v>硕士</v>
          </cell>
          <cell r="Q1758" t="str">
            <v>广西中医药大学</v>
          </cell>
          <cell r="R1758" t="str">
            <v>中医学</v>
          </cell>
          <cell r="S1758" t="str">
            <v>2021-07-01</v>
          </cell>
          <cell r="T1758" t="str">
            <v>其他</v>
          </cell>
          <cell r="U1758" t="str">
            <v>F</v>
          </cell>
          <cell r="V1758" t="str">
            <v>F</v>
          </cell>
          <cell r="W1758" t="b">
            <v>1</v>
          </cell>
          <cell r="X1758">
            <v>3000</v>
          </cell>
          <cell r="Y1758">
            <v>750</v>
          </cell>
          <cell r="Z1758">
            <v>3750</v>
          </cell>
          <cell r="AA1758">
            <v>3000</v>
          </cell>
          <cell r="AB1758" t="b">
            <v>1</v>
          </cell>
          <cell r="AC1758">
            <v>750</v>
          </cell>
          <cell r="AD1758" t="b">
            <v>1</v>
          </cell>
          <cell r="AE1758">
            <v>3750</v>
          </cell>
          <cell r="AF1758" t="b">
            <v>1</v>
          </cell>
          <cell r="AG1758">
            <v>44386</v>
          </cell>
          <cell r="AH1758">
            <v>45108</v>
          </cell>
          <cell r="AI1758">
            <v>24</v>
          </cell>
          <cell r="AJ1758">
            <v>24</v>
          </cell>
          <cell r="AK1758" t="b">
            <v>1</v>
          </cell>
          <cell r="AL1758">
            <v>3</v>
          </cell>
          <cell r="AM1758">
            <v>27</v>
          </cell>
          <cell r="AN1758" t="e">
            <v>#N/A</v>
          </cell>
          <cell r="AO1758" t="str">
            <v>202107</v>
          </cell>
        </row>
        <row r="1759">
          <cell r="B1759" t="str">
            <v>陈锦成</v>
          </cell>
          <cell r="C1759" t="str">
            <v>男</v>
          </cell>
          <cell r="D1759" t="str">
            <v>汉族</v>
          </cell>
          <cell r="E1759" t="str">
            <v>1991-01-05</v>
          </cell>
          <cell r="F1759" t="str">
            <v>中国</v>
          </cell>
          <cell r="G1759" t="str">
            <v>居民身份证</v>
          </cell>
          <cell r="H1759" t="str">
            <v>45082119910105405X</v>
          </cell>
          <cell r="I1759" t="str">
            <v>柳州市中医医院（柳州市壮医医院）</v>
          </cell>
          <cell r="J1759">
            <v>44386</v>
          </cell>
          <cell r="K1759">
            <v>45474</v>
          </cell>
          <cell r="L1759" t="str">
            <v>是</v>
          </cell>
          <cell r="M1759" t="str">
            <v>柳州市</v>
          </cell>
          <cell r="N1759" t="str">
            <v>医院</v>
          </cell>
          <cell r="O1759" t="str">
            <v>硕士研究生</v>
          </cell>
          <cell r="P1759" t="str">
            <v>硕士</v>
          </cell>
          <cell r="Q1759" t="str">
            <v>福建中医药大学</v>
          </cell>
          <cell r="R1759" t="str">
            <v>中医骨伤科学</v>
          </cell>
          <cell r="S1759" t="str">
            <v>2021-07-01</v>
          </cell>
          <cell r="T1759" t="str">
            <v>其他</v>
          </cell>
          <cell r="U1759" t="str">
            <v>F</v>
          </cell>
          <cell r="V1759" t="str">
            <v>F</v>
          </cell>
          <cell r="W1759" t="b">
            <v>1</v>
          </cell>
          <cell r="X1759">
            <v>3000</v>
          </cell>
          <cell r="Y1759">
            <v>750</v>
          </cell>
          <cell r="Z1759">
            <v>3750</v>
          </cell>
          <cell r="AA1759">
            <v>3000</v>
          </cell>
          <cell r="AB1759" t="b">
            <v>1</v>
          </cell>
          <cell r="AC1759">
            <v>750</v>
          </cell>
          <cell r="AD1759" t="b">
            <v>1</v>
          </cell>
          <cell r="AE1759">
            <v>3750</v>
          </cell>
          <cell r="AF1759" t="b">
            <v>1</v>
          </cell>
          <cell r="AG1759">
            <v>44386</v>
          </cell>
          <cell r="AH1759">
            <v>45108</v>
          </cell>
          <cell r="AI1759">
            <v>24</v>
          </cell>
          <cell r="AJ1759">
            <v>24</v>
          </cell>
          <cell r="AK1759" t="b">
            <v>1</v>
          </cell>
          <cell r="AL1759">
            <v>3</v>
          </cell>
          <cell r="AM1759">
            <v>27</v>
          </cell>
          <cell r="AN1759" t="e">
            <v>#N/A</v>
          </cell>
          <cell r="AO1759" t="str">
            <v>202107</v>
          </cell>
        </row>
        <row r="1760">
          <cell r="B1760" t="str">
            <v>张兴棠</v>
          </cell>
          <cell r="C1760" t="str">
            <v>男</v>
          </cell>
          <cell r="D1760" t="str">
            <v>汉族</v>
          </cell>
          <cell r="E1760" t="str">
            <v>1994-02-28</v>
          </cell>
          <cell r="F1760" t="str">
            <v>中国</v>
          </cell>
          <cell r="G1760" t="str">
            <v>居民身份证</v>
          </cell>
          <cell r="H1760" t="str">
            <v>440881199402286051</v>
          </cell>
          <cell r="I1760" t="str">
            <v>柳州市中医医院（柳州市壮医医院）</v>
          </cell>
          <cell r="J1760">
            <v>44768</v>
          </cell>
          <cell r="K1760">
            <v>45839</v>
          </cell>
          <cell r="L1760" t="str">
            <v>是</v>
          </cell>
          <cell r="M1760" t="str">
            <v>柳州市</v>
          </cell>
          <cell r="N1760" t="str">
            <v>医院</v>
          </cell>
          <cell r="O1760" t="str">
            <v>硕士研究生</v>
          </cell>
          <cell r="P1760" t="str">
            <v>硕士</v>
          </cell>
          <cell r="Q1760" t="str">
            <v>广西中医药大学</v>
          </cell>
          <cell r="R1760" t="str">
            <v>中西医临床医学</v>
          </cell>
          <cell r="S1760" t="str">
            <v>2022-06-30</v>
          </cell>
          <cell r="T1760" t="str">
            <v>其他</v>
          </cell>
          <cell r="U1760" t="str">
            <v>F</v>
          </cell>
          <cell r="V1760" t="str">
            <v>F</v>
          </cell>
          <cell r="W1760" t="b">
            <v>1</v>
          </cell>
          <cell r="X1760">
            <v>3000</v>
          </cell>
          <cell r="Y1760">
            <v>750</v>
          </cell>
          <cell r="Z1760">
            <v>3750</v>
          </cell>
          <cell r="AA1760">
            <v>3000</v>
          </cell>
          <cell r="AB1760" t="b">
            <v>1</v>
          </cell>
          <cell r="AC1760">
            <v>750</v>
          </cell>
          <cell r="AD1760" t="b">
            <v>1</v>
          </cell>
          <cell r="AE1760">
            <v>3750</v>
          </cell>
          <cell r="AF1760" t="b">
            <v>1</v>
          </cell>
          <cell r="AG1760">
            <v>44768</v>
          </cell>
          <cell r="AH1760">
            <v>45108</v>
          </cell>
          <cell r="AI1760">
            <v>12</v>
          </cell>
          <cell r="AJ1760">
            <v>12</v>
          </cell>
          <cell r="AK1760" t="b">
            <v>1</v>
          </cell>
          <cell r="AL1760">
            <v>3</v>
          </cell>
          <cell r="AM1760">
            <v>15</v>
          </cell>
          <cell r="AN1760" t="e">
            <v>#N/A</v>
          </cell>
          <cell r="AO1760" t="str">
            <v>202208</v>
          </cell>
        </row>
        <row r="1761">
          <cell r="B1761" t="str">
            <v>黄志克</v>
          </cell>
          <cell r="C1761" t="str">
            <v>男</v>
          </cell>
          <cell r="D1761" t="str">
            <v>壮族</v>
          </cell>
          <cell r="E1761" t="str">
            <v>1994-08-17</v>
          </cell>
          <cell r="F1761" t="str">
            <v>中国</v>
          </cell>
          <cell r="G1761" t="str">
            <v>居民身份证</v>
          </cell>
          <cell r="H1761" t="str">
            <v>452225199408171714</v>
          </cell>
          <cell r="I1761" t="str">
            <v>柳州市中医医院（柳州市壮医医院）</v>
          </cell>
          <cell r="J1761">
            <v>44769</v>
          </cell>
          <cell r="K1761">
            <v>45839</v>
          </cell>
          <cell r="L1761" t="str">
            <v>是</v>
          </cell>
          <cell r="M1761" t="str">
            <v>柳州市</v>
          </cell>
          <cell r="N1761" t="str">
            <v>医院</v>
          </cell>
          <cell r="O1761" t="str">
            <v>硕士研究生</v>
          </cell>
          <cell r="P1761" t="str">
            <v>硕士</v>
          </cell>
          <cell r="Q1761" t="str">
            <v>广西医科大学</v>
          </cell>
          <cell r="R1761" t="str">
            <v>外科学</v>
          </cell>
          <cell r="S1761" t="str">
            <v>2022-06-21</v>
          </cell>
          <cell r="T1761" t="str">
            <v>其他</v>
          </cell>
          <cell r="U1761" t="str">
            <v>F</v>
          </cell>
          <cell r="V1761" t="str">
            <v>F</v>
          </cell>
          <cell r="W1761" t="b">
            <v>1</v>
          </cell>
          <cell r="X1761">
            <v>3000</v>
          </cell>
          <cell r="Y1761">
            <v>750</v>
          </cell>
          <cell r="Z1761">
            <v>3750</v>
          </cell>
          <cell r="AA1761">
            <v>3000</v>
          </cell>
          <cell r="AB1761" t="b">
            <v>1</v>
          </cell>
          <cell r="AC1761">
            <v>750</v>
          </cell>
          <cell r="AD1761" t="b">
            <v>1</v>
          </cell>
          <cell r="AE1761">
            <v>3750</v>
          </cell>
          <cell r="AF1761" t="b">
            <v>1</v>
          </cell>
          <cell r="AG1761">
            <v>44769</v>
          </cell>
          <cell r="AH1761">
            <v>45108</v>
          </cell>
          <cell r="AI1761">
            <v>12</v>
          </cell>
          <cell r="AJ1761">
            <v>12</v>
          </cell>
          <cell r="AK1761" t="b">
            <v>1</v>
          </cell>
          <cell r="AL1761">
            <v>3</v>
          </cell>
          <cell r="AM1761">
            <v>15</v>
          </cell>
          <cell r="AN1761" t="e">
            <v>#N/A</v>
          </cell>
          <cell r="AO1761" t="str">
            <v>202208</v>
          </cell>
        </row>
        <row r="1762">
          <cell r="B1762" t="str">
            <v>韦廷求</v>
          </cell>
          <cell r="C1762" t="str">
            <v>男</v>
          </cell>
          <cell r="D1762" t="str">
            <v>壮族</v>
          </cell>
          <cell r="E1762" t="str">
            <v>1975-10-20</v>
          </cell>
          <cell r="F1762" t="str">
            <v>中国</v>
          </cell>
          <cell r="G1762" t="str">
            <v>居民身份证</v>
          </cell>
          <cell r="H1762" t="str">
            <v>452728197510202713</v>
          </cell>
          <cell r="I1762" t="str">
            <v>柳州市中医医院（柳州市壮医医院）</v>
          </cell>
          <cell r="J1762">
            <v>44182</v>
          </cell>
          <cell r="K1762" t="str">
            <v>无</v>
          </cell>
          <cell r="L1762" t="str">
            <v>是</v>
          </cell>
          <cell r="M1762" t="str">
            <v>柳州市</v>
          </cell>
          <cell r="N1762" t="str">
            <v>医院</v>
          </cell>
          <cell r="O1762" t="str">
            <v>本科</v>
          </cell>
          <cell r="P1762" t="str">
            <v>学士</v>
          </cell>
          <cell r="Q1762" t="str">
            <v>右江民族医学院</v>
          </cell>
          <cell r="R1762" t="str">
            <v>临床医学</v>
          </cell>
          <cell r="S1762" t="str">
            <v>2000-06-30</v>
          </cell>
          <cell r="T1762" t="str">
            <v>其他</v>
          </cell>
          <cell r="U1762" t="str">
            <v>F</v>
          </cell>
          <cell r="V1762" t="str">
            <v>F</v>
          </cell>
          <cell r="W1762" t="b">
            <v>1</v>
          </cell>
          <cell r="X1762">
            <v>1500</v>
          </cell>
          <cell r="Y1762">
            <v>375</v>
          </cell>
          <cell r="Z1762">
            <v>1875</v>
          </cell>
          <cell r="AA1762">
            <v>1500</v>
          </cell>
          <cell r="AB1762" t="b">
            <v>1</v>
          </cell>
          <cell r="AC1762">
            <v>375</v>
          </cell>
          <cell r="AD1762" t="b">
            <v>1</v>
          </cell>
          <cell r="AE1762">
            <v>1875</v>
          </cell>
          <cell r="AF1762" t="b">
            <v>1</v>
          </cell>
          <cell r="AG1762">
            <v>44182</v>
          </cell>
          <cell r="AH1762">
            <v>45108</v>
          </cell>
          <cell r="AI1762">
            <v>15</v>
          </cell>
          <cell r="AJ1762">
            <v>15</v>
          </cell>
          <cell r="AK1762" t="b">
            <v>1</v>
          </cell>
          <cell r="AL1762">
            <v>3</v>
          </cell>
          <cell r="AM1762">
            <v>18</v>
          </cell>
          <cell r="AN1762" t="e">
            <v>#N/A</v>
          </cell>
          <cell r="AO1762" t="str">
            <v>202101</v>
          </cell>
        </row>
        <row r="1763">
          <cell r="B1763" t="str">
            <v>李婕丽</v>
          </cell>
          <cell r="C1763" t="str">
            <v>女</v>
          </cell>
          <cell r="D1763" t="str">
            <v>壮族</v>
          </cell>
          <cell r="E1763" t="str">
            <v>1992-10-10</v>
          </cell>
          <cell r="F1763" t="str">
            <v>中国</v>
          </cell>
          <cell r="G1763" t="str">
            <v>居民身份证</v>
          </cell>
          <cell r="H1763" t="str">
            <v>450881199210106927</v>
          </cell>
          <cell r="I1763" t="str">
            <v>柳州市中医医院（柳州市壮医医院）</v>
          </cell>
          <cell r="J1763">
            <v>44386</v>
          </cell>
          <cell r="K1763">
            <v>45474</v>
          </cell>
          <cell r="L1763" t="str">
            <v>是</v>
          </cell>
          <cell r="M1763" t="str">
            <v>柳州市</v>
          </cell>
          <cell r="N1763" t="str">
            <v>医院</v>
          </cell>
          <cell r="O1763" t="str">
            <v>硕士研究生</v>
          </cell>
          <cell r="P1763" t="str">
            <v>硕士</v>
          </cell>
          <cell r="Q1763" t="str">
            <v>广西中医药大学</v>
          </cell>
          <cell r="R1763" t="str">
            <v>中西医临床医学</v>
          </cell>
          <cell r="S1763" t="str">
            <v>2021-06-30</v>
          </cell>
          <cell r="T1763" t="str">
            <v>其他</v>
          </cell>
          <cell r="U1763" t="str">
            <v>F</v>
          </cell>
          <cell r="V1763" t="str">
            <v>F</v>
          </cell>
          <cell r="W1763" t="b">
            <v>1</v>
          </cell>
          <cell r="X1763">
            <v>3000</v>
          </cell>
          <cell r="Y1763">
            <v>750</v>
          </cell>
          <cell r="Z1763">
            <v>3750</v>
          </cell>
          <cell r="AA1763">
            <v>3000</v>
          </cell>
          <cell r="AB1763" t="b">
            <v>1</v>
          </cell>
          <cell r="AC1763">
            <v>750</v>
          </cell>
          <cell r="AD1763" t="b">
            <v>1</v>
          </cell>
          <cell r="AE1763">
            <v>3750</v>
          </cell>
          <cell r="AF1763" t="b">
            <v>1</v>
          </cell>
          <cell r="AG1763">
            <v>44386</v>
          </cell>
          <cell r="AH1763">
            <v>45108</v>
          </cell>
          <cell r="AI1763">
            <v>24</v>
          </cell>
          <cell r="AJ1763">
            <v>24</v>
          </cell>
          <cell r="AK1763" t="b">
            <v>1</v>
          </cell>
          <cell r="AL1763">
            <v>3</v>
          </cell>
          <cell r="AM1763">
            <v>27</v>
          </cell>
          <cell r="AN1763" t="e">
            <v>#N/A</v>
          </cell>
          <cell r="AO1763" t="str">
            <v>202107</v>
          </cell>
        </row>
        <row r="1764">
          <cell r="B1764" t="str">
            <v>罗艳芳</v>
          </cell>
          <cell r="C1764" t="str">
            <v>女</v>
          </cell>
          <cell r="D1764" t="str">
            <v>壮族</v>
          </cell>
          <cell r="E1764" t="str">
            <v>1996-03-20</v>
          </cell>
          <cell r="F1764" t="str">
            <v>中国</v>
          </cell>
          <cell r="G1764" t="str">
            <v>居民身份证</v>
          </cell>
          <cell r="H1764" t="str">
            <v>452727199603203224</v>
          </cell>
          <cell r="I1764" t="str">
            <v>柳州市中医医院（柳州市壮医医院）</v>
          </cell>
          <cell r="J1764">
            <v>44768</v>
          </cell>
          <cell r="K1764">
            <v>45839</v>
          </cell>
          <cell r="L1764" t="str">
            <v>是</v>
          </cell>
          <cell r="M1764" t="str">
            <v>柳州市</v>
          </cell>
          <cell r="N1764" t="str">
            <v>医院</v>
          </cell>
          <cell r="O1764" t="str">
            <v>硕士研究生</v>
          </cell>
          <cell r="P1764" t="str">
            <v>硕士</v>
          </cell>
          <cell r="Q1764" t="str">
            <v>广西医科大学</v>
          </cell>
          <cell r="R1764" t="str">
            <v>内科学</v>
          </cell>
          <cell r="S1764" t="str">
            <v>2022-06-21</v>
          </cell>
          <cell r="T1764" t="str">
            <v>其他</v>
          </cell>
          <cell r="U1764" t="str">
            <v>F</v>
          </cell>
          <cell r="V1764" t="str">
            <v>F</v>
          </cell>
          <cell r="W1764" t="b">
            <v>1</v>
          </cell>
          <cell r="X1764">
            <v>3000</v>
          </cell>
          <cell r="Y1764">
            <v>750</v>
          </cell>
          <cell r="Z1764">
            <v>3750</v>
          </cell>
          <cell r="AA1764">
            <v>3000</v>
          </cell>
          <cell r="AB1764" t="b">
            <v>1</v>
          </cell>
          <cell r="AC1764">
            <v>750</v>
          </cell>
          <cell r="AD1764" t="b">
            <v>1</v>
          </cell>
          <cell r="AE1764">
            <v>3750</v>
          </cell>
          <cell r="AF1764" t="b">
            <v>1</v>
          </cell>
          <cell r="AG1764">
            <v>44768</v>
          </cell>
          <cell r="AH1764">
            <v>45108</v>
          </cell>
          <cell r="AI1764">
            <v>12</v>
          </cell>
          <cell r="AJ1764">
            <v>12</v>
          </cell>
          <cell r="AK1764" t="b">
            <v>1</v>
          </cell>
          <cell r="AL1764">
            <v>3</v>
          </cell>
          <cell r="AM1764">
            <v>15</v>
          </cell>
          <cell r="AN1764" t="e">
            <v>#N/A</v>
          </cell>
          <cell r="AO1764" t="str">
            <v>202208</v>
          </cell>
        </row>
        <row r="1765">
          <cell r="B1765" t="str">
            <v>陈珊珊</v>
          </cell>
          <cell r="C1765" t="str">
            <v>女</v>
          </cell>
          <cell r="D1765" t="str">
            <v>汉族</v>
          </cell>
          <cell r="E1765" t="str">
            <v>1996-11-10</v>
          </cell>
          <cell r="F1765" t="str">
            <v>中国</v>
          </cell>
          <cell r="G1765" t="str">
            <v>居民身份证</v>
          </cell>
          <cell r="H1765" t="str">
            <v>450981199611104741</v>
          </cell>
          <cell r="I1765" t="str">
            <v>柳州市中医医院（柳州市壮医医院）</v>
          </cell>
          <cell r="J1765" t="str">
            <v>2022-07-27</v>
          </cell>
          <cell r="K1765">
            <v>45839</v>
          </cell>
          <cell r="L1765" t="str">
            <v>是</v>
          </cell>
          <cell r="M1765" t="str">
            <v>柳州市</v>
          </cell>
          <cell r="N1765" t="str">
            <v>医院</v>
          </cell>
          <cell r="O1765" t="str">
            <v>硕士研究生</v>
          </cell>
          <cell r="P1765" t="str">
            <v>硕士</v>
          </cell>
          <cell r="Q1765" t="str">
            <v>广西中医药大学</v>
          </cell>
          <cell r="R1765" t="str">
            <v>中西医临床医学</v>
          </cell>
          <cell r="S1765" t="str">
            <v>2022-06-30</v>
          </cell>
          <cell r="T1765" t="str">
            <v>其他</v>
          </cell>
          <cell r="U1765" t="str">
            <v>F</v>
          </cell>
          <cell r="V1765" t="str">
            <v>F</v>
          </cell>
          <cell r="W1765" t="b">
            <v>1</v>
          </cell>
          <cell r="X1765">
            <v>3000</v>
          </cell>
          <cell r="Y1765">
            <v>750</v>
          </cell>
          <cell r="Z1765">
            <v>3750</v>
          </cell>
          <cell r="AA1765">
            <v>3000</v>
          </cell>
          <cell r="AB1765" t="b">
            <v>1</v>
          </cell>
          <cell r="AC1765">
            <v>750</v>
          </cell>
          <cell r="AD1765" t="b">
            <v>1</v>
          </cell>
          <cell r="AE1765">
            <v>3750</v>
          </cell>
          <cell r="AF1765" t="b">
            <v>1</v>
          </cell>
          <cell r="AG1765">
            <v>44743</v>
          </cell>
          <cell r="AH1765">
            <v>45108</v>
          </cell>
          <cell r="AI1765">
            <v>12</v>
          </cell>
          <cell r="AJ1765">
            <v>12</v>
          </cell>
          <cell r="AK1765" t="b">
            <v>1</v>
          </cell>
          <cell r="AL1765">
            <v>3</v>
          </cell>
          <cell r="AM1765">
            <v>15</v>
          </cell>
          <cell r="AN1765" t="e">
            <v>#N/A</v>
          </cell>
          <cell r="AO1765" t="str">
            <v>202208</v>
          </cell>
        </row>
        <row r="1766">
          <cell r="B1766" t="str">
            <v>郭巍星</v>
          </cell>
          <cell r="C1766" t="str">
            <v>男</v>
          </cell>
          <cell r="D1766" t="str">
            <v>汉族</v>
          </cell>
          <cell r="E1766" t="str">
            <v>1995-12-25</v>
          </cell>
          <cell r="F1766" t="str">
            <v>中国</v>
          </cell>
          <cell r="G1766" t="str">
            <v>居民身份证</v>
          </cell>
          <cell r="H1766" t="str">
            <v>362428199512254139</v>
          </cell>
          <cell r="I1766" t="str">
            <v>柳州市中医医院（柳州市壮医医院）</v>
          </cell>
          <cell r="J1766" t="str">
            <v>2022-07-26</v>
          </cell>
          <cell r="K1766">
            <v>45839</v>
          </cell>
          <cell r="L1766" t="str">
            <v>是</v>
          </cell>
          <cell r="M1766" t="str">
            <v>柳州市</v>
          </cell>
          <cell r="N1766" t="str">
            <v>医院</v>
          </cell>
          <cell r="O1766" t="str">
            <v>硕士研究生</v>
          </cell>
          <cell r="P1766" t="str">
            <v>硕士</v>
          </cell>
          <cell r="Q1766" t="str">
            <v>广西中医药大学</v>
          </cell>
          <cell r="R1766" t="str">
            <v>中西医临床医学</v>
          </cell>
          <cell r="S1766" t="str">
            <v>2022-06-30</v>
          </cell>
          <cell r="T1766" t="str">
            <v>其他</v>
          </cell>
          <cell r="U1766" t="str">
            <v>F</v>
          </cell>
          <cell r="V1766" t="str">
            <v>F</v>
          </cell>
          <cell r="W1766" t="b">
            <v>1</v>
          </cell>
          <cell r="X1766">
            <v>3000</v>
          </cell>
          <cell r="Y1766">
            <v>750</v>
          </cell>
          <cell r="Z1766">
            <v>3750</v>
          </cell>
          <cell r="AA1766">
            <v>3000</v>
          </cell>
          <cell r="AB1766" t="b">
            <v>1</v>
          </cell>
          <cell r="AC1766">
            <v>750</v>
          </cell>
          <cell r="AD1766" t="b">
            <v>1</v>
          </cell>
          <cell r="AE1766">
            <v>3750</v>
          </cell>
          <cell r="AF1766" t="b">
            <v>1</v>
          </cell>
          <cell r="AG1766">
            <v>44743</v>
          </cell>
          <cell r="AH1766">
            <v>45108</v>
          </cell>
          <cell r="AI1766">
            <v>12</v>
          </cell>
          <cell r="AJ1766">
            <v>12</v>
          </cell>
          <cell r="AK1766" t="b">
            <v>1</v>
          </cell>
          <cell r="AL1766">
            <v>3</v>
          </cell>
          <cell r="AM1766">
            <v>15</v>
          </cell>
          <cell r="AN1766" t="e">
            <v>#N/A</v>
          </cell>
          <cell r="AO1766" t="str">
            <v>202208</v>
          </cell>
        </row>
        <row r="1767">
          <cell r="B1767" t="str">
            <v>廖现秋</v>
          </cell>
          <cell r="C1767" t="str">
            <v>女</v>
          </cell>
          <cell r="D1767" t="str">
            <v>壮族</v>
          </cell>
          <cell r="E1767" t="str">
            <v>1994-08-16</v>
          </cell>
          <cell r="F1767" t="str">
            <v>中国</v>
          </cell>
          <cell r="G1767" t="str">
            <v>居民身份证</v>
          </cell>
          <cell r="H1767" t="str">
            <v>45132219940816152X</v>
          </cell>
          <cell r="I1767" t="str">
            <v>柳州市中医医院（柳州市壮医医院）</v>
          </cell>
          <cell r="J1767" t="str">
            <v>2021-07-09</v>
          </cell>
          <cell r="K1767">
            <v>45839</v>
          </cell>
          <cell r="L1767" t="str">
            <v>是</v>
          </cell>
          <cell r="M1767" t="str">
            <v>柳州市</v>
          </cell>
          <cell r="N1767" t="str">
            <v>医院</v>
          </cell>
          <cell r="O1767" t="str">
            <v>硕士研究生</v>
          </cell>
          <cell r="P1767" t="str">
            <v>硕士</v>
          </cell>
          <cell r="Q1767" t="str">
            <v>广西中医药大学</v>
          </cell>
          <cell r="R1767" t="str">
            <v>中医学</v>
          </cell>
          <cell r="S1767" t="str">
            <v>2021-06-30</v>
          </cell>
          <cell r="T1767" t="str">
            <v>其他</v>
          </cell>
          <cell r="U1767" t="str">
            <v>F</v>
          </cell>
          <cell r="V1767" t="str">
            <v>F</v>
          </cell>
          <cell r="W1767" t="b">
            <v>1</v>
          </cell>
          <cell r="X1767">
            <v>3000</v>
          </cell>
          <cell r="Y1767">
            <v>750</v>
          </cell>
          <cell r="Z1767">
            <v>3750</v>
          </cell>
          <cell r="AA1767">
            <v>3000</v>
          </cell>
          <cell r="AB1767" t="b">
            <v>1</v>
          </cell>
          <cell r="AC1767">
            <v>750</v>
          </cell>
          <cell r="AD1767" t="b">
            <v>1</v>
          </cell>
          <cell r="AE1767">
            <v>3750</v>
          </cell>
          <cell r="AF1767" t="b">
            <v>1</v>
          </cell>
          <cell r="AG1767">
            <v>44378</v>
          </cell>
          <cell r="AH1767">
            <v>45108</v>
          </cell>
          <cell r="AI1767">
            <v>24</v>
          </cell>
          <cell r="AJ1767">
            <v>24</v>
          </cell>
          <cell r="AK1767" t="b">
            <v>1</v>
          </cell>
          <cell r="AL1767">
            <v>3</v>
          </cell>
          <cell r="AM1767">
            <v>27</v>
          </cell>
          <cell r="AN1767" t="e">
            <v>#N/A</v>
          </cell>
          <cell r="AO1767" t="str">
            <v>202107</v>
          </cell>
        </row>
        <row r="1768">
          <cell r="B1768" t="str">
            <v>杨闽慧</v>
          </cell>
          <cell r="C1768" t="str">
            <v>女</v>
          </cell>
          <cell r="D1768" t="str">
            <v>仫佬族</v>
          </cell>
          <cell r="E1768" t="str">
            <v>1994-09-24</v>
          </cell>
          <cell r="F1768" t="str">
            <v>中国</v>
          </cell>
          <cell r="G1768" t="str">
            <v>居民身份证</v>
          </cell>
          <cell r="H1768" t="str">
            <v>452723199409242822</v>
          </cell>
          <cell r="I1768" t="str">
            <v>柳州市中医医院（柳州市壮医医院）</v>
          </cell>
          <cell r="J1768">
            <v>44768</v>
          </cell>
          <cell r="K1768">
            <v>45839</v>
          </cell>
          <cell r="L1768" t="str">
            <v>是</v>
          </cell>
          <cell r="M1768" t="str">
            <v>柳州市</v>
          </cell>
          <cell r="N1768" t="str">
            <v>医院</v>
          </cell>
          <cell r="O1768" t="str">
            <v>硕士研究生</v>
          </cell>
          <cell r="P1768" t="str">
            <v>硕士</v>
          </cell>
          <cell r="Q1768" t="str">
            <v>贵州中医药大学</v>
          </cell>
          <cell r="R1768" t="str">
            <v>中医外科学</v>
          </cell>
          <cell r="S1768" t="str">
            <v>2022-07-01</v>
          </cell>
          <cell r="T1768" t="str">
            <v>其他</v>
          </cell>
          <cell r="U1768" t="str">
            <v>F</v>
          </cell>
          <cell r="V1768" t="str">
            <v>F</v>
          </cell>
          <cell r="W1768" t="b">
            <v>1</v>
          </cell>
          <cell r="X1768">
            <v>3000</v>
          </cell>
          <cell r="Y1768">
            <v>750</v>
          </cell>
          <cell r="Z1768">
            <v>3750</v>
          </cell>
          <cell r="AA1768">
            <v>3000</v>
          </cell>
          <cell r="AB1768" t="b">
            <v>1</v>
          </cell>
          <cell r="AC1768">
            <v>750</v>
          </cell>
          <cell r="AD1768" t="b">
            <v>1</v>
          </cell>
          <cell r="AE1768">
            <v>3750</v>
          </cell>
          <cell r="AF1768" t="b">
            <v>1</v>
          </cell>
          <cell r="AG1768">
            <v>44768</v>
          </cell>
          <cell r="AH1768">
            <v>45108</v>
          </cell>
          <cell r="AI1768">
            <v>12</v>
          </cell>
          <cell r="AJ1768">
            <v>12</v>
          </cell>
          <cell r="AK1768" t="b">
            <v>1</v>
          </cell>
          <cell r="AL1768">
            <v>3</v>
          </cell>
          <cell r="AM1768">
            <v>15</v>
          </cell>
          <cell r="AN1768" t="e">
            <v>#N/A</v>
          </cell>
          <cell r="AO1768" t="str">
            <v>202208</v>
          </cell>
        </row>
        <row r="1769">
          <cell r="B1769" t="str">
            <v>郭领</v>
          </cell>
          <cell r="C1769" t="str">
            <v>男</v>
          </cell>
          <cell r="D1769" t="str">
            <v>汉族</v>
          </cell>
          <cell r="E1769">
            <v>35588</v>
          </cell>
          <cell r="F1769" t="str">
            <v>中国</v>
          </cell>
          <cell r="G1769" t="str">
            <v>居民身份证</v>
          </cell>
          <cell r="H1769" t="str">
            <v>430521199706070036</v>
          </cell>
          <cell r="I1769" t="str">
            <v>柳州市中医医院（柳州市壮医医院）</v>
          </cell>
          <cell r="J1769" t="str">
            <v>2022.07.26</v>
          </cell>
          <cell r="K1769" t="str">
            <v>2027.07.26</v>
          </cell>
          <cell r="L1769" t="str">
            <v>是</v>
          </cell>
          <cell r="M1769" t="str">
            <v>柳州</v>
          </cell>
          <cell r="N1769" t="str">
            <v>医院</v>
          </cell>
          <cell r="O1769" t="str">
            <v>研究生</v>
          </cell>
          <cell r="P1769" t="str">
            <v>硕士</v>
          </cell>
          <cell r="Q1769" t="str">
            <v>广西中医药大学</v>
          </cell>
          <cell r="R1769" t="str">
            <v>中医骨伤科学</v>
          </cell>
          <cell r="S1769">
            <v>44743</v>
          </cell>
          <cell r="T1769" t="str">
            <v>其他</v>
          </cell>
          <cell r="U1769" t="str">
            <v>F</v>
          </cell>
          <cell r="V1769" t="str">
            <v>F</v>
          </cell>
          <cell r="W1769" t="b">
            <v>1</v>
          </cell>
          <cell r="X1769">
            <v>3000</v>
          </cell>
          <cell r="Y1769">
            <v>750</v>
          </cell>
          <cell r="Z1769">
            <v>3750</v>
          </cell>
          <cell r="AA1769">
            <v>3000</v>
          </cell>
          <cell r="AB1769" t="b">
            <v>1</v>
          </cell>
          <cell r="AC1769">
            <v>750</v>
          </cell>
          <cell r="AD1769" t="b">
            <v>1</v>
          </cell>
          <cell r="AE1769">
            <v>3750</v>
          </cell>
          <cell r="AF1769" t="b">
            <v>1</v>
          </cell>
          <cell r="AG1769">
            <v>44743</v>
          </cell>
          <cell r="AH1769">
            <v>45108</v>
          </cell>
          <cell r="AI1769">
            <v>12</v>
          </cell>
          <cell r="AJ1769">
            <v>12</v>
          </cell>
          <cell r="AK1769" t="b">
            <v>1</v>
          </cell>
          <cell r="AL1769">
            <v>3</v>
          </cell>
          <cell r="AM1769">
            <v>15</v>
          </cell>
          <cell r="AN1769" t="e">
            <v>#N/A</v>
          </cell>
          <cell r="AO1769" t="str">
            <v>202208</v>
          </cell>
        </row>
        <row r="1770">
          <cell r="B1770" t="str">
            <v>蒙雨</v>
          </cell>
          <cell r="C1770" t="str">
            <v>男</v>
          </cell>
          <cell r="D1770" t="str">
            <v>壮</v>
          </cell>
          <cell r="E1770">
            <v>33356</v>
          </cell>
          <cell r="F1770" t="str">
            <v>中国</v>
          </cell>
          <cell r="G1770" t="str">
            <v>身份证</v>
          </cell>
          <cell r="H1770" t="str">
            <v>450222199104280814</v>
          </cell>
          <cell r="I1770" t="str">
            <v>柳州市妇幼保健院</v>
          </cell>
          <cell r="J1770">
            <v>43651</v>
          </cell>
          <cell r="K1770" t="str">
            <v>2023年12月31日</v>
          </cell>
          <cell r="L1770" t="str">
            <v>是</v>
          </cell>
          <cell r="M1770" t="str">
            <v>柳州</v>
          </cell>
          <cell r="N1770" t="str">
            <v>医疗卫生</v>
          </cell>
          <cell r="O1770" t="str">
            <v>硕士研究生</v>
          </cell>
          <cell r="P1770" t="str">
            <v>硕士</v>
          </cell>
          <cell r="Q1770" t="str">
            <v>四川大学华西临床医学院</v>
          </cell>
          <cell r="R1770" t="str">
            <v>小儿外科学</v>
          </cell>
          <cell r="S1770" t="str">
            <v>2019年6月</v>
          </cell>
          <cell r="T1770" t="str">
            <v>一流建设高校</v>
          </cell>
          <cell r="U1770" t="str">
            <v>F</v>
          </cell>
          <cell r="V1770" t="str">
            <v>F</v>
          </cell>
          <cell r="W1770" t="b">
            <v>1</v>
          </cell>
          <cell r="X1770">
            <v>3000</v>
          </cell>
          <cell r="Y1770">
            <v>750</v>
          </cell>
          <cell r="Z1770">
            <v>3750</v>
          </cell>
          <cell r="AA1770">
            <v>3000</v>
          </cell>
          <cell r="AB1770" t="b">
            <v>1</v>
          </cell>
          <cell r="AC1770">
            <v>750</v>
          </cell>
          <cell r="AD1770" t="b">
            <v>1</v>
          </cell>
          <cell r="AE1770">
            <v>3750</v>
          </cell>
          <cell r="AF1770" t="b">
            <v>1</v>
          </cell>
          <cell r="AG1770" t="str">
            <v>2019年7月</v>
          </cell>
          <cell r="AH1770">
            <v>45108</v>
          </cell>
          <cell r="AI1770">
            <v>48</v>
          </cell>
          <cell r="AJ1770">
            <v>48</v>
          </cell>
          <cell r="AK1770" t="b">
            <v>1</v>
          </cell>
          <cell r="AL1770">
            <v>3</v>
          </cell>
          <cell r="AM1770">
            <v>51</v>
          </cell>
          <cell r="AN1770" t="e">
            <v>#N/A</v>
          </cell>
          <cell r="AO1770" t="str">
            <v>201907</v>
          </cell>
        </row>
        <row r="1770">
          <cell r="AQ1770" t="str">
            <v>5年（60月）</v>
          </cell>
        </row>
        <row r="1771">
          <cell r="B1771" t="str">
            <v>农柳莹</v>
          </cell>
          <cell r="C1771" t="str">
            <v>女</v>
          </cell>
          <cell r="D1771" t="str">
            <v>壮</v>
          </cell>
          <cell r="E1771">
            <v>33800</v>
          </cell>
          <cell r="F1771" t="str">
            <v>中国</v>
          </cell>
          <cell r="G1771" t="str">
            <v>身份证</v>
          </cell>
          <cell r="H1771" t="str">
            <v>452601199207150926</v>
          </cell>
          <cell r="I1771" t="str">
            <v>柳州市妇幼保健院</v>
          </cell>
          <cell r="J1771">
            <v>43651</v>
          </cell>
          <cell r="K1771" t="str">
            <v>2023年12月31日</v>
          </cell>
          <cell r="L1771" t="str">
            <v>是</v>
          </cell>
          <cell r="M1771" t="str">
            <v>柳州</v>
          </cell>
          <cell r="N1771" t="str">
            <v>医疗卫生</v>
          </cell>
          <cell r="O1771" t="str">
            <v>硕士研究生</v>
          </cell>
          <cell r="P1771" t="str">
            <v>硕士</v>
          </cell>
          <cell r="Q1771" t="str">
            <v>广西医科大学</v>
          </cell>
          <cell r="R1771" t="str">
            <v>妇产科学（生殖医学方向）</v>
          </cell>
          <cell r="S1771" t="str">
            <v>2019年6月</v>
          </cell>
          <cell r="T1771" t="str">
            <v>其他</v>
          </cell>
          <cell r="U1771" t="str">
            <v>F</v>
          </cell>
          <cell r="V1771" t="str">
            <v>F</v>
          </cell>
          <cell r="W1771" t="b">
            <v>1</v>
          </cell>
          <cell r="X1771">
            <v>3000</v>
          </cell>
          <cell r="Y1771">
            <v>750</v>
          </cell>
          <cell r="Z1771">
            <v>3750</v>
          </cell>
          <cell r="AA1771">
            <v>3000</v>
          </cell>
          <cell r="AB1771" t="b">
            <v>1</v>
          </cell>
          <cell r="AC1771">
            <v>750</v>
          </cell>
          <cell r="AD1771" t="b">
            <v>1</v>
          </cell>
          <cell r="AE1771">
            <v>3750</v>
          </cell>
          <cell r="AF1771" t="b">
            <v>1</v>
          </cell>
          <cell r="AG1771" t="str">
            <v>2019年7月</v>
          </cell>
          <cell r="AH1771">
            <v>45108</v>
          </cell>
          <cell r="AI1771">
            <v>48</v>
          </cell>
          <cell r="AJ1771">
            <v>48</v>
          </cell>
          <cell r="AK1771" t="b">
            <v>1</v>
          </cell>
          <cell r="AL1771">
            <v>3</v>
          </cell>
          <cell r="AM1771">
            <v>51</v>
          </cell>
          <cell r="AN1771" t="e">
            <v>#N/A</v>
          </cell>
          <cell r="AO1771" t="str">
            <v>201907</v>
          </cell>
        </row>
        <row r="1771">
          <cell r="AQ1771" t="str">
            <v>5年（60月）</v>
          </cell>
        </row>
        <row r="1772">
          <cell r="B1772" t="str">
            <v>韦菊梅</v>
          </cell>
          <cell r="C1772" t="str">
            <v>女</v>
          </cell>
          <cell r="D1772" t="str">
            <v>苗</v>
          </cell>
          <cell r="E1772">
            <v>34119</v>
          </cell>
          <cell r="F1772" t="str">
            <v>中国</v>
          </cell>
          <cell r="G1772" t="str">
            <v>身份证</v>
          </cell>
          <cell r="H1772" t="str">
            <v>452229199305306124</v>
          </cell>
          <cell r="I1772" t="str">
            <v>柳州市妇幼保健院</v>
          </cell>
          <cell r="J1772">
            <v>43651</v>
          </cell>
          <cell r="K1772" t="str">
            <v>2023年12月31日</v>
          </cell>
          <cell r="L1772" t="str">
            <v>是</v>
          </cell>
          <cell r="M1772" t="str">
            <v>柳州</v>
          </cell>
          <cell r="N1772" t="str">
            <v>医疗卫生</v>
          </cell>
          <cell r="O1772" t="str">
            <v>硕士研究生</v>
          </cell>
          <cell r="P1772" t="str">
            <v>硕士</v>
          </cell>
          <cell r="Q1772" t="str">
            <v>广西医科大学</v>
          </cell>
          <cell r="R1772" t="str">
            <v>皮肤病与性病学</v>
          </cell>
          <cell r="S1772" t="str">
            <v>2019年6月</v>
          </cell>
          <cell r="T1772" t="str">
            <v>其他</v>
          </cell>
          <cell r="U1772" t="str">
            <v>F</v>
          </cell>
          <cell r="V1772" t="str">
            <v>F</v>
          </cell>
          <cell r="W1772" t="b">
            <v>1</v>
          </cell>
          <cell r="X1772">
            <v>3000</v>
          </cell>
          <cell r="Y1772">
            <v>750</v>
          </cell>
          <cell r="Z1772">
            <v>3750</v>
          </cell>
          <cell r="AA1772">
            <v>3000</v>
          </cell>
          <cell r="AB1772" t="b">
            <v>1</v>
          </cell>
          <cell r="AC1772">
            <v>750</v>
          </cell>
          <cell r="AD1772" t="b">
            <v>1</v>
          </cell>
          <cell r="AE1772">
            <v>3750</v>
          </cell>
          <cell r="AF1772" t="b">
            <v>1</v>
          </cell>
          <cell r="AG1772" t="str">
            <v>2019年7月</v>
          </cell>
          <cell r="AH1772">
            <v>45108</v>
          </cell>
          <cell r="AI1772">
            <v>48</v>
          </cell>
          <cell r="AJ1772">
            <v>48</v>
          </cell>
          <cell r="AK1772" t="b">
            <v>1</v>
          </cell>
          <cell r="AL1772">
            <v>3</v>
          </cell>
          <cell r="AM1772">
            <v>51</v>
          </cell>
          <cell r="AN1772" t="e">
            <v>#N/A</v>
          </cell>
          <cell r="AO1772" t="str">
            <v>201508</v>
          </cell>
        </row>
        <row r="1772">
          <cell r="AQ1772" t="str">
            <v>5年（60月）</v>
          </cell>
        </row>
        <row r="1773">
          <cell r="B1773" t="str">
            <v>曾烜</v>
          </cell>
          <cell r="C1773" t="str">
            <v>男</v>
          </cell>
          <cell r="D1773" t="str">
            <v>汉</v>
          </cell>
          <cell r="E1773">
            <v>33971</v>
          </cell>
          <cell r="F1773" t="str">
            <v>中国</v>
          </cell>
          <cell r="G1773" t="str">
            <v>身份证</v>
          </cell>
          <cell r="H1773" t="str">
            <v>362427199301020403</v>
          </cell>
          <cell r="I1773" t="str">
            <v>柳州市妇幼保健院</v>
          </cell>
          <cell r="J1773">
            <v>43651</v>
          </cell>
          <cell r="K1773" t="str">
            <v>2023年12月31日</v>
          </cell>
          <cell r="L1773" t="str">
            <v>是</v>
          </cell>
          <cell r="M1773" t="str">
            <v>柳州</v>
          </cell>
          <cell r="N1773" t="str">
            <v>医疗卫生</v>
          </cell>
          <cell r="O1773" t="str">
            <v>硕士研究生</v>
          </cell>
          <cell r="P1773" t="str">
            <v>硕士</v>
          </cell>
          <cell r="Q1773" t="str">
            <v>广西医科大学</v>
          </cell>
          <cell r="R1773" t="str">
            <v>儿少卫生与妇幼保健</v>
          </cell>
          <cell r="S1773" t="str">
            <v>2019年7月</v>
          </cell>
          <cell r="T1773" t="str">
            <v>其他</v>
          </cell>
          <cell r="U1773" t="str">
            <v>F</v>
          </cell>
          <cell r="V1773" t="str">
            <v>F</v>
          </cell>
          <cell r="W1773" t="b">
            <v>1</v>
          </cell>
          <cell r="X1773">
            <v>3000</v>
          </cell>
          <cell r="Y1773">
            <v>750</v>
          </cell>
          <cell r="Z1773">
            <v>3750</v>
          </cell>
          <cell r="AA1773">
            <v>3000</v>
          </cell>
          <cell r="AB1773" t="b">
            <v>1</v>
          </cell>
          <cell r="AC1773">
            <v>750</v>
          </cell>
          <cell r="AD1773" t="b">
            <v>1</v>
          </cell>
          <cell r="AE1773">
            <v>3750</v>
          </cell>
          <cell r="AF1773" t="b">
            <v>1</v>
          </cell>
          <cell r="AG1773" t="str">
            <v>2019年7月</v>
          </cell>
          <cell r="AH1773">
            <v>45108</v>
          </cell>
          <cell r="AI1773">
            <v>48</v>
          </cell>
          <cell r="AJ1773">
            <v>48</v>
          </cell>
          <cell r="AK1773" t="b">
            <v>1</v>
          </cell>
          <cell r="AL1773">
            <v>3</v>
          </cell>
          <cell r="AM1773">
            <v>51</v>
          </cell>
          <cell r="AN1773" t="e">
            <v>#N/A</v>
          </cell>
          <cell r="AO1773" t="str">
            <v>201907</v>
          </cell>
        </row>
        <row r="1773">
          <cell r="AQ1773" t="str">
            <v>5年（60月）</v>
          </cell>
        </row>
        <row r="1774">
          <cell r="B1774" t="str">
            <v>王蓓</v>
          </cell>
          <cell r="C1774" t="str">
            <v>女</v>
          </cell>
          <cell r="D1774" t="str">
            <v>汉</v>
          </cell>
          <cell r="E1774">
            <v>31505</v>
          </cell>
          <cell r="F1774" t="str">
            <v>中国</v>
          </cell>
          <cell r="G1774" t="str">
            <v>身份证</v>
          </cell>
          <cell r="H1774" t="str">
            <v>142724198604030264</v>
          </cell>
          <cell r="I1774" t="str">
            <v>柳州市妇幼保健院</v>
          </cell>
          <cell r="J1774">
            <v>43619</v>
          </cell>
          <cell r="K1774" t="str">
            <v>2023年12月31日</v>
          </cell>
          <cell r="L1774" t="str">
            <v>是</v>
          </cell>
          <cell r="M1774" t="str">
            <v>柳州</v>
          </cell>
          <cell r="N1774" t="str">
            <v>医疗卫生</v>
          </cell>
          <cell r="O1774" t="str">
            <v>硕士研究生</v>
          </cell>
          <cell r="P1774" t="str">
            <v>硕士</v>
          </cell>
          <cell r="Q1774" t="str">
            <v>陕西中医学院</v>
          </cell>
          <cell r="R1774" t="str">
            <v>中西医结合临床</v>
          </cell>
          <cell r="S1774" t="str">
            <v>2013年6月</v>
          </cell>
          <cell r="T1774" t="str">
            <v>其他</v>
          </cell>
          <cell r="U1774" t="str">
            <v>F</v>
          </cell>
          <cell r="V1774" t="str">
            <v>F</v>
          </cell>
          <cell r="W1774" t="b">
            <v>1</v>
          </cell>
          <cell r="X1774">
            <v>3000</v>
          </cell>
          <cell r="Y1774">
            <v>750</v>
          </cell>
          <cell r="Z1774">
            <v>3750</v>
          </cell>
          <cell r="AA1774">
            <v>3000</v>
          </cell>
          <cell r="AB1774" t="b">
            <v>1</v>
          </cell>
          <cell r="AC1774">
            <v>750</v>
          </cell>
          <cell r="AD1774" t="b">
            <v>1</v>
          </cell>
          <cell r="AE1774">
            <v>3750</v>
          </cell>
          <cell r="AF1774" t="b">
            <v>1</v>
          </cell>
          <cell r="AG1774" t="str">
            <v>2019年6月</v>
          </cell>
          <cell r="AH1774">
            <v>45108</v>
          </cell>
          <cell r="AI1774">
            <v>49</v>
          </cell>
          <cell r="AJ1774">
            <v>49</v>
          </cell>
          <cell r="AK1774" t="b">
            <v>1</v>
          </cell>
          <cell r="AL1774">
            <v>3</v>
          </cell>
          <cell r="AM1774">
            <v>52</v>
          </cell>
          <cell r="AN1774" t="e">
            <v>#N/A</v>
          </cell>
          <cell r="AO1774" t="e">
            <v>#N/A</v>
          </cell>
        </row>
        <row r="1774">
          <cell r="AQ1774" t="str">
            <v>5年（60月）</v>
          </cell>
        </row>
        <row r="1775">
          <cell r="B1775" t="str">
            <v>张明</v>
          </cell>
          <cell r="C1775" t="str">
            <v>男</v>
          </cell>
          <cell r="D1775" t="str">
            <v>汉</v>
          </cell>
          <cell r="E1775">
            <v>32731</v>
          </cell>
          <cell r="F1775" t="str">
            <v>中国</v>
          </cell>
          <cell r="G1775" t="str">
            <v>身份证</v>
          </cell>
          <cell r="H1775" t="str">
            <v>421081198908114299</v>
          </cell>
          <cell r="I1775" t="str">
            <v>柳州市妇幼保健院</v>
          </cell>
          <cell r="J1775">
            <v>43651</v>
          </cell>
          <cell r="K1775" t="str">
            <v>2023年12月31日</v>
          </cell>
          <cell r="L1775" t="str">
            <v>是</v>
          </cell>
          <cell r="M1775" t="str">
            <v>柳州</v>
          </cell>
          <cell r="N1775" t="str">
            <v>医疗卫生</v>
          </cell>
          <cell r="O1775" t="str">
            <v>硕士研究生</v>
          </cell>
          <cell r="P1775" t="str">
            <v>硕士</v>
          </cell>
          <cell r="Q1775" t="str">
            <v>广西医科大学</v>
          </cell>
          <cell r="R1775" t="str">
            <v>生物化学与分子生物学</v>
          </cell>
          <cell r="S1775" t="str">
            <v>2019年6月</v>
          </cell>
          <cell r="T1775" t="str">
            <v>其他</v>
          </cell>
          <cell r="U1775" t="str">
            <v>F</v>
          </cell>
          <cell r="V1775" t="str">
            <v>F</v>
          </cell>
          <cell r="W1775" t="b">
            <v>1</v>
          </cell>
          <cell r="X1775">
            <v>3000</v>
          </cell>
          <cell r="Y1775">
            <v>750</v>
          </cell>
          <cell r="Z1775">
            <v>3750</v>
          </cell>
          <cell r="AA1775">
            <v>3000</v>
          </cell>
          <cell r="AB1775" t="b">
            <v>1</v>
          </cell>
          <cell r="AC1775">
            <v>750</v>
          </cell>
          <cell r="AD1775" t="b">
            <v>1</v>
          </cell>
          <cell r="AE1775">
            <v>3750</v>
          </cell>
          <cell r="AF1775" t="b">
            <v>1</v>
          </cell>
          <cell r="AG1775" t="str">
            <v>2019年7月</v>
          </cell>
          <cell r="AH1775">
            <v>45108</v>
          </cell>
          <cell r="AI1775">
            <v>48</v>
          </cell>
          <cell r="AJ1775">
            <v>48</v>
          </cell>
          <cell r="AK1775" t="b">
            <v>1</v>
          </cell>
          <cell r="AL1775">
            <v>3</v>
          </cell>
          <cell r="AM1775">
            <v>51</v>
          </cell>
          <cell r="AN1775" t="e">
            <v>#N/A</v>
          </cell>
          <cell r="AO1775" t="str">
            <v>201907</v>
          </cell>
        </row>
        <row r="1775">
          <cell r="AQ1775" t="str">
            <v>5年（60月）</v>
          </cell>
        </row>
        <row r="1776">
          <cell r="B1776" t="str">
            <v>盘冰洁</v>
          </cell>
          <cell r="C1776" t="str">
            <v>女</v>
          </cell>
          <cell r="D1776" t="str">
            <v>壮</v>
          </cell>
          <cell r="E1776">
            <v>34137</v>
          </cell>
          <cell r="F1776" t="str">
            <v>中国</v>
          </cell>
          <cell r="G1776" t="str">
            <v>身份证</v>
          </cell>
          <cell r="H1776" t="str">
            <v>450802199306172720</v>
          </cell>
          <cell r="I1776" t="str">
            <v>柳州市妇幼保健院</v>
          </cell>
          <cell r="J1776">
            <v>43497</v>
          </cell>
          <cell r="K1776" t="str">
            <v>2023年12月31日</v>
          </cell>
          <cell r="L1776" t="str">
            <v>是</v>
          </cell>
          <cell r="M1776" t="str">
            <v>柳州</v>
          </cell>
          <cell r="N1776" t="str">
            <v>医疗卫生</v>
          </cell>
          <cell r="O1776" t="str">
            <v>硕士研究生</v>
          </cell>
          <cell r="P1776" t="str">
            <v>硕士</v>
          </cell>
          <cell r="Q1776" t="str">
            <v>中南大学</v>
          </cell>
          <cell r="R1776" t="str">
            <v>药学</v>
          </cell>
          <cell r="S1776" t="str">
            <v>2018年11月</v>
          </cell>
          <cell r="T1776" t="str">
            <v>一流建设高校</v>
          </cell>
          <cell r="U1776" t="str">
            <v>F</v>
          </cell>
          <cell r="V1776" t="str">
            <v>F</v>
          </cell>
          <cell r="W1776" t="b">
            <v>1</v>
          </cell>
          <cell r="X1776">
            <v>3000</v>
          </cell>
          <cell r="Y1776">
            <v>750</v>
          </cell>
          <cell r="Z1776">
            <v>3750</v>
          </cell>
          <cell r="AA1776">
            <v>3000</v>
          </cell>
          <cell r="AB1776" t="b">
            <v>1</v>
          </cell>
          <cell r="AC1776">
            <v>750</v>
          </cell>
          <cell r="AD1776" t="b">
            <v>1</v>
          </cell>
          <cell r="AE1776">
            <v>3750</v>
          </cell>
          <cell r="AF1776" t="b">
            <v>1</v>
          </cell>
          <cell r="AG1776" t="str">
            <v>2019年2月</v>
          </cell>
          <cell r="AH1776">
            <v>45108</v>
          </cell>
          <cell r="AI1776">
            <v>53</v>
          </cell>
          <cell r="AJ1776">
            <v>53</v>
          </cell>
          <cell r="AK1776" t="b">
            <v>1</v>
          </cell>
          <cell r="AL1776">
            <v>3</v>
          </cell>
          <cell r="AM1776">
            <v>56</v>
          </cell>
          <cell r="AN1776" t="e">
            <v>#N/A</v>
          </cell>
          <cell r="AO1776" t="str">
            <v>201902</v>
          </cell>
        </row>
        <row r="1776">
          <cell r="AQ1776" t="str">
            <v>5年（60月）</v>
          </cell>
        </row>
        <row r="1777">
          <cell r="B1777" t="str">
            <v>韦莉莉</v>
          </cell>
          <cell r="C1777" t="str">
            <v>女</v>
          </cell>
          <cell r="D1777" t="str">
            <v>壮</v>
          </cell>
          <cell r="E1777">
            <v>34121</v>
          </cell>
          <cell r="F1777" t="str">
            <v>中国</v>
          </cell>
          <cell r="G1777" t="str">
            <v>身份证</v>
          </cell>
          <cell r="H1777" t="str">
            <v>45222519930601008X</v>
          </cell>
          <cell r="I1777" t="str">
            <v>柳州市妇幼保健院</v>
          </cell>
          <cell r="J1777">
            <v>43651</v>
          </cell>
          <cell r="K1777" t="str">
            <v>2023年12月31日</v>
          </cell>
          <cell r="L1777" t="str">
            <v>是</v>
          </cell>
          <cell r="M1777" t="str">
            <v>柳州</v>
          </cell>
          <cell r="N1777" t="str">
            <v>医疗卫生</v>
          </cell>
          <cell r="O1777" t="str">
            <v>硕士研究生</v>
          </cell>
          <cell r="P1777" t="str">
            <v>硕士</v>
          </cell>
          <cell r="Q1777" t="str">
            <v>南方医科大学</v>
          </cell>
          <cell r="R1777" t="str">
            <v>免疫学</v>
          </cell>
          <cell r="S1777" t="str">
            <v>2019年6月</v>
          </cell>
          <cell r="T1777" t="str">
            <v>一流建设高校</v>
          </cell>
          <cell r="U1777" t="str">
            <v>F</v>
          </cell>
          <cell r="V1777" t="str">
            <v>F</v>
          </cell>
          <cell r="W1777" t="b">
            <v>1</v>
          </cell>
          <cell r="X1777">
            <v>3000</v>
          </cell>
          <cell r="Y1777">
            <v>750</v>
          </cell>
          <cell r="Z1777">
            <v>3750</v>
          </cell>
          <cell r="AA1777">
            <v>3000</v>
          </cell>
          <cell r="AB1777" t="b">
            <v>1</v>
          </cell>
          <cell r="AC1777">
            <v>750</v>
          </cell>
          <cell r="AD1777" t="b">
            <v>1</v>
          </cell>
          <cell r="AE1777">
            <v>3750</v>
          </cell>
          <cell r="AF1777" t="b">
            <v>1</v>
          </cell>
          <cell r="AG1777" t="str">
            <v>2019年7月</v>
          </cell>
          <cell r="AH1777">
            <v>45108</v>
          </cell>
          <cell r="AI1777">
            <v>48</v>
          </cell>
          <cell r="AJ1777">
            <v>48</v>
          </cell>
          <cell r="AK1777" t="b">
            <v>1</v>
          </cell>
          <cell r="AL1777">
            <v>3</v>
          </cell>
          <cell r="AM1777">
            <v>51</v>
          </cell>
          <cell r="AN1777" t="e">
            <v>#N/A</v>
          </cell>
          <cell r="AO1777" t="str">
            <v>201907</v>
          </cell>
        </row>
        <row r="1777">
          <cell r="AQ1777" t="str">
            <v>5年（60月）</v>
          </cell>
        </row>
        <row r="1778">
          <cell r="B1778" t="str">
            <v>陈沁园</v>
          </cell>
          <cell r="C1778" t="str">
            <v>女</v>
          </cell>
          <cell r="D1778" t="str">
            <v>壮</v>
          </cell>
          <cell r="E1778">
            <v>33239</v>
          </cell>
          <cell r="F1778" t="str">
            <v>中国</v>
          </cell>
          <cell r="G1778" t="str">
            <v>身份证</v>
          </cell>
          <cell r="H1778" t="str">
            <v>451323199101012120</v>
          </cell>
          <cell r="I1778" t="str">
            <v>柳州市妇幼保健院</v>
          </cell>
          <cell r="J1778">
            <v>44060</v>
          </cell>
          <cell r="K1778" t="str">
            <v>2024年12月31日</v>
          </cell>
          <cell r="L1778" t="str">
            <v>是</v>
          </cell>
          <cell r="M1778" t="str">
            <v>柳州</v>
          </cell>
          <cell r="N1778" t="str">
            <v>医疗卫生</v>
          </cell>
          <cell r="O1778" t="str">
            <v>硕士研究生</v>
          </cell>
          <cell r="P1778" t="str">
            <v>硕士</v>
          </cell>
          <cell r="Q1778" t="str">
            <v>广西中医药大学</v>
          </cell>
          <cell r="R1778" t="str">
            <v>中西医结合临床（血液病学方向）</v>
          </cell>
          <cell r="S1778" t="str">
            <v>2020年6月</v>
          </cell>
          <cell r="T1778" t="str">
            <v>其他</v>
          </cell>
          <cell r="U1778" t="str">
            <v>F</v>
          </cell>
          <cell r="V1778" t="str">
            <v>F</v>
          </cell>
          <cell r="W1778" t="b">
            <v>1</v>
          </cell>
          <cell r="X1778">
            <v>3000</v>
          </cell>
          <cell r="Y1778">
            <v>750</v>
          </cell>
          <cell r="Z1778">
            <v>3750</v>
          </cell>
          <cell r="AA1778">
            <v>3000</v>
          </cell>
          <cell r="AB1778" t="b">
            <v>1</v>
          </cell>
          <cell r="AC1778">
            <v>750</v>
          </cell>
          <cell r="AD1778" t="b">
            <v>1</v>
          </cell>
          <cell r="AE1778">
            <v>3750</v>
          </cell>
          <cell r="AF1778" t="b">
            <v>1</v>
          </cell>
          <cell r="AG1778" t="str">
            <v>2020年8月</v>
          </cell>
          <cell r="AH1778">
            <v>45108</v>
          </cell>
          <cell r="AI1778">
            <v>35</v>
          </cell>
          <cell r="AJ1778">
            <v>35</v>
          </cell>
          <cell r="AK1778" t="b">
            <v>1</v>
          </cell>
          <cell r="AL1778">
            <v>3</v>
          </cell>
          <cell r="AM1778">
            <v>38</v>
          </cell>
          <cell r="AN1778" t="e">
            <v>#N/A</v>
          </cell>
          <cell r="AO1778" t="str">
            <v>202009</v>
          </cell>
        </row>
        <row r="1778">
          <cell r="AQ1778" t="str">
            <v>5年（60月）</v>
          </cell>
        </row>
        <row r="1779">
          <cell r="B1779" t="str">
            <v>李君</v>
          </cell>
          <cell r="C1779" t="str">
            <v>男</v>
          </cell>
          <cell r="D1779" t="str">
            <v>汉</v>
          </cell>
          <cell r="E1779">
            <v>33691</v>
          </cell>
          <cell r="F1779" t="str">
            <v>中国</v>
          </cell>
          <cell r="G1779" t="str">
            <v>身份证</v>
          </cell>
          <cell r="H1779" t="str">
            <v>450821199203285377</v>
          </cell>
          <cell r="I1779" t="str">
            <v>柳州市妇幼保健院</v>
          </cell>
          <cell r="J1779">
            <v>44060</v>
          </cell>
          <cell r="K1779" t="str">
            <v>2024年12月31日</v>
          </cell>
          <cell r="L1779" t="str">
            <v>是</v>
          </cell>
          <cell r="M1779" t="str">
            <v>柳州</v>
          </cell>
          <cell r="N1779" t="str">
            <v>医疗卫生</v>
          </cell>
          <cell r="O1779" t="str">
            <v>硕士研究生</v>
          </cell>
          <cell r="P1779" t="str">
            <v>硕士</v>
          </cell>
          <cell r="Q1779" t="str">
            <v>广西中医药大学</v>
          </cell>
          <cell r="R1779" t="str">
            <v>针灸推拿学</v>
          </cell>
          <cell r="S1779" t="str">
            <v>2020年6月</v>
          </cell>
          <cell r="T1779" t="str">
            <v>其他</v>
          </cell>
          <cell r="U1779" t="str">
            <v>F</v>
          </cell>
          <cell r="V1779" t="str">
            <v>F</v>
          </cell>
          <cell r="W1779" t="b">
            <v>1</v>
          </cell>
          <cell r="X1779">
            <v>3000</v>
          </cell>
          <cell r="Y1779">
            <v>750</v>
          </cell>
          <cell r="Z1779">
            <v>3750</v>
          </cell>
          <cell r="AA1779">
            <v>3000</v>
          </cell>
          <cell r="AB1779" t="b">
            <v>1</v>
          </cell>
          <cell r="AC1779">
            <v>750</v>
          </cell>
          <cell r="AD1779" t="b">
            <v>1</v>
          </cell>
          <cell r="AE1779">
            <v>3750</v>
          </cell>
          <cell r="AF1779" t="b">
            <v>1</v>
          </cell>
          <cell r="AG1779" t="str">
            <v>2020年8月</v>
          </cell>
          <cell r="AH1779">
            <v>45108</v>
          </cell>
          <cell r="AI1779">
            <v>35</v>
          </cell>
          <cell r="AJ1779">
            <v>35</v>
          </cell>
          <cell r="AK1779" t="b">
            <v>1</v>
          </cell>
          <cell r="AL1779">
            <v>3</v>
          </cell>
          <cell r="AM1779">
            <v>38</v>
          </cell>
          <cell r="AN1779" t="e">
            <v>#N/A</v>
          </cell>
          <cell r="AO1779" t="str">
            <v>202009</v>
          </cell>
        </row>
        <row r="1779">
          <cell r="AQ1779" t="str">
            <v>5年（60月）</v>
          </cell>
        </row>
        <row r="1780">
          <cell r="B1780" t="str">
            <v>黄浩</v>
          </cell>
          <cell r="C1780" t="str">
            <v>男</v>
          </cell>
          <cell r="D1780" t="str">
            <v>汉</v>
          </cell>
          <cell r="E1780">
            <v>34063</v>
          </cell>
          <cell r="F1780" t="str">
            <v>中国</v>
          </cell>
          <cell r="G1780" t="str">
            <v>身份证</v>
          </cell>
          <cell r="H1780" t="str">
            <v>452524199304044331</v>
          </cell>
          <cell r="I1780" t="str">
            <v>柳州市妇幼保健院</v>
          </cell>
          <cell r="J1780">
            <v>44060</v>
          </cell>
          <cell r="K1780" t="str">
            <v>2024年12月31日</v>
          </cell>
          <cell r="L1780" t="str">
            <v>是</v>
          </cell>
          <cell r="M1780" t="str">
            <v>柳州</v>
          </cell>
          <cell r="N1780" t="str">
            <v>医疗卫生</v>
          </cell>
          <cell r="O1780" t="str">
            <v>硕士研究生</v>
          </cell>
          <cell r="P1780" t="str">
            <v>硕士</v>
          </cell>
          <cell r="Q1780" t="str">
            <v>广西中医药大学</v>
          </cell>
          <cell r="R1780" t="str">
            <v>民族医学</v>
          </cell>
          <cell r="S1780" t="str">
            <v>2020年6月</v>
          </cell>
          <cell r="T1780" t="str">
            <v>其他</v>
          </cell>
          <cell r="U1780" t="str">
            <v>F</v>
          </cell>
          <cell r="V1780" t="str">
            <v>F</v>
          </cell>
          <cell r="W1780" t="b">
            <v>1</v>
          </cell>
          <cell r="X1780">
            <v>3000</v>
          </cell>
          <cell r="Y1780">
            <v>750</v>
          </cell>
          <cell r="Z1780">
            <v>3750</v>
          </cell>
          <cell r="AA1780">
            <v>3000</v>
          </cell>
          <cell r="AB1780" t="b">
            <v>1</v>
          </cell>
          <cell r="AC1780">
            <v>750</v>
          </cell>
          <cell r="AD1780" t="b">
            <v>1</v>
          </cell>
          <cell r="AE1780">
            <v>3750</v>
          </cell>
          <cell r="AF1780" t="b">
            <v>1</v>
          </cell>
          <cell r="AG1780" t="str">
            <v>2020年8月</v>
          </cell>
          <cell r="AH1780">
            <v>45108</v>
          </cell>
          <cell r="AI1780">
            <v>35</v>
          </cell>
          <cell r="AJ1780">
            <v>35</v>
          </cell>
          <cell r="AK1780" t="b">
            <v>1</v>
          </cell>
          <cell r="AL1780">
            <v>3</v>
          </cell>
          <cell r="AM1780">
            <v>38</v>
          </cell>
          <cell r="AN1780" t="e">
            <v>#N/A</v>
          </cell>
          <cell r="AO1780" t="str">
            <v>202008</v>
          </cell>
        </row>
        <row r="1780">
          <cell r="AQ1780" t="str">
            <v>5年（60月）</v>
          </cell>
        </row>
        <row r="1781">
          <cell r="B1781" t="str">
            <v>黄敏敏</v>
          </cell>
          <cell r="C1781" t="str">
            <v>女</v>
          </cell>
          <cell r="D1781" t="str">
            <v>汉</v>
          </cell>
          <cell r="E1781">
            <v>34261</v>
          </cell>
          <cell r="F1781" t="str">
            <v>中国</v>
          </cell>
          <cell r="G1781" t="str">
            <v>身份证</v>
          </cell>
          <cell r="H1781" t="str">
            <v>450924199310193421</v>
          </cell>
          <cell r="I1781" t="str">
            <v>柳州市妇幼保健院</v>
          </cell>
          <cell r="J1781">
            <v>44060</v>
          </cell>
          <cell r="K1781" t="str">
            <v>2024年12月31日</v>
          </cell>
          <cell r="L1781" t="str">
            <v>是</v>
          </cell>
          <cell r="M1781" t="str">
            <v>柳州</v>
          </cell>
          <cell r="N1781" t="str">
            <v>医疗卫生</v>
          </cell>
          <cell r="O1781" t="str">
            <v>硕士研究生</v>
          </cell>
          <cell r="P1781" t="str">
            <v>硕士</v>
          </cell>
          <cell r="Q1781" t="str">
            <v>广西中医药大学</v>
          </cell>
          <cell r="R1781" t="str">
            <v>中西医结合临床（皮肤方向）</v>
          </cell>
          <cell r="S1781" t="str">
            <v>2020年6月</v>
          </cell>
          <cell r="T1781" t="str">
            <v>其他</v>
          </cell>
          <cell r="U1781" t="str">
            <v>F</v>
          </cell>
          <cell r="V1781" t="str">
            <v>F</v>
          </cell>
          <cell r="W1781" t="b">
            <v>1</v>
          </cell>
          <cell r="X1781">
            <v>3000</v>
          </cell>
          <cell r="Y1781">
            <v>750</v>
          </cell>
          <cell r="Z1781">
            <v>3750</v>
          </cell>
          <cell r="AA1781">
            <v>3000</v>
          </cell>
          <cell r="AB1781" t="b">
            <v>1</v>
          </cell>
          <cell r="AC1781">
            <v>750</v>
          </cell>
          <cell r="AD1781" t="b">
            <v>1</v>
          </cell>
          <cell r="AE1781">
            <v>3750</v>
          </cell>
          <cell r="AF1781" t="b">
            <v>1</v>
          </cell>
          <cell r="AG1781" t="str">
            <v>2020年8月</v>
          </cell>
          <cell r="AH1781">
            <v>45108</v>
          </cell>
          <cell r="AI1781">
            <v>35</v>
          </cell>
          <cell r="AJ1781">
            <v>35</v>
          </cell>
          <cell r="AK1781" t="b">
            <v>1</v>
          </cell>
          <cell r="AL1781">
            <v>3</v>
          </cell>
          <cell r="AM1781">
            <v>38</v>
          </cell>
          <cell r="AN1781" t="e">
            <v>#N/A</v>
          </cell>
          <cell r="AO1781" t="str">
            <v>202009</v>
          </cell>
        </row>
        <row r="1781">
          <cell r="AQ1781" t="str">
            <v>5年（60月）</v>
          </cell>
        </row>
        <row r="1782">
          <cell r="B1782" t="str">
            <v>李华霞</v>
          </cell>
          <cell r="C1782" t="str">
            <v>女</v>
          </cell>
          <cell r="D1782" t="str">
            <v>汉</v>
          </cell>
          <cell r="E1782">
            <v>33817</v>
          </cell>
          <cell r="F1782" t="str">
            <v>中国</v>
          </cell>
          <cell r="G1782" t="str">
            <v>身份证</v>
          </cell>
          <cell r="H1782" t="str">
            <v>45042319920801004X</v>
          </cell>
          <cell r="I1782" t="str">
            <v>柳州市妇幼保健院</v>
          </cell>
          <cell r="J1782">
            <v>44060</v>
          </cell>
          <cell r="K1782" t="str">
            <v>2024年12月31日</v>
          </cell>
          <cell r="L1782" t="str">
            <v>是</v>
          </cell>
          <cell r="M1782" t="str">
            <v>柳州</v>
          </cell>
          <cell r="N1782" t="str">
            <v>医疗卫生</v>
          </cell>
          <cell r="O1782" t="str">
            <v>硕士研究生</v>
          </cell>
          <cell r="P1782" t="str">
            <v>硕士</v>
          </cell>
          <cell r="Q1782" t="str">
            <v>广西中医药大学</v>
          </cell>
          <cell r="R1782" t="str">
            <v>中西医结合临床</v>
          </cell>
          <cell r="S1782" t="str">
            <v>2020年6月</v>
          </cell>
          <cell r="T1782" t="str">
            <v>其他</v>
          </cell>
          <cell r="U1782" t="str">
            <v>F</v>
          </cell>
          <cell r="V1782" t="str">
            <v>F</v>
          </cell>
          <cell r="W1782" t="b">
            <v>1</v>
          </cell>
          <cell r="X1782">
            <v>3000</v>
          </cell>
          <cell r="Y1782">
            <v>750</v>
          </cell>
          <cell r="Z1782">
            <v>3750</v>
          </cell>
          <cell r="AA1782">
            <v>3000</v>
          </cell>
          <cell r="AB1782" t="b">
            <v>1</v>
          </cell>
          <cell r="AC1782">
            <v>750</v>
          </cell>
          <cell r="AD1782" t="b">
            <v>1</v>
          </cell>
          <cell r="AE1782">
            <v>3750</v>
          </cell>
          <cell r="AF1782" t="b">
            <v>1</v>
          </cell>
          <cell r="AG1782" t="str">
            <v>2020年8月</v>
          </cell>
          <cell r="AH1782">
            <v>45108</v>
          </cell>
          <cell r="AI1782">
            <v>35</v>
          </cell>
          <cell r="AJ1782">
            <v>35</v>
          </cell>
          <cell r="AK1782" t="b">
            <v>1</v>
          </cell>
          <cell r="AL1782">
            <v>3</v>
          </cell>
          <cell r="AM1782">
            <v>38</v>
          </cell>
          <cell r="AN1782" t="e">
            <v>#N/A</v>
          </cell>
          <cell r="AO1782" t="str">
            <v>202009</v>
          </cell>
        </row>
        <row r="1782">
          <cell r="AQ1782" t="str">
            <v>5年（60月）</v>
          </cell>
        </row>
        <row r="1783">
          <cell r="B1783" t="str">
            <v>韦星成</v>
          </cell>
          <cell r="C1783" t="str">
            <v>男</v>
          </cell>
          <cell r="D1783" t="str">
            <v>壮</v>
          </cell>
          <cell r="E1783">
            <v>33698</v>
          </cell>
          <cell r="F1783" t="str">
            <v>中国</v>
          </cell>
          <cell r="G1783" t="str">
            <v>身份证</v>
          </cell>
          <cell r="H1783" t="str">
            <v>450221199204042411</v>
          </cell>
          <cell r="I1783" t="str">
            <v>柳州市妇幼保健院</v>
          </cell>
          <cell r="J1783">
            <v>44060</v>
          </cell>
          <cell r="K1783" t="str">
            <v>2024年12月31日</v>
          </cell>
          <cell r="L1783" t="str">
            <v>是</v>
          </cell>
          <cell r="M1783" t="str">
            <v>柳州</v>
          </cell>
          <cell r="N1783" t="str">
            <v>医疗卫生</v>
          </cell>
          <cell r="O1783" t="str">
            <v>硕士研究生</v>
          </cell>
          <cell r="P1783" t="str">
            <v>硕士</v>
          </cell>
          <cell r="Q1783" t="str">
            <v>广西中医药大学</v>
          </cell>
          <cell r="R1783" t="str">
            <v>针灸推拿学</v>
          </cell>
          <cell r="S1783" t="str">
            <v>2020年6月</v>
          </cell>
          <cell r="T1783" t="str">
            <v>其他</v>
          </cell>
          <cell r="U1783" t="str">
            <v>F</v>
          </cell>
          <cell r="V1783" t="str">
            <v>F</v>
          </cell>
          <cell r="W1783" t="b">
            <v>1</v>
          </cell>
          <cell r="X1783">
            <v>3000</v>
          </cell>
          <cell r="Y1783">
            <v>750</v>
          </cell>
          <cell r="Z1783">
            <v>3750</v>
          </cell>
          <cell r="AA1783">
            <v>3000</v>
          </cell>
          <cell r="AB1783" t="b">
            <v>1</v>
          </cell>
          <cell r="AC1783">
            <v>750</v>
          </cell>
          <cell r="AD1783" t="b">
            <v>1</v>
          </cell>
          <cell r="AE1783">
            <v>3750</v>
          </cell>
          <cell r="AF1783" t="b">
            <v>1</v>
          </cell>
          <cell r="AG1783" t="str">
            <v>2020年8月</v>
          </cell>
          <cell r="AH1783">
            <v>45108</v>
          </cell>
          <cell r="AI1783">
            <v>35</v>
          </cell>
          <cell r="AJ1783">
            <v>35</v>
          </cell>
          <cell r="AK1783" t="b">
            <v>1</v>
          </cell>
          <cell r="AL1783">
            <v>3</v>
          </cell>
          <cell r="AM1783">
            <v>38</v>
          </cell>
          <cell r="AN1783" t="e">
            <v>#N/A</v>
          </cell>
          <cell r="AO1783" t="str">
            <v>202009</v>
          </cell>
        </row>
        <row r="1783">
          <cell r="AQ1783" t="str">
            <v>5年（60月）</v>
          </cell>
        </row>
        <row r="1784">
          <cell r="B1784" t="str">
            <v>陈亿仙</v>
          </cell>
          <cell r="C1784" t="str">
            <v>女</v>
          </cell>
          <cell r="D1784" t="str">
            <v>汉</v>
          </cell>
          <cell r="E1784">
            <v>33761</v>
          </cell>
          <cell r="F1784" t="str">
            <v>中国</v>
          </cell>
          <cell r="G1784" t="str">
            <v>身份证</v>
          </cell>
          <cell r="H1784" t="str">
            <v>452227199206060525</v>
          </cell>
          <cell r="I1784" t="str">
            <v>柳州市妇幼保健院</v>
          </cell>
          <cell r="J1784">
            <v>44123</v>
          </cell>
          <cell r="K1784" t="str">
            <v>2024年12月31日</v>
          </cell>
          <cell r="L1784" t="str">
            <v>是</v>
          </cell>
          <cell r="M1784" t="str">
            <v>柳州</v>
          </cell>
          <cell r="N1784" t="str">
            <v>医疗卫生</v>
          </cell>
          <cell r="O1784" t="str">
            <v>硕士研究生</v>
          </cell>
          <cell r="P1784" t="str">
            <v>硕士</v>
          </cell>
          <cell r="Q1784" t="str">
            <v>中国医科大学</v>
          </cell>
          <cell r="R1784" t="str">
            <v>儿科学</v>
          </cell>
          <cell r="S1784" t="str">
            <v>2020年6月</v>
          </cell>
          <cell r="T1784" t="str">
            <v>其他</v>
          </cell>
          <cell r="U1784" t="str">
            <v>F</v>
          </cell>
          <cell r="V1784" t="str">
            <v>F</v>
          </cell>
          <cell r="W1784" t="b">
            <v>1</v>
          </cell>
          <cell r="X1784">
            <v>3000</v>
          </cell>
          <cell r="Y1784">
            <v>750</v>
          </cell>
          <cell r="Z1784">
            <v>3750</v>
          </cell>
          <cell r="AA1784">
            <v>3000</v>
          </cell>
          <cell r="AB1784" t="b">
            <v>1</v>
          </cell>
          <cell r="AC1784">
            <v>750</v>
          </cell>
          <cell r="AD1784" t="b">
            <v>1</v>
          </cell>
          <cell r="AE1784">
            <v>3750</v>
          </cell>
          <cell r="AF1784" t="b">
            <v>1</v>
          </cell>
          <cell r="AG1784" t="str">
            <v>2020年10月</v>
          </cell>
          <cell r="AH1784">
            <v>45108</v>
          </cell>
          <cell r="AI1784">
            <v>33</v>
          </cell>
          <cell r="AJ1784">
            <v>33</v>
          </cell>
          <cell r="AK1784" t="b">
            <v>1</v>
          </cell>
          <cell r="AL1784">
            <v>3</v>
          </cell>
          <cell r="AM1784">
            <v>36</v>
          </cell>
          <cell r="AN1784" t="e">
            <v>#N/A</v>
          </cell>
          <cell r="AO1784" t="str">
            <v>202011</v>
          </cell>
        </row>
        <row r="1784">
          <cell r="AQ1784" t="str">
            <v>5年（60月）</v>
          </cell>
        </row>
        <row r="1785">
          <cell r="B1785" t="str">
            <v>黄文杰</v>
          </cell>
          <cell r="C1785" t="str">
            <v>男</v>
          </cell>
          <cell r="D1785" t="str">
            <v>汉族</v>
          </cell>
          <cell r="E1785" t="str">
            <v>1994年1月23日</v>
          </cell>
          <cell r="F1785" t="str">
            <v>中国</v>
          </cell>
          <cell r="G1785" t="str">
            <v>身份证</v>
          </cell>
          <cell r="H1785" t="str">
            <v>450881199401239474</v>
          </cell>
          <cell r="I1785" t="str">
            <v>柳州市妇幼保健院</v>
          </cell>
          <cell r="J1785" t="str">
            <v>2021年10月8日</v>
          </cell>
          <cell r="K1785" t="str">
            <v>2025年12月31日</v>
          </cell>
          <cell r="L1785" t="str">
            <v>是</v>
          </cell>
          <cell r="M1785" t="str">
            <v>柳州</v>
          </cell>
          <cell r="N1785" t="str">
            <v>医疗卫生</v>
          </cell>
          <cell r="O1785" t="str">
            <v>硕士研究生</v>
          </cell>
          <cell r="P1785" t="str">
            <v>硕士</v>
          </cell>
          <cell r="Q1785" t="str">
            <v>中南大学</v>
          </cell>
          <cell r="R1785" t="str">
            <v>生物学</v>
          </cell>
          <cell r="S1785" t="str">
            <v>2019年5月</v>
          </cell>
          <cell r="T1785" t="str">
            <v>一流建设高校 </v>
          </cell>
          <cell r="U1785" t="str">
            <v>F</v>
          </cell>
          <cell r="V1785" t="str">
            <v>F</v>
          </cell>
          <cell r="W1785" t="b">
            <v>1</v>
          </cell>
          <cell r="X1785">
            <v>3000</v>
          </cell>
          <cell r="Y1785">
            <v>750</v>
          </cell>
          <cell r="Z1785">
            <v>3750</v>
          </cell>
          <cell r="AA1785">
            <v>3000</v>
          </cell>
          <cell r="AB1785" t="b">
            <v>1</v>
          </cell>
          <cell r="AC1785">
            <v>750</v>
          </cell>
          <cell r="AD1785" t="b">
            <v>1</v>
          </cell>
          <cell r="AE1785">
            <v>3750</v>
          </cell>
          <cell r="AF1785" t="b">
            <v>1</v>
          </cell>
          <cell r="AG1785" t="str">
            <v>2019年7月</v>
          </cell>
          <cell r="AH1785">
            <v>45108</v>
          </cell>
          <cell r="AI1785">
            <v>48</v>
          </cell>
          <cell r="AJ1785">
            <v>48</v>
          </cell>
          <cell r="AK1785" t="b">
            <v>1</v>
          </cell>
          <cell r="AL1785">
            <v>3</v>
          </cell>
          <cell r="AM1785">
            <v>51</v>
          </cell>
          <cell r="AN1785" t="e">
            <v>#N/A</v>
          </cell>
          <cell r="AO1785" t="str">
            <v>201907</v>
          </cell>
        </row>
        <row r="1785">
          <cell r="AQ1785" t="str">
            <v>5年（60月）</v>
          </cell>
        </row>
        <row r="1786">
          <cell r="B1786" t="str">
            <v>黎翠</v>
          </cell>
          <cell r="C1786" t="str">
            <v>女</v>
          </cell>
          <cell r="D1786" t="str">
            <v>汉族</v>
          </cell>
          <cell r="E1786" t="str">
            <v>1993年5月18日</v>
          </cell>
          <cell r="F1786" t="str">
            <v>中国</v>
          </cell>
          <cell r="G1786" t="str">
            <v>身份证</v>
          </cell>
          <cell r="H1786" t="str">
            <v>450802199305183620</v>
          </cell>
          <cell r="I1786" t="str">
            <v>柳州市妇幼保健院</v>
          </cell>
          <cell r="J1786" t="str">
            <v>2021年5月12日</v>
          </cell>
          <cell r="K1786" t="str">
            <v>2025年12月31日</v>
          </cell>
          <cell r="L1786" t="str">
            <v>是</v>
          </cell>
          <cell r="M1786" t="str">
            <v>柳州</v>
          </cell>
          <cell r="N1786" t="str">
            <v>医疗卫生</v>
          </cell>
          <cell r="O1786" t="str">
            <v>硕士研究生</v>
          </cell>
          <cell r="P1786" t="str">
            <v>硕士</v>
          </cell>
          <cell r="Q1786" t="str">
            <v>广州中医药大学</v>
          </cell>
          <cell r="R1786" t="str">
            <v>针灸推拿学</v>
          </cell>
          <cell r="S1786" t="str">
            <v>2020年6月21日</v>
          </cell>
          <cell r="T1786" t="str">
            <v>其他</v>
          </cell>
          <cell r="U1786" t="str">
            <v>F</v>
          </cell>
          <cell r="V1786" t="str">
            <v>F</v>
          </cell>
          <cell r="W1786" t="b">
            <v>1</v>
          </cell>
          <cell r="X1786">
            <v>3000</v>
          </cell>
          <cell r="Y1786">
            <v>750</v>
          </cell>
          <cell r="Z1786">
            <v>3750</v>
          </cell>
          <cell r="AA1786">
            <v>3000</v>
          </cell>
          <cell r="AB1786" t="b">
            <v>1</v>
          </cell>
          <cell r="AC1786">
            <v>750</v>
          </cell>
          <cell r="AD1786" t="b">
            <v>1</v>
          </cell>
          <cell r="AE1786">
            <v>3750</v>
          </cell>
          <cell r="AF1786" t="b">
            <v>1</v>
          </cell>
          <cell r="AG1786" t="str">
            <v>2021年5月</v>
          </cell>
          <cell r="AH1786">
            <v>45108</v>
          </cell>
          <cell r="AI1786">
            <v>26</v>
          </cell>
          <cell r="AJ1786">
            <v>26</v>
          </cell>
          <cell r="AK1786" t="b">
            <v>1</v>
          </cell>
          <cell r="AL1786">
            <v>3</v>
          </cell>
          <cell r="AM1786">
            <v>29</v>
          </cell>
          <cell r="AN1786" t="e">
            <v>#N/A</v>
          </cell>
          <cell r="AO1786" t="str">
            <v>202105</v>
          </cell>
        </row>
        <row r="1786">
          <cell r="AQ1786" t="str">
            <v>5年（60月）</v>
          </cell>
        </row>
        <row r="1787">
          <cell r="B1787" t="str">
            <v>陈政祺</v>
          </cell>
          <cell r="C1787" t="str">
            <v>女</v>
          </cell>
          <cell r="D1787" t="str">
            <v>壮族</v>
          </cell>
          <cell r="E1787" t="str">
            <v>1994年10月30日</v>
          </cell>
          <cell r="F1787" t="str">
            <v>中国</v>
          </cell>
          <cell r="G1787" t="str">
            <v>身份证</v>
          </cell>
          <cell r="H1787" t="str">
            <v>452226199410300024</v>
          </cell>
          <cell r="I1787" t="str">
            <v>柳州市妇幼保健院</v>
          </cell>
          <cell r="J1787" t="str">
            <v>2021年8月1日</v>
          </cell>
          <cell r="K1787" t="str">
            <v>2025年12月31日</v>
          </cell>
          <cell r="L1787" t="str">
            <v>是</v>
          </cell>
          <cell r="M1787" t="str">
            <v>柳州</v>
          </cell>
          <cell r="N1787" t="str">
            <v>医疗卫生</v>
          </cell>
          <cell r="O1787" t="str">
            <v>硕士研究生</v>
          </cell>
          <cell r="P1787" t="str">
            <v>硕士</v>
          </cell>
          <cell r="Q1787" t="str">
            <v>东南大学</v>
          </cell>
          <cell r="R1787" t="str">
            <v>临床医学</v>
          </cell>
          <cell r="S1787" t="str">
            <v>2021年6月30日</v>
          </cell>
          <cell r="T1787" t="str">
            <v>一流建设高校 </v>
          </cell>
          <cell r="U1787" t="str">
            <v>F</v>
          </cell>
          <cell r="V1787" t="str">
            <v>F</v>
          </cell>
          <cell r="W1787" t="b">
            <v>1</v>
          </cell>
          <cell r="X1787">
            <v>3000</v>
          </cell>
          <cell r="Y1787">
            <v>750</v>
          </cell>
          <cell r="Z1787">
            <v>3750</v>
          </cell>
          <cell r="AA1787">
            <v>3000</v>
          </cell>
          <cell r="AB1787" t="b">
            <v>1</v>
          </cell>
          <cell r="AC1787">
            <v>750</v>
          </cell>
          <cell r="AD1787" t="b">
            <v>1</v>
          </cell>
          <cell r="AE1787">
            <v>3750</v>
          </cell>
          <cell r="AF1787" t="b">
            <v>1</v>
          </cell>
          <cell r="AG1787" t="str">
            <v>2021年8月</v>
          </cell>
          <cell r="AH1787">
            <v>45108</v>
          </cell>
          <cell r="AI1787">
            <v>23</v>
          </cell>
          <cell r="AJ1787">
            <v>23</v>
          </cell>
          <cell r="AK1787" t="b">
            <v>1</v>
          </cell>
          <cell r="AL1787">
            <v>3</v>
          </cell>
          <cell r="AM1787">
            <v>26</v>
          </cell>
          <cell r="AN1787" t="e">
            <v>#N/A</v>
          </cell>
          <cell r="AO1787" t="str">
            <v>202108</v>
          </cell>
        </row>
        <row r="1787">
          <cell r="AQ1787" t="str">
            <v>5年（60月）</v>
          </cell>
        </row>
        <row r="1788">
          <cell r="B1788" t="str">
            <v>文秋月</v>
          </cell>
          <cell r="C1788" t="str">
            <v>女</v>
          </cell>
          <cell r="D1788" t="str">
            <v>汉族</v>
          </cell>
          <cell r="E1788" t="str">
            <v>1994年2月9日</v>
          </cell>
          <cell r="F1788" t="str">
            <v>中国</v>
          </cell>
          <cell r="G1788" t="str">
            <v>身份证</v>
          </cell>
          <cell r="H1788" t="str">
            <v>450327199402090864</v>
          </cell>
          <cell r="I1788" t="str">
            <v>柳州市妇幼保健院</v>
          </cell>
          <cell r="J1788" t="str">
            <v>2021年9月1日</v>
          </cell>
          <cell r="K1788" t="str">
            <v>2025年12月31日</v>
          </cell>
          <cell r="L1788" t="str">
            <v>是</v>
          </cell>
          <cell r="M1788" t="str">
            <v>柳州</v>
          </cell>
          <cell r="N1788" t="str">
            <v>医疗卫生</v>
          </cell>
          <cell r="O1788" t="str">
            <v>硕士研究生</v>
          </cell>
          <cell r="P1788" t="str">
            <v>硕士</v>
          </cell>
          <cell r="Q1788" t="str">
            <v>广西医科大学</v>
          </cell>
          <cell r="R1788" t="str">
            <v>妇产科</v>
          </cell>
          <cell r="S1788" t="str">
            <v>2021年6月30日</v>
          </cell>
          <cell r="T1788" t="str">
            <v>其他</v>
          </cell>
          <cell r="U1788" t="str">
            <v>F</v>
          </cell>
          <cell r="V1788" t="str">
            <v>F</v>
          </cell>
          <cell r="W1788" t="b">
            <v>1</v>
          </cell>
          <cell r="X1788">
            <v>3000</v>
          </cell>
          <cell r="Y1788">
            <v>750</v>
          </cell>
          <cell r="Z1788">
            <v>3750</v>
          </cell>
          <cell r="AA1788">
            <v>3000</v>
          </cell>
          <cell r="AB1788" t="b">
            <v>1</v>
          </cell>
          <cell r="AC1788">
            <v>750</v>
          </cell>
          <cell r="AD1788" t="b">
            <v>1</v>
          </cell>
          <cell r="AE1788">
            <v>3750</v>
          </cell>
          <cell r="AF1788" t="b">
            <v>1</v>
          </cell>
          <cell r="AG1788" t="str">
            <v>2021年9月</v>
          </cell>
          <cell r="AH1788">
            <v>45108</v>
          </cell>
          <cell r="AI1788">
            <v>22</v>
          </cell>
          <cell r="AJ1788">
            <v>22</v>
          </cell>
          <cell r="AK1788" t="b">
            <v>1</v>
          </cell>
          <cell r="AL1788">
            <v>3</v>
          </cell>
          <cell r="AM1788">
            <v>25</v>
          </cell>
          <cell r="AN1788" t="e">
            <v>#N/A</v>
          </cell>
          <cell r="AO1788" t="str">
            <v>202109</v>
          </cell>
        </row>
        <row r="1788">
          <cell r="AQ1788" t="str">
            <v>5年（60月）</v>
          </cell>
        </row>
        <row r="1789">
          <cell r="B1789" t="str">
            <v>覃彩芳</v>
          </cell>
          <cell r="C1789" t="str">
            <v>女</v>
          </cell>
          <cell r="D1789" t="str">
            <v>壮族</v>
          </cell>
          <cell r="E1789" t="str">
            <v>1994年5月23日</v>
          </cell>
          <cell r="F1789" t="str">
            <v>中国</v>
          </cell>
          <cell r="G1789" t="str">
            <v>身份证</v>
          </cell>
          <cell r="H1789" t="str">
            <v>452224199405234023</v>
          </cell>
          <cell r="I1789" t="str">
            <v>柳州市妇幼保健院</v>
          </cell>
          <cell r="J1789" t="str">
            <v>2021年8月1日</v>
          </cell>
          <cell r="K1789" t="str">
            <v>2025年12月31日</v>
          </cell>
          <cell r="L1789" t="str">
            <v>是</v>
          </cell>
          <cell r="M1789" t="str">
            <v>柳州</v>
          </cell>
          <cell r="N1789" t="str">
            <v>医疗卫生</v>
          </cell>
          <cell r="O1789" t="str">
            <v>硕士研究生</v>
          </cell>
          <cell r="P1789" t="str">
            <v>硕士</v>
          </cell>
          <cell r="Q1789" t="str">
            <v>上海中医药大学</v>
          </cell>
          <cell r="R1789" t="str">
            <v>中医妇科学</v>
          </cell>
          <cell r="S1789" t="str">
            <v>2021年6月21日</v>
          </cell>
          <cell r="T1789" t="str">
            <v>其他</v>
          </cell>
          <cell r="U1789" t="str">
            <v>F</v>
          </cell>
          <cell r="V1789" t="str">
            <v>F</v>
          </cell>
          <cell r="W1789" t="b">
            <v>1</v>
          </cell>
          <cell r="X1789">
            <v>3000</v>
          </cell>
          <cell r="Y1789">
            <v>750</v>
          </cell>
          <cell r="Z1789">
            <v>3750</v>
          </cell>
          <cell r="AA1789">
            <v>3000</v>
          </cell>
          <cell r="AB1789" t="b">
            <v>1</v>
          </cell>
          <cell r="AC1789">
            <v>750</v>
          </cell>
          <cell r="AD1789" t="b">
            <v>1</v>
          </cell>
          <cell r="AE1789">
            <v>3750</v>
          </cell>
          <cell r="AF1789" t="b">
            <v>1</v>
          </cell>
          <cell r="AG1789" t="str">
            <v>2021年8月</v>
          </cell>
          <cell r="AH1789">
            <v>45108</v>
          </cell>
          <cell r="AI1789">
            <v>23</v>
          </cell>
          <cell r="AJ1789">
            <v>23</v>
          </cell>
          <cell r="AK1789" t="b">
            <v>1</v>
          </cell>
          <cell r="AL1789">
            <v>3</v>
          </cell>
          <cell r="AM1789">
            <v>26</v>
          </cell>
          <cell r="AN1789" t="e">
            <v>#N/A</v>
          </cell>
          <cell r="AO1789" t="str">
            <v>201807</v>
          </cell>
        </row>
        <row r="1789">
          <cell r="AQ1789" t="str">
            <v>5年（60月）</v>
          </cell>
        </row>
        <row r="1790">
          <cell r="B1790" t="str">
            <v>黄文凤</v>
          </cell>
          <cell r="C1790" t="str">
            <v>女</v>
          </cell>
          <cell r="D1790" t="str">
            <v>汉族</v>
          </cell>
          <cell r="E1790" t="str">
            <v>1995年8月14日</v>
          </cell>
          <cell r="F1790" t="str">
            <v>中国</v>
          </cell>
          <cell r="G1790" t="str">
            <v>身份证</v>
          </cell>
          <cell r="H1790" t="str">
            <v>450924199508145329</v>
          </cell>
          <cell r="I1790" t="str">
            <v>柳州市妇幼保健院</v>
          </cell>
          <cell r="J1790" t="str">
            <v>2021年8月1日</v>
          </cell>
          <cell r="K1790" t="str">
            <v>2025年12月31日</v>
          </cell>
          <cell r="L1790" t="str">
            <v>是</v>
          </cell>
          <cell r="M1790" t="str">
            <v>柳州</v>
          </cell>
          <cell r="N1790" t="str">
            <v>医疗卫生</v>
          </cell>
          <cell r="O1790" t="str">
            <v>硕士研究生</v>
          </cell>
          <cell r="P1790" t="str">
            <v>硕士</v>
          </cell>
          <cell r="Q1790" t="str">
            <v>成都中医药大学</v>
          </cell>
          <cell r="R1790" t="str">
            <v>中医妇科学</v>
          </cell>
          <cell r="S1790" t="str">
            <v>2021年6月30日</v>
          </cell>
          <cell r="T1790" t="str">
            <v>其他</v>
          </cell>
          <cell r="U1790" t="str">
            <v>F</v>
          </cell>
          <cell r="V1790" t="str">
            <v>F</v>
          </cell>
          <cell r="W1790" t="b">
            <v>1</v>
          </cell>
          <cell r="X1790">
            <v>3000</v>
          </cell>
          <cell r="Y1790">
            <v>750</v>
          </cell>
          <cell r="Z1790">
            <v>3750</v>
          </cell>
          <cell r="AA1790">
            <v>3000</v>
          </cell>
          <cell r="AB1790" t="b">
            <v>1</v>
          </cell>
          <cell r="AC1790">
            <v>750</v>
          </cell>
          <cell r="AD1790" t="b">
            <v>1</v>
          </cell>
          <cell r="AE1790">
            <v>3750</v>
          </cell>
          <cell r="AF1790" t="b">
            <v>1</v>
          </cell>
          <cell r="AG1790" t="str">
            <v>2021年8月</v>
          </cell>
          <cell r="AH1790">
            <v>45108</v>
          </cell>
          <cell r="AI1790">
            <v>23</v>
          </cell>
          <cell r="AJ1790">
            <v>23</v>
          </cell>
          <cell r="AK1790" t="b">
            <v>1</v>
          </cell>
          <cell r="AL1790">
            <v>3</v>
          </cell>
          <cell r="AM1790">
            <v>26</v>
          </cell>
          <cell r="AN1790" t="e">
            <v>#N/A</v>
          </cell>
          <cell r="AO1790" t="str">
            <v>202108</v>
          </cell>
        </row>
        <row r="1790">
          <cell r="AQ1790" t="str">
            <v>5年（60月）</v>
          </cell>
        </row>
        <row r="1791">
          <cell r="B1791" t="str">
            <v>银艳桃</v>
          </cell>
          <cell r="C1791" t="str">
            <v>女</v>
          </cell>
          <cell r="D1791" t="str">
            <v>汉族</v>
          </cell>
          <cell r="E1791" t="str">
            <v>1993年1月1日</v>
          </cell>
          <cell r="F1791" t="str">
            <v>中国</v>
          </cell>
          <cell r="G1791" t="str">
            <v>身份证</v>
          </cell>
          <cell r="H1791" t="str">
            <v>450322199301010042</v>
          </cell>
          <cell r="I1791" t="str">
            <v>柳州市妇幼保健院</v>
          </cell>
          <cell r="J1791" t="str">
            <v>2021年8月1日</v>
          </cell>
          <cell r="K1791" t="str">
            <v>2025年12月31日</v>
          </cell>
          <cell r="L1791" t="str">
            <v>是</v>
          </cell>
          <cell r="M1791" t="str">
            <v>柳州</v>
          </cell>
          <cell r="N1791" t="str">
            <v>医疗卫生</v>
          </cell>
          <cell r="O1791" t="str">
            <v>硕士研究生</v>
          </cell>
          <cell r="P1791" t="str">
            <v>硕士</v>
          </cell>
          <cell r="Q1791" t="str">
            <v>广西中医药大学</v>
          </cell>
          <cell r="R1791" t="str">
            <v>中西医结合临床</v>
          </cell>
          <cell r="S1791" t="str">
            <v>2021年6月30日</v>
          </cell>
          <cell r="T1791" t="str">
            <v>其他</v>
          </cell>
          <cell r="U1791" t="str">
            <v>F</v>
          </cell>
          <cell r="V1791" t="str">
            <v>F</v>
          </cell>
          <cell r="W1791" t="b">
            <v>1</v>
          </cell>
          <cell r="X1791">
            <v>3000</v>
          </cell>
          <cell r="Y1791">
            <v>750</v>
          </cell>
          <cell r="Z1791">
            <v>3750</v>
          </cell>
          <cell r="AA1791">
            <v>3000</v>
          </cell>
          <cell r="AB1791" t="b">
            <v>1</v>
          </cell>
          <cell r="AC1791">
            <v>750</v>
          </cell>
          <cell r="AD1791" t="b">
            <v>1</v>
          </cell>
          <cell r="AE1791">
            <v>3750</v>
          </cell>
          <cell r="AF1791" t="b">
            <v>1</v>
          </cell>
          <cell r="AG1791" t="str">
            <v>2021年8月</v>
          </cell>
          <cell r="AH1791">
            <v>45108</v>
          </cell>
          <cell r="AI1791">
            <v>23</v>
          </cell>
          <cell r="AJ1791">
            <v>23</v>
          </cell>
          <cell r="AK1791" t="b">
            <v>1</v>
          </cell>
          <cell r="AL1791">
            <v>3</v>
          </cell>
          <cell r="AM1791">
            <v>26</v>
          </cell>
          <cell r="AN1791" t="e">
            <v>#N/A</v>
          </cell>
          <cell r="AO1791" t="str">
            <v>202108</v>
          </cell>
        </row>
        <row r="1791">
          <cell r="AQ1791" t="str">
            <v>5年（60月）</v>
          </cell>
        </row>
        <row r="1792">
          <cell r="B1792" t="str">
            <v>余恒希</v>
          </cell>
          <cell r="C1792" t="str">
            <v>女</v>
          </cell>
          <cell r="D1792" t="str">
            <v>汉族</v>
          </cell>
          <cell r="E1792" t="str">
            <v>1994年8月7日</v>
          </cell>
          <cell r="F1792" t="str">
            <v>中国</v>
          </cell>
          <cell r="G1792" t="str">
            <v>身份证</v>
          </cell>
          <cell r="H1792" t="str">
            <v>450821199408073642</v>
          </cell>
          <cell r="I1792" t="str">
            <v>柳州市妇幼保健院</v>
          </cell>
          <cell r="J1792" t="str">
            <v>2021年8月1日</v>
          </cell>
          <cell r="K1792" t="str">
            <v>2025年12月31日</v>
          </cell>
          <cell r="L1792" t="str">
            <v>是</v>
          </cell>
          <cell r="M1792" t="str">
            <v>柳州</v>
          </cell>
          <cell r="N1792" t="str">
            <v>医疗卫生</v>
          </cell>
          <cell r="O1792" t="str">
            <v>硕士研究生</v>
          </cell>
          <cell r="P1792" t="str">
            <v>硕士</v>
          </cell>
          <cell r="Q1792" t="str">
            <v>云南中医药大学</v>
          </cell>
          <cell r="R1792" t="str">
            <v>针灸推拿学</v>
          </cell>
          <cell r="S1792" t="str">
            <v>2021年6月30日</v>
          </cell>
          <cell r="T1792" t="str">
            <v>其他</v>
          </cell>
          <cell r="U1792" t="str">
            <v>F</v>
          </cell>
          <cell r="V1792" t="str">
            <v>F</v>
          </cell>
          <cell r="W1792" t="b">
            <v>1</v>
          </cell>
          <cell r="X1792">
            <v>3000</v>
          </cell>
          <cell r="Y1792">
            <v>750</v>
          </cell>
          <cell r="Z1792">
            <v>3750</v>
          </cell>
          <cell r="AA1792">
            <v>3000</v>
          </cell>
          <cell r="AB1792" t="b">
            <v>1</v>
          </cell>
          <cell r="AC1792">
            <v>750</v>
          </cell>
          <cell r="AD1792" t="b">
            <v>1</v>
          </cell>
          <cell r="AE1792">
            <v>3750</v>
          </cell>
          <cell r="AF1792" t="b">
            <v>1</v>
          </cell>
          <cell r="AG1792" t="str">
            <v>2021年8月</v>
          </cell>
          <cell r="AH1792">
            <v>45108</v>
          </cell>
          <cell r="AI1792">
            <v>23</v>
          </cell>
          <cell r="AJ1792">
            <v>23</v>
          </cell>
          <cell r="AK1792" t="b">
            <v>1</v>
          </cell>
          <cell r="AL1792">
            <v>3</v>
          </cell>
          <cell r="AM1792">
            <v>26</v>
          </cell>
          <cell r="AN1792" t="e">
            <v>#N/A</v>
          </cell>
          <cell r="AO1792" t="str">
            <v>202108</v>
          </cell>
        </row>
        <row r="1792">
          <cell r="AQ1792" t="str">
            <v>5年（60月）</v>
          </cell>
        </row>
        <row r="1793">
          <cell r="B1793" t="str">
            <v>林安</v>
          </cell>
          <cell r="C1793" t="str">
            <v>男</v>
          </cell>
          <cell r="D1793" t="str">
            <v>汉族</v>
          </cell>
          <cell r="E1793" t="str">
            <v>1992年11月18日</v>
          </cell>
          <cell r="F1793" t="str">
            <v>中国</v>
          </cell>
          <cell r="G1793" t="str">
            <v>身份证</v>
          </cell>
          <cell r="H1793" t="str">
            <v>45052119921118553X</v>
          </cell>
          <cell r="I1793" t="str">
            <v>柳州市妇幼保健院</v>
          </cell>
          <cell r="J1793" t="str">
            <v>2021年8月1日</v>
          </cell>
          <cell r="K1793" t="str">
            <v>2025年12月31日</v>
          </cell>
          <cell r="L1793" t="str">
            <v>是</v>
          </cell>
          <cell r="M1793" t="str">
            <v>柳州</v>
          </cell>
          <cell r="N1793" t="str">
            <v>医疗卫生</v>
          </cell>
          <cell r="O1793" t="str">
            <v>硕士研究生</v>
          </cell>
          <cell r="P1793" t="str">
            <v>硕士</v>
          </cell>
          <cell r="Q1793" t="str">
            <v>广西中医药大学</v>
          </cell>
          <cell r="R1793" t="str">
            <v>针灸推拿学</v>
          </cell>
          <cell r="S1793" t="str">
            <v>2021年6月30日</v>
          </cell>
          <cell r="T1793" t="str">
            <v>其他</v>
          </cell>
          <cell r="U1793" t="str">
            <v>F</v>
          </cell>
          <cell r="V1793" t="str">
            <v>F</v>
          </cell>
          <cell r="W1793" t="b">
            <v>1</v>
          </cell>
          <cell r="X1793">
            <v>3000</v>
          </cell>
          <cell r="Y1793">
            <v>750</v>
          </cell>
          <cell r="Z1793">
            <v>3750</v>
          </cell>
          <cell r="AA1793">
            <v>3000</v>
          </cell>
          <cell r="AB1793" t="b">
            <v>1</v>
          </cell>
          <cell r="AC1793">
            <v>750</v>
          </cell>
          <cell r="AD1793" t="b">
            <v>1</v>
          </cell>
          <cell r="AE1793">
            <v>3750</v>
          </cell>
          <cell r="AF1793" t="b">
            <v>1</v>
          </cell>
          <cell r="AG1793" t="str">
            <v>2021年8月</v>
          </cell>
          <cell r="AH1793">
            <v>45108</v>
          </cell>
          <cell r="AI1793">
            <v>23</v>
          </cell>
          <cell r="AJ1793">
            <v>23</v>
          </cell>
          <cell r="AK1793" t="b">
            <v>1</v>
          </cell>
          <cell r="AL1793">
            <v>3</v>
          </cell>
          <cell r="AM1793">
            <v>26</v>
          </cell>
          <cell r="AN1793" t="e">
            <v>#N/A</v>
          </cell>
          <cell r="AO1793" t="str">
            <v>202108</v>
          </cell>
        </row>
        <row r="1793">
          <cell r="AQ1793" t="str">
            <v>5年（60月）</v>
          </cell>
        </row>
        <row r="1794">
          <cell r="B1794" t="str">
            <v>罗海强</v>
          </cell>
          <cell r="C1794" t="str">
            <v>男</v>
          </cell>
          <cell r="D1794" t="str">
            <v>汉族</v>
          </cell>
          <cell r="E1794" t="str">
            <v>1995年2月20日</v>
          </cell>
          <cell r="F1794" t="str">
            <v>中国</v>
          </cell>
          <cell r="G1794" t="str">
            <v>身份证</v>
          </cell>
          <cell r="H1794" t="str">
            <v>450881199502204414</v>
          </cell>
          <cell r="I1794" t="str">
            <v>柳州市妇幼保健院</v>
          </cell>
          <cell r="J1794" t="str">
            <v>2021年8月1日</v>
          </cell>
          <cell r="K1794" t="str">
            <v>2025年12月31日</v>
          </cell>
          <cell r="L1794" t="str">
            <v>是</v>
          </cell>
          <cell r="M1794" t="str">
            <v>柳州</v>
          </cell>
          <cell r="N1794" t="str">
            <v>医疗卫生</v>
          </cell>
          <cell r="O1794" t="str">
            <v>硕士研究生</v>
          </cell>
          <cell r="P1794" t="str">
            <v>硕士</v>
          </cell>
          <cell r="Q1794" t="str">
            <v>广西中医药大学</v>
          </cell>
          <cell r="R1794" t="str">
            <v>中医儿科学</v>
          </cell>
          <cell r="S1794" t="str">
            <v>2021年6月30日</v>
          </cell>
          <cell r="T1794" t="str">
            <v>其他</v>
          </cell>
          <cell r="U1794" t="str">
            <v>F</v>
          </cell>
          <cell r="V1794" t="str">
            <v>F</v>
          </cell>
          <cell r="W1794" t="b">
            <v>1</v>
          </cell>
          <cell r="X1794">
            <v>3000</v>
          </cell>
          <cell r="Y1794">
            <v>750</v>
          </cell>
          <cell r="Z1794">
            <v>3750</v>
          </cell>
          <cell r="AA1794">
            <v>3000</v>
          </cell>
          <cell r="AB1794" t="b">
            <v>1</v>
          </cell>
          <cell r="AC1794">
            <v>750</v>
          </cell>
          <cell r="AD1794" t="b">
            <v>1</v>
          </cell>
          <cell r="AE1794">
            <v>3750</v>
          </cell>
          <cell r="AF1794" t="b">
            <v>1</v>
          </cell>
          <cell r="AG1794" t="str">
            <v>2021年8月</v>
          </cell>
          <cell r="AH1794">
            <v>45108</v>
          </cell>
          <cell r="AI1794">
            <v>23</v>
          </cell>
          <cell r="AJ1794">
            <v>23</v>
          </cell>
          <cell r="AK1794" t="b">
            <v>1</v>
          </cell>
          <cell r="AL1794">
            <v>3</v>
          </cell>
          <cell r="AM1794">
            <v>26</v>
          </cell>
          <cell r="AN1794" t="e">
            <v>#N/A</v>
          </cell>
          <cell r="AO1794" t="str">
            <v>202108</v>
          </cell>
        </row>
        <row r="1794">
          <cell r="AQ1794" t="str">
            <v>5年（60月）</v>
          </cell>
        </row>
        <row r="1795">
          <cell r="B1795" t="str">
            <v>廖彬</v>
          </cell>
          <cell r="C1795" t="str">
            <v>男</v>
          </cell>
          <cell r="D1795" t="str">
            <v>汉</v>
          </cell>
          <cell r="E1795" t="str">
            <v>1993年4月12日</v>
          </cell>
          <cell r="F1795" t="str">
            <v>中国</v>
          </cell>
          <cell r="G1795" t="str">
            <v>身份证</v>
          </cell>
          <cell r="H1795" t="str">
            <v>450421199304129013</v>
          </cell>
          <cell r="I1795" t="str">
            <v>柳州市妇幼保健院</v>
          </cell>
          <cell r="J1795">
            <v>44621</v>
          </cell>
          <cell r="K1795">
            <v>46387</v>
          </cell>
          <cell r="L1795" t="str">
            <v>是</v>
          </cell>
          <cell r="M1795" t="str">
            <v>柳州</v>
          </cell>
          <cell r="N1795" t="str">
            <v>医疗卫生</v>
          </cell>
          <cell r="O1795" t="str">
            <v>硕士研究生</v>
          </cell>
          <cell r="P1795" t="str">
            <v>硕士</v>
          </cell>
          <cell r="Q1795" t="str">
            <v>广州中医药大学</v>
          </cell>
          <cell r="R1795" t="str">
            <v>针灸推拿学</v>
          </cell>
          <cell r="S1795">
            <v>43983</v>
          </cell>
          <cell r="T1795" t="str">
            <v>非一流建设高校的一流建设学科 </v>
          </cell>
          <cell r="U1795" t="str">
            <v>F</v>
          </cell>
          <cell r="V1795" t="str">
            <v>F</v>
          </cell>
          <cell r="W1795" t="b">
            <v>1</v>
          </cell>
          <cell r="X1795">
            <v>3000</v>
          </cell>
          <cell r="Y1795">
            <v>750</v>
          </cell>
          <cell r="Z1795">
            <v>3750</v>
          </cell>
          <cell r="AA1795">
            <v>3000</v>
          </cell>
          <cell r="AB1795" t="b">
            <v>1</v>
          </cell>
          <cell r="AC1795">
            <v>750</v>
          </cell>
          <cell r="AD1795" t="b">
            <v>1</v>
          </cell>
          <cell r="AE1795">
            <v>3750</v>
          </cell>
          <cell r="AF1795" t="b">
            <v>1</v>
          </cell>
          <cell r="AG1795">
            <v>44621</v>
          </cell>
          <cell r="AH1795">
            <v>45108</v>
          </cell>
          <cell r="AI1795">
            <v>16</v>
          </cell>
          <cell r="AJ1795">
            <v>16</v>
          </cell>
          <cell r="AK1795" t="b">
            <v>1</v>
          </cell>
          <cell r="AL1795">
            <v>3</v>
          </cell>
          <cell r="AM1795">
            <v>19</v>
          </cell>
          <cell r="AN1795" t="e">
            <v>#N/A</v>
          </cell>
          <cell r="AO1795" t="str">
            <v>202008</v>
          </cell>
        </row>
        <row r="1795">
          <cell r="AQ1795" t="str">
            <v>5年（60月）</v>
          </cell>
        </row>
        <row r="1796">
          <cell r="B1796" t="str">
            <v>谭雪梅</v>
          </cell>
          <cell r="C1796" t="str">
            <v>女</v>
          </cell>
          <cell r="D1796" t="str">
            <v>壮族</v>
          </cell>
          <cell r="E1796" t="str">
            <v>1996.02.26</v>
          </cell>
          <cell r="F1796" t="str">
            <v>中国</v>
          </cell>
          <cell r="G1796" t="str">
            <v>身份证</v>
          </cell>
          <cell r="H1796" t="str">
            <v>452226199602260629</v>
          </cell>
          <cell r="I1796" t="str">
            <v>柳州市妇幼保健院</v>
          </cell>
          <cell r="J1796" t="str">
            <v>2022年2月8日</v>
          </cell>
          <cell r="K1796">
            <v>46387</v>
          </cell>
          <cell r="L1796" t="str">
            <v>是</v>
          </cell>
          <cell r="M1796" t="str">
            <v>广西柳州</v>
          </cell>
          <cell r="N1796" t="str">
            <v>医疗卫生</v>
          </cell>
          <cell r="O1796" t="str">
            <v>硕士研究生</v>
          </cell>
          <cell r="P1796" t="str">
            <v>硕士</v>
          </cell>
          <cell r="Q1796" t="str">
            <v>南方医科大学</v>
          </cell>
          <cell r="R1796" t="str">
            <v>遗传学</v>
          </cell>
          <cell r="S1796" t="str">
            <v>2022.6.30</v>
          </cell>
          <cell r="T1796" t="str">
            <v>一流建设高校</v>
          </cell>
          <cell r="U1796" t="str">
            <v>F</v>
          </cell>
          <cell r="V1796" t="str">
            <v>F</v>
          </cell>
          <cell r="W1796" t="b">
            <v>1</v>
          </cell>
          <cell r="X1796">
            <v>3000</v>
          </cell>
          <cell r="Y1796">
            <v>750</v>
          </cell>
          <cell r="Z1796">
            <v>3750</v>
          </cell>
          <cell r="AA1796">
            <v>3000</v>
          </cell>
          <cell r="AB1796" t="b">
            <v>1</v>
          </cell>
          <cell r="AC1796">
            <v>750</v>
          </cell>
          <cell r="AD1796" t="b">
            <v>1</v>
          </cell>
          <cell r="AE1796">
            <v>3750</v>
          </cell>
          <cell r="AF1796" t="b">
            <v>1</v>
          </cell>
          <cell r="AG1796" t="str">
            <v>2022年2月</v>
          </cell>
          <cell r="AH1796">
            <v>45108</v>
          </cell>
          <cell r="AI1796">
            <v>17</v>
          </cell>
          <cell r="AJ1796">
            <v>17</v>
          </cell>
          <cell r="AK1796" t="b">
            <v>1</v>
          </cell>
          <cell r="AL1796">
            <v>3</v>
          </cell>
          <cell r="AM1796">
            <v>20</v>
          </cell>
          <cell r="AN1796" t="e">
            <v>#N/A</v>
          </cell>
          <cell r="AO1796" t="str">
            <v>202202</v>
          </cell>
        </row>
        <row r="1796">
          <cell r="AQ1796" t="str">
            <v>5年（60月）</v>
          </cell>
        </row>
        <row r="1797">
          <cell r="B1797" t="str">
            <v>熊森</v>
          </cell>
          <cell r="C1797" t="str">
            <v>女</v>
          </cell>
          <cell r="D1797" t="str">
            <v>壮族</v>
          </cell>
          <cell r="E1797" t="str">
            <v>1995.10.25</v>
          </cell>
          <cell r="F1797" t="str">
            <v>中国</v>
          </cell>
          <cell r="G1797" t="str">
            <v>身份证</v>
          </cell>
          <cell r="H1797" t="str">
            <v>452225199510250523</v>
          </cell>
          <cell r="I1797" t="str">
            <v>柳州市妇幼保健院</v>
          </cell>
          <cell r="J1797" t="str">
            <v>2022年7月4日</v>
          </cell>
          <cell r="K1797">
            <v>46387</v>
          </cell>
          <cell r="L1797" t="str">
            <v>是</v>
          </cell>
          <cell r="M1797" t="str">
            <v>广西柳州</v>
          </cell>
          <cell r="N1797" t="str">
            <v>医疗卫生</v>
          </cell>
          <cell r="O1797" t="str">
            <v>硕士研究生</v>
          </cell>
          <cell r="P1797" t="str">
            <v>硕士</v>
          </cell>
          <cell r="Q1797" t="str">
            <v>广西医科大学</v>
          </cell>
          <cell r="R1797" t="str">
            <v>社会医学与卫生事业管理</v>
          </cell>
          <cell r="S1797">
            <v>2022.07</v>
          </cell>
          <cell r="T1797" t="str">
            <v>其他</v>
          </cell>
          <cell r="U1797" t="str">
            <v>F</v>
          </cell>
          <cell r="V1797" t="str">
            <v>F</v>
          </cell>
          <cell r="W1797" t="b">
            <v>1</v>
          </cell>
          <cell r="X1797">
            <v>3000</v>
          </cell>
          <cell r="Y1797">
            <v>750</v>
          </cell>
          <cell r="Z1797">
            <v>3750</v>
          </cell>
          <cell r="AA1797">
            <v>3000</v>
          </cell>
          <cell r="AB1797" t="b">
            <v>1</v>
          </cell>
          <cell r="AC1797">
            <v>750</v>
          </cell>
          <cell r="AD1797" t="b">
            <v>1</v>
          </cell>
          <cell r="AE1797">
            <v>3750</v>
          </cell>
          <cell r="AF1797" t="b">
            <v>1</v>
          </cell>
          <cell r="AG1797">
            <v>44743</v>
          </cell>
          <cell r="AH1797">
            <v>45108</v>
          </cell>
          <cell r="AI1797">
            <v>12</v>
          </cell>
          <cell r="AJ1797">
            <v>12</v>
          </cell>
          <cell r="AK1797" t="b">
            <v>1</v>
          </cell>
          <cell r="AL1797">
            <v>3</v>
          </cell>
          <cell r="AM1797">
            <v>15</v>
          </cell>
          <cell r="AN1797" t="e">
            <v>#N/A</v>
          </cell>
          <cell r="AO1797" t="str">
            <v>202207</v>
          </cell>
        </row>
        <row r="1797">
          <cell r="AQ1797" t="str">
            <v>5年（60月）</v>
          </cell>
        </row>
        <row r="1798">
          <cell r="B1798" t="str">
            <v>时宜蓉</v>
          </cell>
          <cell r="C1798" t="str">
            <v>女</v>
          </cell>
          <cell r="D1798" t="str">
            <v>汉</v>
          </cell>
          <cell r="E1798" t="str">
            <v>1996.07.04</v>
          </cell>
          <cell r="F1798" t="str">
            <v>中国</v>
          </cell>
          <cell r="G1798" t="str">
            <v>身份证</v>
          </cell>
          <cell r="H1798" t="str">
            <v>450305199607042024</v>
          </cell>
          <cell r="I1798" t="str">
            <v>柳州市妇幼保健院</v>
          </cell>
          <cell r="J1798">
            <v>44774</v>
          </cell>
          <cell r="K1798">
            <v>46387</v>
          </cell>
          <cell r="L1798" t="str">
            <v>是</v>
          </cell>
          <cell r="M1798" t="str">
            <v>广西柳州</v>
          </cell>
          <cell r="N1798" t="str">
            <v>医疗卫生</v>
          </cell>
          <cell r="O1798" t="str">
            <v>硕士研究生</v>
          </cell>
          <cell r="P1798" t="str">
            <v>硕士</v>
          </cell>
          <cell r="Q1798" t="str">
            <v>广西中医药大学</v>
          </cell>
          <cell r="R1798" t="str">
            <v>针灸推拿学</v>
          </cell>
          <cell r="S1798" t="str">
            <v>2022.6.30</v>
          </cell>
          <cell r="T1798" t="str">
            <v>其他</v>
          </cell>
          <cell r="U1798" t="str">
            <v>F</v>
          </cell>
          <cell r="V1798" t="str">
            <v>F</v>
          </cell>
          <cell r="W1798" t="b">
            <v>1</v>
          </cell>
          <cell r="X1798">
            <v>3000</v>
          </cell>
          <cell r="Y1798">
            <v>750</v>
          </cell>
          <cell r="Z1798">
            <v>3750</v>
          </cell>
          <cell r="AA1798">
            <v>3000</v>
          </cell>
          <cell r="AB1798" t="b">
            <v>1</v>
          </cell>
          <cell r="AC1798">
            <v>750</v>
          </cell>
          <cell r="AD1798" t="b">
            <v>1</v>
          </cell>
          <cell r="AE1798">
            <v>3750</v>
          </cell>
          <cell r="AF1798" t="b">
            <v>1</v>
          </cell>
          <cell r="AG1798" t="str">
            <v>2022年8月</v>
          </cell>
          <cell r="AH1798">
            <v>45108</v>
          </cell>
          <cell r="AI1798">
            <v>11</v>
          </cell>
          <cell r="AJ1798">
            <v>11</v>
          </cell>
          <cell r="AK1798" t="b">
            <v>1</v>
          </cell>
          <cell r="AL1798">
            <v>3</v>
          </cell>
          <cell r="AM1798">
            <v>14</v>
          </cell>
          <cell r="AN1798" t="e">
            <v>#N/A</v>
          </cell>
          <cell r="AO1798" t="str">
            <v>202208</v>
          </cell>
        </row>
        <row r="1798">
          <cell r="AQ1798" t="str">
            <v>5年（60月）</v>
          </cell>
        </row>
        <row r="1799">
          <cell r="B1799" t="str">
            <v>卢丽珍</v>
          </cell>
          <cell r="C1799" t="str">
            <v>女</v>
          </cell>
          <cell r="D1799" t="str">
            <v>壮族</v>
          </cell>
          <cell r="E1799" t="str">
            <v>1995.09.18</v>
          </cell>
          <cell r="F1799" t="str">
            <v>中国</v>
          </cell>
          <cell r="G1799" t="str">
            <v>身份证</v>
          </cell>
          <cell r="H1799" t="str">
            <v>452226199509185142</v>
          </cell>
          <cell r="I1799" t="str">
            <v>柳州市妇幼保健院</v>
          </cell>
          <cell r="J1799">
            <v>44774</v>
          </cell>
          <cell r="K1799">
            <v>46387</v>
          </cell>
          <cell r="L1799" t="str">
            <v>是</v>
          </cell>
          <cell r="M1799" t="str">
            <v>广西柳州</v>
          </cell>
          <cell r="N1799" t="str">
            <v>医疗卫生</v>
          </cell>
          <cell r="O1799" t="str">
            <v>硕士研究生</v>
          </cell>
          <cell r="P1799" t="str">
            <v>硕士</v>
          </cell>
          <cell r="Q1799" t="str">
            <v>广西医科大学</v>
          </cell>
          <cell r="R1799" t="str">
            <v>儿科学</v>
          </cell>
          <cell r="S1799" t="str">
            <v>2022.6.30</v>
          </cell>
          <cell r="T1799" t="str">
            <v>其他</v>
          </cell>
          <cell r="U1799" t="str">
            <v>F</v>
          </cell>
          <cell r="V1799" t="str">
            <v>F</v>
          </cell>
          <cell r="W1799" t="b">
            <v>1</v>
          </cell>
          <cell r="X1799">
            <v>3000</v>
          </cell>
          <cell r="Y1799">
            <v>750</v>
          </cell>
          <cell r="Z1799">
            <v>3750</v>
          </cell>
          <cell r="AA1799">
            <v>3000</v>
          </cell>
          <cell r="AB1799" t="b">
            <v>1</v>
          </cell>
          <cell r="AC1799">
            <v>750</v>
          </cell>
          <cell r="AD1799" t="b">
            <v>1</v>
          </cell>
          <cell r="AE1799">
            <v>3750</v>
          </cell>
          <cell r="AF1799" t="b">
            <v>1</v>
          </cell>
          <cell r="AG1799" t="str">
            <v>2022年8月</v>
          </cell>
          <cell r="AH1799">
            <v>45108</v>
          </cell>
          <cell r="AI1799">
            <v>11</v>
          </cell>
          <cell r="AJ1799">
            <v>11</v>
          </cell>
          <cell r="AK1799" t="b">
            <v>1</v>
          </cell>
          <cell r="AL1799">
            <v>3</v>
          </cell>
          <cell r="AM1799">
            <v>14</v>
          </cell>
          <cell r="AN1799" t="e">
            <v>#N/A</v>
          </cell>
          <cell r="AO1799" t="str">
            <v>202208</v>
          </cell>
        </row>
        <row r="1799">
          <cell r="AQ1799" t="str">
            <v>5年（60月）</v>
          </cell>
        </row>
        <row r="1800">
          <cell r="B1800" t="str">
            <v>韦言果</v>
          </cell>
          <cell r="C1800" t="str">
            <v>男</v>
          </cell>
          <cell r="D1800" t="str">
            <v>布依族</v>
          </cell>
          <cell r="E1800" t="str">
            <v>1992.08.24</v>
          </cell>
          <cell r="F1800" t="str">
            <v>中国</v>
          </cell>
          <cell r="G1800" t="str">
            <v>身份证</v>
          </cell>
          <cell r="H1800" t="str">
            <v>452725199208240479</v>
          </cell>
          <cell r="I1800" t="str">
            <v>柳州市妇幼保健院</v>
          </cell>
          <cell r="J1800">
            <v>44774</v>
          </cell>
          <cell r="K1800">
            <v>46387</v>
          </cell>
          <cell r="L1800" t="str">
            <v>是</v>
          </cell>
          <cell r="M1800" t="str">
            <v>广西柳州</v>
          </cell>
          <cell r="N1800" t="str">
            <v>医疗卫生</v>
          </cell>
          <cell r="O1800" t="str">
            <v>硕士研究生</v>
          </cell>
          <cell r="P1800" t="str">
            <v>硕士</v>
          </cell>
          <cell r="Q1800" t="str">
            <v>广西中医药大学</v>
          </cell>
          <cell r="R1800" t="str">
            <v>中医骨伤</v>
          </cell>
          <cell r="S1800">
            <v>2022.06</v>
          </cell>
          <cell r="T1800" t="str">
            <v>其他</v>
          </cell>
          <cell r="U1800" t="str">
            <v>F</v>
          </cell>
          <cell r="V1800" t="str">
            <v>F</v>
          </cell>
          <cell r="W1800" t="b">
            <v>1</v>
          </cell>
          <cell r="X1800">
            <v>3000</v>
          </cell>
          <cell r="Y1800">
            <v>750</v>
          </cell>
          <cell r="Z1800">
            <v>3750</v>
          </cell>
          <cell r="AA1800">
            <v>3000</v>
          </cell>
          <cell r="AB1800" t="b">
            <v>1</v>
          </cell>
          <cell r="AC1800">
            <v>750</v>
          </cell>
          <cell r="AD1800" t="b">
            <v>1</v>
          </cell>
          <cell r="AE1800">
            <v>3750</v>
          </cell>
          <cell r="AF1800" t="b">
            <v>1</v>
          </cell>
          <cell r="AG1800" t="str">
            <v>2022年8月</v>
          </cell>
          <cell r="AH1800">
            <v>45108</v>
          </cell>
          <cell r="AI1800">
            <v>11</v>
          </cell>
          <cell r="AJ1800">
            <v>11</v>
          </cell>
          <cell r="AK1800" t="b">
            <v>1</v>
          </cell>
          <cell r="AL1800">
            <v>3</v>
          </cell>
          <cell r="AM1800">
            <v>14</v>
          </cell>
          <cell r="AN1800" t="e">
            <v>#N/A</v>
          </cell>
          <cell r="AO1800" t="str">
            <v>202208</v>
          </cell>
        </row>
        <row r="1800">
          <cell r="AQ1800" t="str">
            <v>5年（60月）</v>
          </cell>
        </row>
        <row r="1801">
          <cell r="B1801" t="str">
            <v>周明明</v>
          </cell>
          <cell r="C1801" t="str">
            <v>男</v>
          </cell>
          <cell r="D1801" t="str">
            <v>壮族</v>
          </cell>
          <cell r="E1801" t="str">
            <v>1992.11.15</v>
          </cell>
          <cell r="F1801" t="str">
            <v>中国</v>
          </cell>
          <cell r="G1801" t="str">
            <v>身份证</v>
          </cell>
          <cell r="H1801" t="str">
            <v>452225199211152114</v>
          </cell>
          <cell r="I1801" t="str">
            <v>柳州市妇幼保健院</v>
          </cell>
          <cell r="J1801">
            <v>44774</v>
          </cell>
          <cell r="K1801">
            <v>46387</v>
          </cell>
          <cell r="L1801" t="str">
            <v>是</v>
          </cell>
          <cell r="M1801" t="str">
            <v>广西柳州</v>
          </cell>
          <cell r="N1801" t="str">
            <v>医疗卫生</v>
          </cell>
          <cell r="O1801" t="str">
            <v>硕士研究生</v>
          </cell>
          <cell r="P1801" t="str">
            <v>硕士</v>
          </cell>
          <cell r="Q1801" t="str">
            <v>广西中医药大学</v>
          </cell>
          <cell r="R1801" t="str">
            <v>中医骨伤科学</v>
          </cell>
          <cell r="S1801" t="str">
            <v>2022.6.30</v>
          </cell>
          <cell r="T1801" t="str">
            <v>其他</v>
          </cell>
          <cell r="U1801" t="str">
            <v>F</v>
          </cell>
          <cell r="V1801" t="str">
            <v>F</v>
          </cell>
          <cell r="W1801" t="b">
            <v>1</v>
          </cell>
          <cell r="X1801">
            <v>3000</v>
          </cell>
          <cell r="Y1801">
            <v>750</v>
          </cell>
          <cell r="Z1801">
            <v>3750</v>
          </cell>
          <cell r="AA1801">
            <v>3000</v>
          </cell>
          <cell r="AB1801" t="b">
            <v>1</v>
          </cell>
          <cell r="AC1801">
            <v>750</v>
          </cell>
          <cell r="AD1801" t="b">
            <v>1</v>
          </cell>
          <cell r="AE1801">
            <v>3750</v>
          </cell>
          <cell r="AF1801" t="b">
            <v>1</v>
          </cell>
          <cell r="AG1801" t="str">
            <v>2022年8月</v>
          </cell>
          <cell r="AH1801">
            <v>45108</v>
          </cell>
          <cell r="AI1801">
            <v>11</v>
          </cell>
          <cell r="AJ1801">
            <v>11</v>
          </cell>
          <cell r="AK1801" t="b">
            <v>1</v>
          </cell>
          <cell r="AL1801">
            <v>3</v>
          </cell>
          <cell r="AM1801">
            <v>14</v>
          </cell>
          <cell r="AN1801" t="e">
            <v>#N/A</v>
          </cell>
          <cell r="AO1801" t="str">
            <v>202208</v>
          </cell>
        </row>
        <row r="1801">
          <cell r="AQ1801" t="str">
            <v>5年（60月）</v>
          </cell>
        </row>
        <row r="1802">
          <cell r="B1802" t="str">
            <v>易选</v>
          </cell>
          <cell r="C1802" t="str">
            <v>女</v>
          </cell>
          <cell r="D1802" t="str">
            <v>壮族</v>
          </cell>
          <cell r="E1802" t="str">
            <v>1999.01.26</v>
          </cell>
          <cell r="F1802" t="str">
            <v>中国</v>
          </cell>
          <cell r="G1802" t="str">
            <v>身份证</v>
          </cell>
          <cell r="H1802" t="str">
            <v>452702199901262268</v>
          </cell>
          <cell r="I1802" t="str">
            <v>柳州市妇幼保健院</v>
          </cell>
          <cell r="J1802">
            <v>44774</v>
          </cell>
          <cell r="K1802">
            <v>46387</v>
          </cell>
          <cell r="L1802" t="str">
            <v>是</v>
          </cell>
          <cell r="M1802" t="str">
            <v>广西柳州</v>
          </cell>
          <cell r="N1802" t="str">
            <v>医疗卫生</v>
          </cell>
          <cell r="O1802" t="str">
            <v>本科</v>
          </cell>
          <cell r="P1802" t="str">
            <v>学士</v>
          </cell>
          <cell r="Q1802" t="str">
            <v>右江民族医学院</v>
          </cell>
          <cell r="R1802" t="str">
            <v>护理学</v>
          </cell>
          <cell r="S1802">
            <v>2022.07</v>
          </cell>
          <cell r="T1802" t="str">
            <v>其他</v>
          </cell>
          <cell r="U1802" t="str">
            <v>H</v>
          </cell>
          <cell r="V1802" t="str">
            <v>H</v>
          </cell>
          <cell r="W1802" t="b">
            <v>1</v>
          </cell>
          <cell r="X1802">
            <v>500</v>
          </cell>
          <cell r="Y1802">
            <v>125</v>
          </cell>
          <cell r="Z1802">
            <v>625</v>
          </cell>
          <cell r="AA1802">
            <v>500</v>
          </cell>
          <cell r="AB1802" t="b">
            <v>1</v>
          </cell>
          <cell r="AC1802">
            <v>125</v>
          </cell>
          <cell r="AD1802" t="b">
            <v>1</v>
          </cell>
          <cell r="AE1802">
            <v>625</v>
          </cell>
          <cell r="AF1802" t="b">
            <v>1</v>
          </cell>
          <cell r="AG1802" t="str">
            <v>2022年8月</v>
          </cell>
          <cell r="AH1802">
            <v>45108</v>
          </cell>
          <cell r="AI1802">
            <v>11</v>
          </cell>
          <cell r="AJ1802">
            <v>11</v>
          </cell>
          <cell r="AK1802" t="b">
            <v>1</v>
          </cell>
          <cell r="AL1802">
            <v>1</v>
          </cell>
          <cell r="AM1802">
            <v>12</v>
          </cell>
          <cell r="AN1802" t="e">
            <v>#N/A</v>
          </cell>
          <cell r="AO1802" t="str">
            <v>202208</v>
          </cell>
        </row>
        <row r="1802">
          <cell r="AQ1802" t="str">
            <v>1年
（12个月）</v>
          </cell>
        </row>
        <row r="1803">
          <cell r="B1803" t="str">
            <v>廖媛</v>
          </cell>
          <cell r="C1803" t="str">
            <v>女</v>
          </cell>
          <cell r="D1803" t="str">
            <v>壮</v>
          </cell>
          <cell r="E1803" t="str">
            <v>2000.01.22</v>
          </cell>
          <cell r="F1803" t="str">
            <v>中国</v>
          </cell>
          <cell r="G1803" t="str">
            <v>身份证</v>
          </cell>
          <cell r="H1803" t="str">
            <v>452225200001220022</v>
          </cell>
          <cell r="I1803" t="str">
            <v>柳州市妇幼保健院</v>
          </cell>
          <cell r="J1803">
            <v>44774</v>
          </cell>
          <cell r="K1803">
            <v>46387</v>
          </cell>
          <cell r="L1803" t="str">
            <v>是</v>
          </cell>
          <cell r="M1803" t="str">
            <v>广西柳州</v>
          </cell>
          <cell r="N1803" t="str">
            <v>医疗卫生</v>
          </cell>
          <cell r="O1803" t="str">
            <v>本科</v>
          </cell>
          <cell r="P1803" t="str">
            <v>学士</v>
          </cell>
          <cell r="Q1803" t="str">
            <v>桂林医学院</v>
          </cell>
          <cell r="R1803" t="str">
            <v>护理学</v>
          </cell>
          <cell r="S1803" t="str">
            <v>2022.06.30</v>
          </cell>
          <cell r="T1803" t="str">
            <v>其他</v>
          </cell>
          <cell r="U1803" t="str">
            <v>H</v>
          </cell>
          <cell r="V1803" t="str">
            <v>H</v>
          </cell>
          <cell r="W1803" t="b">
            <v>1</v>
          </cell>
          <cell r="X1803">
            <v>500</v>
          </cell>
          <cell r="Y1803">
            <v>125</v>
          </cell>
          <cell r="Z1803">
            <v>625</v>
          </cell>
          <cell r="AA1803">
            <v>500</v>
          </cell>
          <cell r="AB1803" t="b">
            <v>1</v>
          </cell>
          <cell r="AC1803">
            <v>125</v>
          </cell>
          <cell r="AD1803" t="b">
            <v>1</v>
          </cell>
          <cell r="AE1803">
            <v>625</v>
          </cell>
          <cell r="AF1803" t="b">
            <v>1</v>
          </cell>
          <cell r="AG1803" t="str">
            <v>2022年8月</v>
          </cell>
          <cell r="AH1803">
            <v>45108</v>
          </cell>
          <cell r="AI1803">
            <v>11</v>
          </cell>
          <cell r="AJ1803">
            <v>11</v>
          </cell>
          <cell r="AK1803" t="b">
            <v>1</v>
          </cell>
          <cell r="AL1803">
            <v>1</v>
          </cell>
          <cell r="AM1803">
            <v>12</v>
          </cell>
          <cell r="AN1803" t="e">
            <v>#N/A</v>
          </cell>
          <cell r="AO1803" t="str">
            <v>202208</v>
          </cell>
        </row>
        <row r="1803">
          <cell r="AQ1803" t="str">
            <v>1年
（12个月）</v>
          </cell>
        </row>
        <row r="1804">
          <cell r="B1804" t="str">
            <v>黄雪露</v>
          </cell>
          <cell r="C1804" t="str">
            <v>女</v>
          </cell>
          <cell r="D1804" t="str">
            <v>壮族</v>
          </cell>
          <cell r="E1804" t="str">
            <v>1998.10.18</v>
          </cell>
          <cell r="F1804" t="str">
            <v>中国</v>
          </cell>
          <cell r="G1804" t="str">
            <v>身份证</v>
          </cell>
          <cell r="H1804" t="str">
            <v>452201199810180028</v>
          </cell>
          <cell r="I1804" t="str">
            <v>柳州市妇幼保健院</v>
          </cell>
          <cell r="J1804" t="str">
            <v>2022年8月1日</v>
          </cell>
          <cell r="K1804" t="str">
            <v>2026年12月31日</v>
          </cell>
          <cell r="L1804" t="str">
            <v>是</v>
          </cell>
          <cell r="M1804" t="str">
            <v>广西柳州</v>
          </cell>
          <cell r="N1804" t="str">
            <v>医疗卫生</v>
          </cell>
          <cell r="O1804" t="str">
            <v>本科</v>
          </cell>
          <cell r="P1804" t="str">
            <v>学士</v>
          </cell>
          <cell r="Q1804" t="str">
            <v>桂林医学院</v>
          </cell>
          <cell r="R1804" t="str">
            <v>助产学</v>
          </cell>
          <cell r="S1804">
            <v>2022.06</v>
          </cell>
          <cell r="T1804" t="str">
            <v>其他</v>
          </cell>
          <cell r="U1804" t="str">
            <v>H</v>
          </cell>
          <cell r="V1804" t="str">
            <v>H</v>
          </cell>
          <cell r="W1804" t="b">
            <v>1</v>
          </cell>
          <cell r="X1804">
            <v>500</v>
          </cell>
          <cell r="Y1804">
            <v>125</v>
          </cell>
          <cell r="Z1804">
            <v>625</v>
          </cell>
          <cell r="AA1804">
            <v>500</v>
          </cell>
          <cell r="AB1804" t="b">
            <v>1</v>
          </cell>
          <cell r="AC1804">
            <v>125</v>
          </cell>
          <cell r="AD1804" t="b">
            <v>1</v>
          </cell>
          <cell r="AE1804">
            <v>625</v>
          </cell>
          <cell r="AF1804" t="b">
            <v>1</v>
          </cell>
          <cell r="AG1804" t="str">
            <v>2022年8月</v>
          </cell>
          <cell r="AH1804">
            <v>45108</v>
          </cell>
          <cell r="AI1804">
            <v>11</v>
          </cell>
          <cell r="AJ1804">
            <v>11</v>
          </cell>
          <cell r="AK1804" t="b">
            <v>1</v>
          </cell>
          <cell r="AL1804">
            <v>1</v>
          </cell>
          <cell r="AM1804">
            <v>12</v>
          </cell>
          <cell r="AN1804" t="e">
            <v>#N/A</v>
          </cell>
          <cell r="AO1804" t="str">
            <v>202208</v>
          </cell>
        </row>
        <row r="1804">
          <cell r="AQ1804" t="str">
            <v>1年
（12个月）</v>
          </cell>
        </row>
        <row r="1805">
          <cell r="B1805" t="str">
            <v>江宏丹</v>
          </cell>
          <cell r="C1805" t="str">
            <v>女</v>
          </cell>
          <cell r="D1805" t="str">
            <v>汉族</v>
          </cell>
          <cell r="E1805" t="str">
            <v>2000.07.08</v>
          </cell>
          <cell r="F1805" t="str">
            <v>中国</v>
          </cell>
          <cell r="G1805" t="str">
            <v>身份证</v>
          </cell>
          <cell r="H1805" t="str">
            <v>45092220000708396X</v>
          </cell>
          <cell r="I1805" t="str">
            <v>柳州市妇幼保健院</v>
          </cell>
          <cell r="J1805">
            <v>44774</v>
          </cell>
          <cell r="K1805">
            <v>46387</v>
          </cell>
          <cell r="L1805" t="str">
            <v>是</v>
          </cell>
          <cell r="M1805" t="str">
            <v>广西柳州</v>
          </cell>
          <cell r="N1805" t="str">
            <v>医疗卫生</v>
          </cell>
          <cell r="O1805" t="str">
            <v>本科</v>
          </cell>
          <cell r="P1805" t="str">
            <v>学士</v>
          </cell>
          <cell r="Q1805" t="str">
            <v>桂林医学院</v>
          </cell>
          <cell r="R1805" t="str">
            <v>助产学</v>
          </cell>
          <cell r="S1805" t="str">
            <v>2022.6.30</v>
          </cell>
          <cell r="T1805" t="str">
            <v>其他</v>
          </cell>
          <cell r="U1805" t="str">
            <v>H</v>
          </cell>
          <cell r="V1805" t="str">
            <v>H</v>
          </cell>
          <cell r="W1805" t="b">
            <v>1</v>
          </cell>
          <cell r="X1805">
            <v>500</v>
          </cell>
          <cell r="Y1805">
            <v>125</v>
          </cell>
          <cell r="Z1805">
            <v>625</v>
          </cell>
          <cell r="AA1805">
            <v>500</v>
          </cell>
          <cell r="AB1805" t="b">
            <v>1</v>
          </cell>
          <cell r="AC1805">
            <v>125</v>
          </cell>
          <cell r="AD1805" t="b">
            <v>1</v>
          </cell>
          <cell r="AE1805">
            <v>625</v>
          </cell>
          <cell r="AF1805" t="b">
            <v>1</v>
          </cell>
          <cell r="AG1805" t="str">
            <v>2022年8月</v>
          </cell>
          <cell r="AH1805">
            <v>45108</v>
          </cell>
          <cell r="AI1805">
            <v>11</v>
          </cell>
          <cell r="AJ1805">
            <v>11</v>
          </cell>
          <cell r="AK1805" t="b">
            <v>1</v>
          </cell>
          <cell r="AL1805">
            <v>1</v>
          </cell>
          <cell r="AM1805">
            <v>12</v>
          </cell>
          <cell r="AN1805" t="e">
            <v>#N/A</v>
          </cell>
          <cell r="AO1805" t="str">
            <v>202208</v>
          </cell>
        </row>
        <row r="1805">
          <cell r="AQ1805" t="str">
            <v>1年
（12个月）</v>
          </cell>
        </row>
        <row r="1806">
          <cell r="B1806" t="str">
            <v>冯玩</v>
          </cell>
          <cell r="C1806" t="str">
            <v>女</v>
          </cell>
          <cell r="D1806" t="str">
            <v>汉族</v>
          </cell>
          <cell r="E1806" t="str">
            <v>1999.11.23</v>
          </cell>
          <cell r="F1806" t="str">
            <v>中国</v>
          </cell>
          <cell r="G1806" t="str">
            <v>身份证</v>
          </cell>
          <cell r="H1806" t="str">
            <v>450922199911233107</v>
          </cell>
          <cell r="I1806" t="str">
            <v>柳州市妇幼保健院</v>
          </cell>
          <cell r="J1806">
            <v>44774</v>
          </cell>
          <cell r="K1806">
            <v>46387</v>
          </cell>
          <cell r="L1806" t="str">
            <v>是</v>
          </cell>
          <cell r="M1806" t="str">
            <v>广西柳州</v>
          </cell>
          <cell r="N1806" t="str">
            <v>医疗卫生</v>
          </cell>
          <cell r="O1806" t="str">
            <v>本科</v>
          </cell>
          <cell r="P1806" t="str">
            <v>学士</v>
          </cell>
          <cell r="Q1806" t="str">
            <v>桂林医学院</v>
          </cell>
          <cell r="R1806" t="str">
            <v>助产</v>
          </cell>
          <cell r="S1806" t="str">
            <v>2022.6.30</v>
          </cell>
          <cell r="T1806" t="str">
            <v>其他</v>
          </cell>
          <cell r="U1806" t="str">
            <v>H</v>
          </cell>
          <cell r="V1806" t="str">
            <v>H</v>
          </cell>
          <cell r="W1806" t="b">
            <v>1</v>
          </cell>
          <cell r="X1806">
            <v>500</v>
          </cell>
          <cell r="Y1806">
            <v>125</v>
          </cell>
          <cell r="Z1806">
            <v>625</v>
          </cell>
          <cell r="AA1806">
            <v>500</v>
          </cell>
          <cell r="AB1806" t="b">
            <v>1</v>
          </cell>
          <cell r="AC1806">
            <v>125</v>
          </cell>
          <cell r="AD1806" t="b">
            <v>1</v>
          </cell>
          <cell r="AE1806">
            <v>625</v>
          </cell>
          <cell r="AF1806" t="b">
            <v>1</v>
          </cell>
          <cell r="AG1806" t="str">
            <v>2022年8月</v>
          </cell>
          <cell r="AH1806">
            <v>45108</v>
          </cell>
          <cell r="AI1806">
            <v>11</v>
          </cell>
          <cell r="AJ1806">
            <v>11</v>
          </cell>
          <cell r="AK1806" t="b">
            <v>1</v>
          </cell>
          <cell r="AL1806">
            <v>1</v>
          </cell>
          <cell r="AM1806">
            <v>12</v>
          </cell>
          <cell r="AN1806" t="e">
            <v>#N/A</v>
          </cell>
          <cell r="AO1806" t="str">
            <v>202208</v>
          </cell>
        </row>
        <row r="1806">
          <cell r="AQ1806" t="str">
            <v>1年
（12个月）</v>
          </cell>
        </row>
        <row r="1807">
          <cell r="B1807" t="str">
            <v>陈灵玲</v>
          </cell>
          <cell r="C1807" t="str">
            <v>女</v>
          </cell>
          <cell r="D1807" t="str">
            <v>汉族</v>
          </cell>
          <cell r="E1807" t="str">
            <v>2000.10.15</v>
          </cell>
          <cell r="F1807" t="str">
            <v>中国</v>
          </cell>
          <cell r="G1807" t="str">
            <v>身份证</v>
          </cell>
          <cell r="H1807" t="str">
            <v>450923200010150760</v>
          </cell>
          <cell r="I1807" t="str">
            <v>柳州市妇幼保健院</v>
          </cell>
          <cell r="J1807">
            <v>44774</v>
          </cell>
          <cell r="K1807">
            <v>46387</v>
          </cell>
          <cell r="L1807" t="str">
            <v>是</v>
          </cell>
          <cell r="M1807" t="str">
            <v>广西柳州</v>
          </cell>
          <cell r="N1807" t="str">
            <v>医疗卫生</v>
          </cell>
          <cell r="O1807" t="str">
            <v>本科</v>
          </cell>
          <cell r="P1807" t="str">
            <v>学士</v>
          </cell>
          <cell r="Q1807" t="str">
            <v>桂林医学院</v>
          </cell>
          <cell r="R1807" t="str">
            <v>助产学</v>
          </cell>
          <cell r="S1807" t="str">
            <v>2022.6.30</v>
          </cell>
          <cell r="T1807" t="str">
            <v>其他</v>
          </cell>
          <cell r="U1807" t="str">
            <v>H</v>
          </cell>
          <cell r="V1807" t="str">
            <v>H</v>
          </cell>
          <cell r="W1807" t="b">
            <v>1</v>
          </cell>
          <cell r="X1807">
            <v>500</v>
          </cell>
          <cell r="Y1807">
            <v>125</v>
          </cell>
          <cell r="Z1807">
            <v>625</v>
          </cell>
          <cell r="AA1807">
            <v>500</v>
          </cell>
          <cell r="AB1807" t="b">
            <v>1</v>
          </cell>
          <cell r="AC1807">
            <v>125</v>
          </cell>
          <cell r="AD1807" t="b">
            <v>1</v>
          </cell>
          <cell r="AE1807">
            <v>625</v>
          </cell>
          <cell r="AF1807" t="b">
            <v>1</v>
          </cell>
          <cell r="AG1807" t="str">
            <v>2022年8月</v>
          </cell>
          <cell r="AH1807">
            <v>45108</v>
          </cell>
          <cell r="AI1807">
            <v>11</v>
          </cell>
          <cell r="AJ1807">
            <v>11</v>
          </cell>
          <cell r="AK1807" t="b">
            <v>1</v>
          </cell>
          <cell r="AL1807">
            <v>1</v>
          </cell>
          <cell r="AM1807">
            <v>12</v>
          </cell>
          <cell r="AN1807" t="e">
            <v>#N/A</v>
          </cell>
          <cell r="AO1807" t="str">
            <v>202208</v>
          </cell>
        </row>
        <row r="1807">
          <cell r="AQ1807" t="str">
            <v>1年
（12个月）</v>
          </cell>
        </row>
        <row r="1808">
          <cell r="B1808" t="str">
            <v>龙思雨</v>
          </cell>
          <cell r="C1808" t="str">
            <v>女</v>
          </cell>
          <cell r="D1808" t="str">
            <v>汉</v>
          </cell>
          <cell r="E1808" t="str">
            <v>1998.12.21</v>
          </cell>
          <cell r="F1808" t="str">
            <v>中国</v>
          </cell>
          <cell r="G1808" t="str">
            <v>身份证</v>
          </cell>
          <cell r="H1808" t="str">
            <v>450821199812211509</v>
          </cell>
          <cell r="I1808" t="str">
            <v>柳州市妇幼保健院</v>
          </cell>
          <cell r="J1808">
            <v>44774</v>
          </cell>
          <cell r="K1808">
            <v>46387</v>
          </cell>
          <cell r="L1808" t="str">
            <v>是</v>
          </cell>
          <cell r="M1808" t="str">
            <v>广西柳州</v>
          </cell>
          <cell r="N1808" t="str">
            <v>医疗卫生</v>
          </cell>
          <cell r="O1808" t="str">
            <v>本科</v>
          </cell>
          <cell r="P1808" t="str">
            <v>学士</v>
          </cell>
          <cell r="Q1808" t="str">
            <v>桂林医学院</v>
          </cell>
          <cell r="R1808" t="str">
            <v>助产学</v>
          </cell>
          <cell r="S1808" t="str">
            <v>2022.6.30</v>
          </cell>
          <cell r="T1808" t="str">
            <v>其他</v>
          </cell>
          <cell r="U1808" t="str">
            <v>H</v>
          </cell>
          <cell r="V1808" t="str">
            <v>H</v>
          </cell>
          <cell r="W1808" t="b">
            <v>1</v>
          </cell>
          <cell r="X1808">
            <v>500</v>
          </cell>
          <cell r="Y1808">
            <v>125</v>
          </cell>
          <cell r="Z1808">
            <v>625</v>
          </cell>
          <cell r="AA1808">
            <v>500</v>
          </cell>
          <cell r="AB1808" t="b">
            <v>1</v>
          </cell>
          <cell r="AC1808">
            <v>125</v>
          </cell>
          <cell r="AD1808" t="b">
            <v>1</v>
          </cell>
          <cell r="AE1808">
            <v>625</v>
          </cell>
          <cell r="AF1808" t="b">
            <v>1</v>
          </cell>
          <cell r="AG1808" t="str">
            <v>2022年8月</v>
          </cell>
          <cell r="AH1808">
            <v>45108</v>
          </cell>
          <cell r="AI1808">
            <v>11</v>
          </cell>
          <cell r="AJ1808">
            <v>11</v>
          </cell>
          <cell r="AK1808" t="b">
            <v>1</v>
          </cell>
          <cell r="AL1808">
            <v>1</v>
          </cell>
          <cell r="AM1808">
            <v>12</v>
          </cell>
          <cell r="AN1808" t="e">
            <v>#N/A</v>
          </cell>
          <cell r="AO1808" t="str">
            <v>202208</v>
          </cell>
        </row>
        <row r="1808">
          <cell r="AQ1808" t="str">
            <v>1年
（12个月）</v>
          </cell>
        </row>
        <row r="1809">
          <cell r="B1809" t="str">
            <v>覃窈靖</v>
          </cell>
          <cell r="C1809" t="str">
            <v>女</v>
          </cell>
          <cell r="D1809" t="str">
            <v>壮族</v>
          </cell>
          <cell r="E1809" t="str">
            <v>1999.05.14</v>
          </cell>
          <cell r="F1809" t="str">
            <v>中国</v>
          </cell>
          <cell r="G1809" t="str">
            <v>身份证</v>
          </cell>
          <cell r="H1809" t="str">
            <v>450221199905144920</v>
          </cell>
          <cell r="I1809" t="str">
            <v>柳州市妇幼保健院</v>
          </cell>
          <cell r="J1809">
            <v>44774</v>
          </cell>
          <cell r="K1809">
            <v>46387</v>
          </cell>
          <cell r="L1809" t="str">
            <v>是</v>
          </cell>
          <cell r="M1809" t="str">
            <v>广西柳州</v>
          </cell>
          <cell r="N1809" t="str">
            <v>医疗卫生</v>
          </cell>
          <cell r="O1809" t="str">
            <v>本科</v>
          </cell>
          <cell r="P1809" t="str">
            <v>学士</v>
          </cell>
          <cell r="Q1809" t="str">
            <v>右江民族医学院</v>
          </cell>
          <cell r="R1809" t="str">
            <v>护理学</v>
          </cell>
          <cell r="S1809">
            <v>2022.07</v>
          </cell>
          <cell r="T1809" t="str">
            <v>其他</v>
          </cell>
          <cell r="U1809" t="str">
            <v>H</v>
          </cell>
          <cell r="V1809" t="str">
            <v>H</v>
          </cell>
          <cell r="W1809" t="b">
            <v>1</v>
          </cell>
          <cell r="X1809">
            <v>500</v>
          </cell>
          <cell r="Y1809">
            <v>125</v>
          </cell>
          <cell r="Z1809">
            <v>625</v>
          </cell>
          <cell r="AA1809">
            <v>500</v>
          </cell>
          <cell r="AB1809" t="b">
            <v>1</v>
          </cell>
          <cell r="AC1809">
            <v>125</v>
          </cell>
          <cell r="AD1809" t="b">
            <v>1</v>
          </cell>
          <cell r="AE1809">
            <v>625</v>
          </cell>
          <cell r="AF1809" t="b">
            <v>1</v>
          </cell>
          <cell r="AG1809" t="str">
            <v>2022年8月</v>
          </cell>
          <cell r="AH1809">
            <v>45108</v>
          </cell>
          <cell r="AI1809">
            <v>11</v>
          </cell>
          <cell r="AJ1809">
            <v>11</v>
          </cell>
          <cell r="AK1809" t="b">
            <v>1</v>
          </cell>
          <cell r="AL1809">
            <v>1</v>
          </cell>
          <cell r="AM1809">
            <v>12</v>
          </cell>
          <cell r="AN1809" t="e">
            <v>#N/A</v>
          </cell>
          <cell r="AO1809" t="str">
            <v>202208</v>
          </cell>
        </row>
        <row r="1809">
          <cell r="AQ1809" t="str">
            <v>1年
（12个月）</v>
          </cell>
        </row>
        <row r="1810">
          <cell r="B1810" t="str">
            <v>陆玉春</v>
          </cell>
          <cell r="C1810" t="str">
            <v>女</v>
          </cell>
          <cell r="D1810" t="str">
            <v>壮族</v>
          </cell>
          <cell r="E1810" t="str">
            <v>1998.09.29</v>
          </cell>
          <cell r="F1810" t="str">
            <v>中国</v>
          </cell>
          <cell r="G1810" t="str">
            <v>身份证</v>
          </cell>
          <cell r="H1810" t="str">
            <v>450222199809292620</v>
          </cell>
          <cell r="I1810" t="str">
            <v>柳州市妇幼保健院</v>
          </cell>
          <cell r="J1810">
            <v>44774</v>
          </cell>
          <cell r="K1810">
            <v>46387</v>
          </cell>
          <cell r="L1810" t="str">
            <v>是</v>
          </cell>
          <cell r="M1810" t="str">
            <v>广西柳州</v>
          </cell>
          <cell r="N1810" t="str">
            <v>医疗卫生</v>
          </cell>
          <cell r="O1810" t="str">
            <v>本科</v>
          </cell>
          <cell r="P1810" t="str">
            <v>学士</v>
          </cell>
          <cell r="Q1810" t="str">
            <v>桂林医学院</v>
          </cell>
          <cell r="R1810" t="str">
            <v>助产学</v>
          </cell>
          <cell r="S1810" t="str">
            <v>2022.06.30</v>
          </cell>
          <cell r="T1810" t="str">
            <v>其他</v>
          </cell>
          <cell r="U1810" t="str">
            <v>H</v>
          </cell>
          <cell r="V1810" t="str">
            <v>H</v>
          </cell>
          <cell r="W1810" t="b">
            <v>1</v>
          </cell>
          <cell r="X1810">
            <v>500</v>
          </cell>
          <cell r="Y1810">
            <v>125</v>
          </cell>
          <cell r="Z1810">
            <v>625</v>
          </cell>
          <cell r="AA1810">
            <v>500</v>
          </cell>
          <cell r="AB1810" t="b">
            <v>1</v>
          </cell>
          <cell r="AC1810">
            <v>125</v>
          </cell>
          <cell r="AD1810" t="b">
            <v>1</v>
          </cell>
          <cell r="AE1810">
            <v>625</v>
          </cell>
          <cell r="AF1810" t="b">
            <v>1</v>
          </cell>
          <cell r="AG1810" t="str">
            <v>2022年8月</v>
          </cell>
          <cell r="AH1810">
            <v>45108</v>
          </cell>
          <cell r="AI1810">
            <v>11</v>
          </cell>
          <cell r="AJ1810">
            <v>11</v>
          </cell>
          <cell r="AK1810" t="b">
            <v>1</v>
          </cell>
          <cell r="AL1810">
            <v>1</v>
          </cell>
          <cell r="AM1810">
            <v>12</v>
          </cell>
          <cell r="AN1810" t="e">
            <v>#N/A</v>
          </cell>
          <cell r="AO1810" t="str">
            <v>202208</v>
          </cell>
        </row>
        <row r="1810">
          <cell r="AQ1810" t="str">
            <v>1年
（12个月）</v>
          </cell>
        </row>
        <row r="1811">
          <cell r="B1811" t="str">
            <v>覃焕清</v>
          </cell>
          <cell r="C1811" t="str">
            <v>女</v>
          </cell>
          <cell r="D1811" t="str">
            <v>壮族</v>
          </cell>
          <cell r="E1811" t="str">
            <v>1999.04.07</v>
          </cell>
          <cell r="F1811" t="str">
            <v>中国</v>
          </cell>
          <cell r="G1811" t="str">
            <v>身份证</v>
          </cell>
          <cell r="H1811" t="str">
            <v>450802199904071786</v>
          </cell>
          <cell r="I1811" t="str">
            <v>柳州市妇幼保健院</v>
          </cell>
          <cell r="J1811">
            <v>44774</v>
          </cell>
          <cell r="K1811">
            <v>46387</v>
          </cell>
          <cell r="L1811" t="str">
            <v>是</v>
          </cell>
          <cell r="M1811" t="str">
            <v>广西柳州</v>
          </cell>
          <cell r="N1811" t="str">
            <v>医疗卫生</v>
          </cell>
          <cell r="O1811" t="str">
            <v>本科</v>
          </cell>
          <cell r="P1811" t="str">
            <v>学士</v>
          </cell>
          <cell r="Q1811" t="str">
            <v>桂林医学院</v>
          </cell>
          <cell r="R1811" t="str">
            <v>助产学</v>
          </cell>
          <cell r="S1811" t="str">
            <v>2022.6.30</v>
          </cell>
          <cell r="T1811" t="str">
            <v>其他</v>
          </cell>
          <cell r="U1811" t="str">
            <v>H</v>
          </cell>
          <cell r="V1811" t="str">
            <v>H</v>
          </cell>
          <cell r="W1811" t="b">
            <v>1</v>
          </cell>
          <cell r="X1811">
            <v>500</v>
          </cell>
          <cell r="Y1811">
            <v>125</v>
          </cell>
          <cell r="Z1811">
            <v>625</v>
          </cell>
          <cell r="AA1811">
            <v>500</v>
          </cell>
          <cell r="AB1811" t="b">
            <v>1</v>
          </cell>
          <cell r="AC1811">
            <v>125</v>
          </cell>
          <cell r="AD1811" t="b">
            <v>1</v>
          </cell>
          <cell r="AE1811">
            <v>625</v>
          </cell>
          <cell r="AF1811" t="b">
            <v>1</v>
          </cell>
          <cell r="AG1811" t="str">
            <v>2022年8月</v>
          </cell>
          <cell r="AH1811">
            <v>45108</v>
          </cell>
          <cell r="AI1811">
            <v>11</v>
          </cell>
          <cell r="AJ1811">
            <v>11</v>
          </cell>
          <cell r="AK1811" t="b">
            <v>1</v>
          </cell>
          <cell r="AL1811">
            <v>1</v>
          </cell>
          <cell r="AM1811">
            <v>12</v>
          </cell>
          <cell r="AN1811" t="e">
            <v>#N/A</v>
          </cell>
          <cell r="AO1811" t="str">
            <v>202208</v>
          </cell>
        </row>
        <row r="1811">
          <cell r="AQ1811" t="str">
            <v>1年
（12个月）</v>
          </cell>
        </row>
        <row r="1812">
          <cell r="B1812" t="str">
            <v>杨夏霞</v>
          </cell>
          <cell r="C1812" t="str">
            <v>女</v>
          </cell>
          <cell r="D1812" t="str">
            <v>侗族</v>
          </cell>
          <cell r="E1812" t="str">
            <v>1998.05.15</v>
          </cell>
          <cell r="F1812" t="str">
            <v>中国</v>
          </cell>
          <cell r="G1812" t="str">
            <v>身份证</v>
          </cell>
          <cell r="H1812" t="str">
            <v>45222819980515452X</v>
          </cell>
          <cell r="I1812" t="str">
            <v>柳州市妇幼保健院</v>
          </cell>
          <cell r="J1812">
            <v>44774</v>
          </cell>
          <cell r="K1812">
            <v>46387</v>
          </cell>
          <cell r="L1812" t="str">
            <v>是</v>
          </cell>
          <cell r="M1812" t="str">
            <v>广西柳州</v>
          </cell>
          <cell r="N1812" t="str">
            <v>医疗卫生</v>
          </cell>
          <cell r="O1812" t="str">
            <v>本科</v>
          </cell>
          <cell r="P1812" t="str">
            <v>学士</v>
          </cell>
          <cell r="Q1812" t="str">
            <v>桂林医学院</v>
          </cell>
          <cell r="R1812" t="str">
            <v>护理学</v>
          </cell>
          <cell r="S1812">
            <v>2022.06</v>
          </cell>
          <cell r="T1812" t="str">
            <v>其他</v>
          </cell>
          <cell r="U1812" t="str">
            <v>H</v>
          </cell>
          <cell r="V1812" t="str">
            <v>H</v>
          </cell>
          <cell r="W1812" t="b">
            <v>1</v>
          </cell>
          <cell r="X1812">
            <v>500</v>
          </cell>
          <cell r="Y1812">
            <v>125</v>
          </cell>
          <cell r="Z1812">
            <v>625</v>
          </cell>
          <cell r="AA1812">
            <v>500</v>
          </cell>
          <cell r="AB1812" t="b">
            <v>1</v>
          </cell>
          <cell r="AC1812">
            <v>125</v>
          </cell>
          <cell r="AD1812" t="b">
            <v>1</v>
          </cell>
          <cell r="AE1812">
            <v>625</v>
          </cell>
          <cell r="AF1812" t="b">
            <v>1</v>
          </cell>
          <cell r="AG1812" t="str">
            <v>2022年8月</v>
          </cell>
          <cell r="AH1812">
            <v>45108</v>
          </cell>
          <cell r="AI1812">
            <v>11</v>
          </cell>
          <cell r="AJ1812">
            <v>11</v>
          </cell>
          <cell r="AK1812" t="b">
            <v>1</v>
          </cell>
          <cell r="AL1812">
            <v>1</v>
          </cell>
          <cell r="AM1812">
            <v>12</v>
          </cell>
          <cell r="AN1812" t="e">
            <v>#N/A</v>
          </cell>
          <cell r="AO1812" t="str">
            <v>202208</v>
          </cell>
        </row>
        <row r="1812">
          <cell r="AQ1812" t="str">
            <v>1年
（12个月）</v>
          </cell>
        </row>
        <row r="1813">
          <cell r="B1813" t="str">
            <v>刘联</v>
          </cell>
          <cell r="C1813" t="str">
            <v>女</v>
          </cell>
          <cell r="D1813" t="str">
            <v>汉族</v>
          </cell>
          <cell r="E1813" t="str">
            <v>1998.10.12</v>
          </cell>
          <cell r="F1813" t="str">
            <v>中国</v>
          </cell>
          <cell r="G1813" t="str">
            <v>身份证</v>
          </cell>
          <cell r="H1813" t="str">
            <v>450329199810120324</v>
          </cell>
          <cell r="I1813" t="str">
            <v>柳州市妇幼保健院</v>
          </cell>
          <cell r="J1813">
            <v>44774</v>
          </cell>
          <cell r="K1813">
            <v>46387</v>
          </cell>
          <cell r="L1813" t="str">
            <v>是</v>
          </cell>
          <cell r="M1813" t="str">
            <v>广西柳州</v>
          </cell>
          <cell r="N1813" t="str">
            <v>医疗卫生</v>
          </cell>
          <cell r="O1813" t="str">
            <v>本科</v>
          </cell>
          <cell r="P1813" t="str">
            <v>学士</v>
          </cell>
          <cell r="Q1813" t="str">
            <v>广西医科大学</v>
          </cell>
          <cell r="R1813" t="str">
            <v>助产学</v>
          </cell>
          <cell r="S1813">
            <v>2022.06</v>
          </cell>
          <cell r="T1813" t="str">
            <v>其他</v>
          </cell>
          <cell r="U1813" t="str">
            <v>H</v>
          </cell>
          <cell r="V1813" t="str">
            <v>H</v>
          </cell>
          <cell r="W1813" t="b">
            <v>1</v>
          </cell>
          <cell r="X1813">
            <v>500</v>
          </cell>
          <cell r="Y1813">
            <v>125</v>
          </cell>
          <cell r="Z1813">
            <v>625</v>
          </cell>
          <cell r="AA1813">
            <v>500</v>
          </cell>
          <cell r="AB1813" t="b">
            <v>1</v>
          </cell>
          <cell r="AC1813">
            <v>125</v>
          </cell>
          <cell r="AD1813" t="b">
            <v>1</v>
          </cell>
          <cell r="AE1813">
            <v>625</v>
          </cell>
          <cell r="AF1813" t="b">
            <v>1</v>
          </cell>
          <cell r="AG1813" t="str">
            <v>2022年8月</v>
          </cell>
          <cell r="AH1813">
            <v>45108</v>
          </cell>
          <cell r="AI1813">
            <v>11</v>
          </cell>
          <cell r="AJ1813">
            <v>11</v>
          </cell>
          <cell r="AK1813" t="b">
            <v>1</v>
          </cell>
          <cell r="AL1813">
            <v>1</v>
          </cell>
          <cell r="AM1813">
            <v>12</v>
          </cell>
          <cell r="AN1813" t="e">
            <v>#N/A</v>
          </cell>
          <cell r="AO1813" t="str">
            <v>202208</v>
          </cell>
        </row>
        <row r="1813">
          <cell r="AQ1813" t="str">
            <v>1年
（12个月）</v>
          </cell>
        </row>
        <row r="1814">
          <cell r="B1814" t="str">
            <v>黄丽君</v>
          </cell>
          <cell r="C1814" t="str">
            <v>女</v>
          </cell>
          <cell r="D1814" t="str">
            <v>瑶族</v>
          </cell>
          <cell r="E1814" t="str">
            <v>1999.10.20</v>
          </cell>
          <cell r="F1814" t="str">
            <v>中国</v>
          </cell>
          <cell r="G1814" t="str">
            <v>身份证</v>
          </cell>
          <cell r="H1814" t="str">
            <v>45223019991020552X</v>
          </cell>
          <cell r="I1814" t="str">
            <v>柳州市妇幼保健院</v>
          </cell>
          <cell r="J1814">
            <v>44774</v>
          </cell>
          <cell r="K1814">
            <v>46387</v>
          </cell>
          <cell r="L1814" t="str">
            <v>是</v>
          </cell>
          <cell r="M1814" t="str">
            <v>广西柳州</v>
          </cell>
          <cell r="N1814" t="str">
            <v>医疗卫生</v>
          </cell>
          <cell r="O1814" t="str">
            <v>本科</v>
          </cell>
          <cell r="P1814" t="str">
            <v>学士</v>
          </cell>
          <cell r="Q1814" t="str">
            <v>桂林医学院</v>
          </cell>
          <cell r="R1814" t="str">
            <v>护理学</v>
          </cell>
          <cell r="S1814">
            <v>2022.06</v>
          </cell>
          <cell r="T1814" t="str">
            <v>其他</v>
          </cell>
          <cell r="U1814" t="str">
            <v>H</v>
          </cell>
          <cell r="V1814" t="str">
            <v>H</v>
          </cell>
          <cell r="W1814" t="b">
            <v>1</v>
          </cell>
          <cell r="X1814">
            <v>500</v>
          </cell>
          <cell r="Y1814">
            <v>125</v>
          </cell>
          <cell r="Z1814">
            <v>625</v>
          </cell>
          <cell r="AA1814">
            <v>500</v>
          </cell>
          <cell r="AB1814" t="b">
            <v>1</v>
          </cell>
          <cell r="AC1814">
            <v>125</v>
          </cell>
          <cell r="AD1814" t="b">
            <v>1</v>
          </cell>
          <cell r="AE1814">
            <v>625</v>
          </cell>
          <cell r="AF1814" t="b">
            <v>1</v>
          </cell>
          <cell r="AG1814" t="str">
            <v>2022年8月</v>
          </cell>
          <cell r="AH1814">
            <v>45108</v>
          </cell>
          <cell r="AI1814">
            <v>11</v>
          </cell>
          <cell r="AJ1814">
            <v>11</v>
          </cell>
          <cell r="AK1814" t="b">
            <v>1</v>
          </cell>
          <cell r="AL1814">
            <v>1</v>
          </cell>
          <cell r="AM1814">
            <v>12</v>
          </cell>
          <cell r="AN1814" t="e">
            <v>#N/A</v>
          </cell>
          <cell r="AO1814" t="str">
            <v>202208</v>
          </cell>
        </row>
        <row r="1814">
          <cell r="AQ1814" t="str">
            <v>1年
（12个月）</v>
          </cell>
        </row>
        <row r="1815">
          <cell r="B1815" t="str">
            <v>赖清兰</v>
          </cell>
          <cell r="C1815" t="str">
            <v>女</v>
          </cell>
          <cell r="D1815" t="str">
            <v>汉族</v>
          </cell>
          <cell r="E1815" t="str">
            <v>1999.09.08</v>
          </cell>
          <cell r="F1815" t="str">
            <v>中国</v>
          </cell>
          <cell r="G1815" t="str">
            <v>身份证</v>
          </cell>
          <cell r="H1815" t="str">
            <v>450881199909087723</v>
          </cell>
          <cell r="I1815" t="str">
            <v>柳州市妇幼保健院</v>
          </cell>
          <cell r="J1815" t="str">
            <v>2022年8月1日</v>
          </cell>
          <cell r="K1815" t="str">
            <v>2026年12月31日</v>
          </cell>
          <cell r="L1815" t="str">
            <v>是</v>
          </cell>
          <cell r="M1815" t="str">
            <v>广西柳州</v>
          </cell>
          <cell r="N1815" t="str">
            <v>医疗卫生</v>
          </cell>
          <cell r="O1815" t="str">
            <v>本科</v>
          </cell>
          <cell r="P1815" t="str">
            <v>学士</v>
          </cell>
          <cell r="Q1815" t="str">
            <v>桂林医学院</v>
          </cell>
          <cell r="R1815" t="str">
            <v>护理学</v>
          </cell>
          <cell r="S1815">
            <v>2022.06</v>
          </cell>
          <cell r="T1815" t="str">
            <v>其他</v>
          </cell>
          <cell r="U1815" t="str">
            <v>H</v>
          </cell>
          <cell r="V1815" t="str">
            <v>H</v>
          </cell>
          <cell r="W1815" t="b">
            <v>1</v>
          </cell>
          <cell r="X1815">
            <v>500</v>
          </cell>
          <cell r="Y1815">
            <v>125</v>
          </cell>
          <cell r="Z1815">
            <v>625</v>
          </cell>
          <cell r="AA1815">
            <v>500</v>
          </cell>
          <cell r="AB1815" t="b">
            <v>1</v>
          </cell>
          <cell r="AC1815">
            <v>125</v>
          </cell>
          <cell r="AD1815" t="b">
            <v>1</v>
          </cell>
          <cell r="AE1815">
            <v>625</v>
          </cell>
          <cell r="AF1815" t="b">
            <v>1</v>
          </cell>
          <cell r="AG1815" t="str">
            <v>2022年8月</v>
          </cell>
          <cell r="AH1815">
            <v>45108</v>
          </cell>
          <cell r="AI1815">
            <v>11</v>
          </cell>
          <cell r="AJ1815">
            <v>11</v>
          </cell>
          <cell r="AK1815" t="b">
            <v>1</v>
          </cell>
          <cell r="AL1815">
            <v>1</v>
          </cell>
          <cell r="AM1815">
            <v>12</v>
          </cell>
          <cell r="AN1815" t="e">
            <v>#N/A</v>
          </cell>
          <cell r="AO1815" t="str">
            <v>202208</v>
          </cell>
        </row>
        <row r="1815">
          <cell r="AQ1815" t="str">
            <v>1年
（12个月）</v>
          </cell>
        </row>
        <row r="1816">
          <cell r="B1816" t="str">
            <v>陈媛君</v>
          </cell>
          <cell r="C1816" t="str">
            <v>女</v>
          </cell>
          <cell r="D1816" t="str">
            <v>汉</v>
          </cell>
          <cell r="E1816" t="str">
            <v>2000.02.14</v>
          </cell>
          <cell r="F1816" t="str">
            <v>中国</v>
          </cell>
          <cell r="G1816" t="str">
            <v>身份证</v>
          </cell>
          <cell r="H1816" t="str">
            <v>450922200002142940</v>
          </cell>
          <cell r="I1816" t="str">
            <v>柳州市妇幼保健院</v>
          </cell>
          <cell r="J1816">
            <v>44774</v>
          </cell>
          <cell r="K1816">
            <v>46387</v>
          </cell>
          <cell r="L1816" t="str">
            <v>是</v>
          </cell>
          <cell r="M1816" t="str">
            <v>广西柳州</v>
          </cell>
          <cell r="N1816" t="str">
            <v>医疗卫生</v>
          </cell>
          <cell r="O1816" t="str">
            <v>本科</v>
          </cell>
          <cell r="P1816" t="str">
            <v>学士</v>
          </cell>
          <cell r="Q1816" t="str">
            <v>桂林医学院</v>
          </cell>
          <cell r="R1816" t="str">
            <v>护理学</v>
          </cell>
          <cell r="S1816" t="str">
            <v>2022.6.30</v>
          </cell>
          <cell r="T1816" t="str">
            <v>其他</v>
          </cell>
          <cell r="U1816" t="str">
            <v>H</v>
          </cell>
          <cell r="V1816" t="str">
            <v>H</v>
          </cell>
          <cell r="W1816" t="b">
            <v>1</v>
          </cell>
          <cell r="X1816">
            <v>500</v>
          </cell>
          <cell r="Y1816">
            <v>125</v>
          </cell>
          <cell r="Z1816">
            <v>625</v>
          </cell>
          <cell r="AA1816">
            <v>500</v>
          </cell>
          <cell r="AB1816" t="b">
            <v>1</v>
          </cell>
          <cell r="AC1816">
            <v>125</v>
          </cell>
          <cell r="AD1816" t="b">
            <v>1</v>
          </cell>
          <cell r="AE1816">
            <v>625</v>
          </cell>
          <cell r="AF1816" t="b">
            <v>1</v>
          </cell>
          <cell r="AG1816" t="str">
            <v>2022年8月</v>
          </cell>
          <cell r="AH1816">
            <v>45108</v>
          </cell>
          <cell r="AI1816">
            <v>11</v>
          </cell>
          <cell r="AJ1816">
            <v>11</v>
          </cell>
          <cell r="AK1816" t="b">
            <v>1</v>
          </cell>
          <cell r="AL1816">
            <v>1</v>
          </cell>
          <cell r="AM1816">
            <v>12</v>
          </cell>
          <cell r="AN1816" t="e">
            <v>#N/A</v>
          </cell>
          <cell r="AO1816" t="str">
            <v>202208</v>
          </cell>
        </row>
        <row r="1816">
          <cell r="AQ1816" t="str">
            <v>1年
（12个月）</v>
          </cell>
        </row>
        <row r="1817">
          <cell r="B1817" t="str">
            <v>翚庆旺</v>
          </cell>
          <cell r="C1817" t="str">
            <v>男</v>
          </cell>
          <cell r="D1817" t="str">
            <v>壮族</v>
          </cell>
          <cell r="E1817" t="str">
            <v>2000.10.27</v>
          </cell>
          <cell r="F1817" t="str">
            <v>中国</v>
          </cell>
          <cell r="G1817" t="str">
            <v>身份证</v>
          </cell>
          <cell r="H1817" t="str">
            <v>450802200010272533</v>
          </cell>
          <cell r="I1817" t="str">
            <v>柳州市妇幼保健院</v>
          </cell>
          <cell r="J1817">
            <v>44774</v>
          </cell>
          <cell r="K1817">
            <v>46387</v>
          </cell>
          <cell r="L1817" t="str">
            <v>是</v>
          </cell>
          <cell r="M1817" t="str">
            <v>广西柳州</v>
          </cell>
          <cell r="N1817" t="str">
            <v>医疗卫生</v>
          </cell>
          <cell r="O1817" t="str">
            <v>本科</v>
          </cell>
          <cell r="P1817" t="str">
            <v>学士</v>
          </cell>
          <cell r="Q1817" t="str">
            <v>桂林医学院</v>
          </cell>
          <cell r="R1817" t="str">
            <v>助产学</v>
          </cell>
          <cell r="S1817" t="str">
            <v>2022.6.30</v>
          </cell>
          <cell r="T1817" t="str">
            <v>其他</v>
          </cell>
          <cell r="U1817" t="str">
            <v>H</v>
          </cell>
          <cell r="V1817" t="str">
            <v>H</v>
          </cell>
          <cell r="W1817" t="b">
            <v>1</v>
          </cell>
          <cell r="X1817">
            <v>500</v>
          </cell>
          <cell r="Y1817">
            <v>125</v>
          </cell>
          <cell r="Z1817">
            <v>625</v>
          </cell>
          <cell r="AA1817">
            <v>500</v>
          </cell>
          <cell r="AB1817" t="b">
            <v>1</v>
          </cell>
          <cell r="AC1817">
            <v>125</v>
          </cell>
          <cell r="AD1817" t="b">
            <v>1</v>
          </cell>
          <cell r="AE1817">
            <v>625</v>
          </cell>
          <cell r="AF1817" t="b">
            <v>1</v>
          </cell>
          <cell r="AG1817" t="str">
            <v>2022年8月</v>
          </cell>
          <cell r="AH1817">
            <v>45108</v>
          </cell>
          <cell r="AI1817">
            <v>11</v>
          </cell>
          <cell r="AJ1817">
            <v>11</v>
          </cell>
          <cell r="AK1817" t="b">
            <v>1</v>
          </cell>
          <cell r="AL1817">
            <v>1</v>
          </cell>
          <cell r="AM1817">
            <v>12</v>
          </cell>
          <cell r="AN1817" t="e">
            <v>#N/A</v>
          </cell>
          <cell r="AO1817" t="str">
            <v>202208</v>
          </cell>
        </row>
        <row r="1817">
          <cell r="AQ1817" t="str">
            <v>1年
（12个月）</v>
          </cell>
        </row>
        <row r="1818">
          <cell r="B1818" t="str">
            <v>韦丽秀</v>
          </cell>
          <cell r="C1818" t="str">
            <v>女</v>
          </cell>
          <cell r="D1818" t="str">
            <v>壮</v>
          </cell>
          <cell r="E1818">
            <v>31533</v>
          </cell>
          <cell r="F1818" t="str">
            <v>中国</v>
          </cell>
          <cell r="G1818" t="str">
            <v>身份证</v>
          </cell>
          <cell r="H1818" t="str">
            <v>452702198605101369</v>
          </cell>
          <cell r="I1818" t="str">
            <v>柳州市红十字会医院</v>
          </cell>
          <cell r="J1818">
            <v>43448</v>
          </cell>
          <cell r="K1818">
            <v>44561</v>
          </cell>
          <cell r="L1818" t="str">
            <v>是</v>
          </cell>
          <cell r="M1818" t="str">
            <v>广西柳州</v>
          </cell>
          <cell r="N1818" t="str">
            <v>医院</v>
          </cell>
          <cell r="O1818" t="str">
            <v>硕士</v>
          </cell>
          <cell r="P1818" t="str">
            <v>硕士</v>
          </cell>
          <cell r="Q1818" t="str">
            <v>广西医科大学</v>
          </cell>
          <cell r="R1818" t="str">
            <v>内科学</v>
          </cell>
          <cell r="S1818">
            <v>41061</v>
          </cell>
          <cell r="T1818" t="str">
            <v>其他</v>
          </cell>
          <cell r="U1818" t="str">
            <v>F</v>
          </cell>
          <cell r="V1818" t="str">
            <v>F</v>
          </cell>
          <cell r="W1818" t="b">
            <v>1</v>
          </cell>
          <cell r="X1818">
            <v>3000</v>
          </cell>
          <cell r="Y1818">
            <v>750</v>
          </cell>
          <cell r="Z1818">
            <v>3750</v>
          </cell>
          <cell r="AA1818">
            <v>3000</v>
          </cell>
          <cell r="AB1818" t="b">
            <v>1</v>
          </cell>
          <cell r="AC1818">
            <v>750</v>
          </cell>
          <cell r="AD1818" t="b">
            <v>1</v>
          </cell>
          <cell r="AE1818">
            <v>3750</v>
          </cell>
          <cell r="AF1818" t="b">
            <v>1</v>
          </cell>
          <cell r="AG1818">
            <v>43435</v>
          </cell>
          <cell r="AH1818">
            <v>45108</v>
          </cell>
          <cell r="AI1818">
            <v>55</v>
          </cell>
          <cell r="AJ1818">
            <v>55</v>
          </cell>
          <cell r="AK1818" t="b">
            <v>1</v>
          </cell>
          <cell r="AL1818">
            <v>3</v>
          </cell>
          <cell r="AM1818">
            <v>58</v>
          </cell>
          <cell r="AN1818" t="e">
            <v>#N/A</v>
          </cell>
          <cell r="AO1818" t="str">
            <v>202204</v>
          </cell>
        </row>
        <row r="1819">
          <cell r="B1819" t="str">
            <v>黄文龙</v>
          </cell>
          <cell r="C1819" t="str">
            <v>男</v>
          </cell>
          <cell r="D1819" t="str">
            <v>汉</v>
          </cell>
          <cell r="E1819">
            <v>33573</v>
          </cell>
          <cell r="F1819" t="str">
            <v>中国</v>
          </cell>
          <cell r="G1819" t="str">
            <v>身份证</v>
          </cell>
          <cell r="H1819" t="str">
            <v>360121199112033959</v>
          </cell>
          <cell r="I1819" t="str">
            <v>柳州市红十字会医院</v>
          </cell>
          <cell r="J1819">
            <v>43839</v>
          </cell>
          <cell r="K1819">
            <v>45107</v>
          </cell>
          <cell r="L1819" t="str">
            <v>是</v>
          </cell>
          <cell r="M1819" t="str">
            <v>广西柳州</v>
          </cell>
          <cell r="N1819" t="str">
            <v>医院</v>
          </cell>
          <cell r="O1819" t="str">
            <v>硕士</v>
          </cell>
          <cell r="P1819" t="str">
            <v>硕士</v>
          </cell>
          <cell r="Q1819" t="str">
            <v>中南大学</v>
          </cell>
          <cell r="R1819" t="str">
            <v>眼科学</v>
          </cell>
          <cell r="S1819">
            <v>43586</v>
          </cell>
          <cell r="T1819" t="str">
            <v>其他</v>
          </cell>
          <cell r="U1819" t="str">
            <v>F</v>
          </cell>
          <cell r="V1819" t="str">
            <v>F</v>
          </cell>
          <cell r="W1819" t="b">
            <v>1</v>
          </cell>
          <cell r="X1819">
            <v>3000</v>
          </cell>
          <cell r="Y1819">
            <v>750</v>
          </cell>
          <cell r="Z1819">
            <v>3750</v>
          </cell>
          <cell r="AA1819">
            <v>3000</v>
          </cell>
          <cell r="AB1819" t="b">
            <v>1</v>
          </cell>
          <cell r="AC1819">
            <v>750</v>
          </cell>
          <cell r="AD1819" t="b">
            <v>1</v>
          </cell>
          <cell r="AE1819">
            <v>3750</v>
          </cell>
          <cell r="AF1819" t="b">
            <v>1</v>
          </cell>
          <cell r="AG1819">
            <v>43831</v>
          </cell>
          <cell r="AH1819">
            <v>45108</v>
          </cell>
          <cell r="AI1819">
            <v>42</v>
          </cell>
          <cell r="AJ1819">
            <v>42</v>
          </cell>
          <cell r="AK1819" t="b">
            <v>1</v>
          </cell>
          <cell r="AL1819">
            <v>3</v>
          </cell>
          <cell r="AM1819">
            <v>45</v>
          </cell>
          <cell r="AN1819" t="e">
            <v>#N/A</v>
          </cell>
          <cell r="AO1819" t="str">
            <v>202203</v>
          </cell>
        </row>
        <row r="1820">
          <cell r="B1820" t="str">
            <v>周美池</v>
          </cell>
          <cell r="C1820" t="str">
            <v>女</v>
          </cell>
          <cell r="D1820" t="str">
            <v>汉</v>
          </cell>
          <cell r="E1820">
            <v>32264</v>
          </cell>
          <cell r="F1820" t="str">
            <v>中国</v>
          </cell>
          <cell r="G1820" t="str">
            <v>身份证</v>
          </cell>
          <cell r="H1820" t="str">
            <v>230204198805131426</v>
          </cell>
          <cell r="I1820" t="str">
            <v>柳州市红十字会医院</v>
          </cell>
          <cell r="J1820">
            <v>44067</v>
          </cell>
          <cell r="K1820">
            <v>45473</v>
          </cell>
          <cell r="L1820" t="str">
            <v>是</v>
          </cell>
          <cell r="M1820" t="str">
            <v>广西柳州</v>
          </cell>
          <cell r="N1820" t="str">
            <v>医院</v>
          </cell>
          <cell r="O1820" t="str">
            <v>硕士</v>
          </cell>
          <cell r="P1820" t="str">
            <v>硕士</v>
          </cell>
          <cell r="Q1820" t="str">
            <v>锦州医科大学</v>
          </cell>
          <cell r="R1820" t="str">
            <v>眼科学</v>
          </cell>
          <cell r="S1820">
            <v>43983</v>
          </cell>
          <cell r="T1820" t="str">
            <v>其他</v>
          </cell>
          <cell r="U1820" t="str">
            <v>F</v>
          </cell>
          <cell r="V1820" t="str">
            <v>F</v>
          </cell>
          <cell r="W1820" t="b">
            <v>1</v>
          </cell>
          <cell r="X1820">
            <v>3000</v>
          </cell>
          <cell r="Y1820">
            <v>750</v>
          </cell>
          <cell r="Z1820">
            <v>3750</v>
          </cell>
          <cell r="AA1820">
            <v>3000</v>
          </cell>
          <cell r="AB1820" t="b">
            <v>1</v>
          </cell>
          <cell r="AC1820">
            <v>750</v>
          </cell>
          <cell r="AD1820" t="b">
            <v>1</v>
          </cell>
          <cell r="AE1820">
            <v>3750</v>
          </cell>
          <cell r="AF1820" t="b">
            <v>1</v>
          </cell>
          <cell r="AG1820">
            <v>44044</v>
          </cell>
          <cell r="AH1820">
            <v>45108</v>
          </cell>
          <cell r="AI1820">
            <v>35</v>
          </cell>
          <cell r="AJ1820">
            <v>35</v>
          </cell>
          <cell r="AK1820" t="b">
            <v>1</v>
          </cell>
          <cell r="AL1820">
            <v>3</v>
          </cell>
          <cell r="AM1820">
            <v>38</v>
          </cell>
          <cell r="AN1820" t="e">
            <v>#N/A</v>
          </cell>
          <cell r="AO1820" t="str">
            <v>202008</v>
          </cell>
        </row>
        <row r="1821">
          <cell r="B1821" t="str">
            <v>覃陆路</v>
          </cell>
          <cell r="C1821" t="str">
            <v>男</v>
          </cell>
          <cell r="D1821" t="str">
            <v>壮</v>
          </cell>
          <cell r="E1821">
            <v>34029</v>
          </cell>
          <cell r="F1821" t="str">
            <v>中国</v>
          </cell>
          <cell r="G1821" t="str">
            <v>身份证</v>
          </cell>
          <cell r="H1821" t="str">
            <v>450211199303021314</v>
          </cell>
          <cell r="I1821" t="str">
            <v>柳州市红十字会医院</v>
          </cell>
          <cell r="J1821">
            <v>44050</v>
          </cell>
          <cell r="K1821">
            <v>45473</v>
          </cell>
          <cell r="L1821" t="str">
            <v>是</v>
          </cell>
          <cell r="M1821" t="str">
            <v>广西柳州</v>
          </cell>
          <cell r="N1821" t="str">
            <v>医院</v>
          </cell>
          <cell r="O1821" t="str">
            <v>硕士</v>
          </cell>
          <cell r="P1821" t="str">
            <v>硕士</v>
          </cell>
          <cell r="Q1821" t="str">
            <v>广西医科大学</v>
          </cell>
          <cell r="R1821" t="str">
            <v>眼科学</v>
          </cell>
          <cell r="S1821">
            <v>43617</v>
          </cell>
          <cell r="T1821" t="str">
            <v>其他</v>
          </cell>
          <cell r="U1821" t="str">
            <v>F</v>
          </cell>
          <cell r="V1821" t="str">
            <v>F</v>
          </cell>
          <cell r="W1821" t="b">
            <v>1</v>
          </cell>
          <cell r="X1821">
            <v>3000</v>
          </cell>
          <cell r="Y1821">
            <v>750</v>
          </cell>
          <cell r="Z1821">
            <v>3750</v>
          </cell>
          <cell r="AA1821">
            <v>3000</v>
          </cell>
          <cell r="AB1821" t="b">
            <v>1</v>
          </cell>
          <cell r="AC1821">
            <v>750</v>
          </cell>
          <cell r="AD1821" t="b">
            <v>1</v>
          </cell>
          <cell r="AE1821">
            <v>3750</v>
          </cell>
          <cell r="AF1821" t="b">
            <v>1</v>
          </cell>
          <cell r="AG1821">
            <v>44044</v>
          </cell>
          <cell r="AH1821">
            <v>45108</v>
          </cell>
          <cell r="AI1821">
            <v>35</v>
          </cell>
          <cell r="AJ1821">
            <v>35</v>
          </cell>
          <cell r="AK1821" t="b">
            <v>1</v>
          </cell>
          <cell r="AL1821">
            <v>3</v>
          </cell>
          <cell r="AM1821">
            <v>38</v>
          </cell>
          <cell r="AN1821" t="e">
            <v>#N/A</v>
          </cell>
          <cell r="AO1821" t="str">
            <v>202203</v>
          </cell>
        </row>
        <row r="1822">
          <cell r="B1822" t="str">
            <v>曾艳婷</v>
          </cell>
          <cell r="C1822" t="str">
            <v>女</v>
          </cell>
          <cell r="D1822" t="str">
            <v>汉</v>
          </cell>
          <cell r="E1822">
            <v>33624</v>
          </cell>
          <cell r="F1822" t="str">
            <v>中国</v>
          </cell>
          <cell r="G1822" t="str">
            <v>身份证</v>
          </cell>
          <cell r="H1822" t="str">
            <v>450111199201210020</v>
          </cell>
          <cell r="I1822" t="str">
            <v>柳州市红十字会医院</v>
          </cell>
          <cell r="J1822">
            <v>44270</v>
          </cell>
          <cell r="K1822">
            <v>45473</v>
          </cell>
          <cell r="L1822" t="str">
            <v>是</v>
          </cell>
          <cell r="M1822" t="str">
            <v>广西柳州</v>
          </cell>
          <cell r="N1822" t="str">
            <v>医院</v>
          </cell>
          <cell r="O1822" t="str">
            <v>硕士</v>
          </cell>
          <cell r="P1822" t="str">
            <v>硕士</v>
          </cell>
          <cell r="Q1822" t="str">
            <v>广西中医药大学</v>
          </cell>
          <cell r="R1822" t="str">
            <v>中药学</v>
          </cell>
          <cell r="S1822">
            <v>42916</v>
          </cell>
          <cell r="T1822" t="str">
            <v>其他</v>
          </cell>
          <cell r="U1822" t="str">
            <v>F</v>
          </cell>
          <cell r="V1822" t="str">
            <v>F</v>
          </cell>
          <cell r="W1822" t="b">
            <v>1</v>
          </cell>
          <cell r="X1822">
            <v>3000</v>
          </cell>
          <cell r="Y1822">
            <v>750</v>
          </cell>
          <cell r="Z1822">
            <v>3750</v>
          </cell>
          <cell r="AA1822">
            <v>3000</v>
          </cell>
          <cell r="AB1822" t="b">
            <v>1</v>
          </cell>
          <cell r="AC1822">
            <v>750</v>
          </cell>
          <cell r="AD1822" t="b">
            <v>1</v>
          </cell>
          <cell r="AE1822">
            <v>3750</v>
          </cell>
          <cell r="AF1822" t="b">
            <v>1</v>
          </cell>
          <cell r="AG1822">
            <v>44256</v>
          </cell>
          <cell r="AH1822">
            <v>45108</v>
          </cell>
          <cell r="AI1822">
            <v>28</v>
          </cell>
          <cell r="AJ1822">
            <v>28</v>
          </cell>
          <cell r="AK1822" t="b">
            <v>1</v>
          </cell>
          <cell r="AL1822">
            <v>3</v>
          </cell>
          <cell r="AM1822">
            <v>31</v>
          </cell>
          <cell r="AN1822" t="e">
            <v>#N/A</v>
          </cell>
          <cell r="AO1822" t="str">
            <v>202103</v>
          </cell>
        </row>
        <row r="1823">
          <cell r="B1823" t="str">
            <v>罗仁领</v>
          </cell>
          <cell r="C1823" t="str">
            <v>女</v>
          </cell>
          <cell r="D1823" t="str">
            <v>壮</v>
          </cell>
          <cell r="E1823" t="str">
            <v>1994年12月</v>
          </cell>
          <cell r="F1823" t="str">
            <v>中国</v>
          </cell>
          <cell r="G1823" t="str">
            <v>身份证</v>
          </cell>
          <cell r="H1823" t="str">
            <v>452723199412104041</v>
          </cell>
          <cell r="I1823" t="str">
            <v>柳州市红十字会医院</v>
          </cell>
          <cell r="J1823">
            <v>44382</v>
          </cell>
          <cell r="K1823">
            <v>45838</v>
          </cell>
          <cell r="L1823" t="str">
            <v>是</v>
          </cell>
          <cell r="M1823" t="str">
            <v>广西柳州</v>
          </cell>
          <cell r="N1823" t="str">
            <v>医院</v>
          </cell>
          <cell r="O1823" t="str">
            <v>研究生</v>
          </cell>
          <cell r="P1823" t="str">
            <v>硕士</v>
          </cell>
          <cell r="Q1823" t="str">
            <v>广西医科大学</v>
          </cell>
          <cell r="R1823" t="str">
            <v>眼科学</v>
          </cell>
          <cell r="S1823" t="str">
            <v>2021年6月</v>
          </cell>
          <cell r="T1823" t="str">
            <v>其他</v>
          </cell>
          <cell r="U1823" t="str">
            <v>F</v>
          </cell>
          <cell r="V1823" t="str">
            <v>F</v>
          </cell>
          <cell r="W1823" t="b">
            <v>1</v>
          </cell>
          <cell r="X1823">
            <v>3000</v>
          </cell>
          <cell r="Y1823">
            <v>750</v>
          </cell>
          <cell r="Z1823">
            <v>3750</v>
          </cell>
          <cell r="AA1823">
            <v>3000</v>
          </cell>
          <cell r="AB1823" t="b">
            <v>1</v>
          </cell>
          <cell r="AC1823">
            <v>750</v>
          </cell>
          <cell r="AD1823" t="b">
            <v>1</v>
          </cell>
          <cell r="AE1823">
            <v>3750</v>
          </cell>
          <cell r="AF1823" t="b">
            <v>1</v>
          </cell>
          <cell r="AG1823">
            <v>44378</v>
          </cell>
          <cell r="AH1823">
            <v>45108</v>
          </cell>
          <cell r="AI1823">
            <v>24</v>
          </cell>
          <cell r="AJ1823">
            <v>24</v>
          </cell>
          <cell r="AK1823" t="b">
            <v>1</v>
          </cell>
          <cell r="AL1823">
            <v>3</v>
          </cell>
          <cell r="AM1823">
            <v>27</v>
          </cell>
          <cell r="AN1823" t="e">
            <v>#N/A</v>
          </cell>
          <cell r="AO1823" t="str">
            <v>202107</v>
          </cell>
        </row>
        <row r="1824">
          <cell r="B1824" t="str">
            <v>黄文俏</v>
          </cell>
          <cell r="C1824" t="str">
            <v>女</v>
          </cell>
          <cell r="D1824" t="str">
            <v>壮</v>
          </cell>
          <cell r="E1824" t="str">
            <v>1994年10月</v>
          </cell>
          <cell r="F1824" t="str">
            <v>中国</v>
          </cell>
          <cell r="G1824" t="str">
            <v>身份证</v>
          </cell>
          <cell r="H1824" t="str">
            <v>452225199410110929</v>
          </cell>
          <cell r="I1824" t="str">
            <v>柳州市红十字会医院</v>
          </cell>
          <cell r="J1824">
            <v>44382</v>
          </cell>
          <cell r="K1824">
            <v>45838</v>
          </cell>
          <cell r="L1824" t="str">
            <v>是</v>
          </cell>
          <cell r="M1824" t="str">
            <v>广西柳州</v>
          </cell>
          <cell r="N1824" t="str">
            <v>医院</v>
          </cell>
          <cell r="O1824" t="str">
            <v>研究生</v>
          </cell>
          <cell r="P1824" t="str">
            <v>硕士</v>
          </cell>
          <cell r="Q1824" t="str">
            <v>广西医科大学</v>
          </cell>
          <cell r="R1824" t="str">
            <v>眼科学</v>
          </cell>
          <cell r="S1824" t="str">
            <v>2021年6月</v>
          </cell>
          <cell r="T1824" t="str">
            <v>其他</v>
          </cell>
          <cell r="U1824" t="str">
            <v>F</v>
          </cell>
          <cell r="V1824" t="str">
            <v>F</v>
          </cell>
          <cell r="W1824" t="b">
            <v>1</v>
          </cell>
          <cell r="X1824">
            <v>3000</v>
          </cell>
          <cell r="Y1824">
            <v>750</v>
          </cell>
          <cell r="Z1824">
            <v>3750</v>
          </cell>
          <cell r="AA1824">
            <v>3000</v>
          </cell>
          <cell r="AB1824" t="b">
            <v>1</v>
          </cell>
          <cell r="AC1824">
            <v>750</v>
          </cell>
          <cell r="AD1824" t="b">
            <v>1</v>
          </cell>
          <cell r="AE1824">
            <v>3750</v>
          </cell>
          <cell r="AF1824" t="b">
            <v>1</v>
          </cell>
          <cell r="AG1824">
            <v>44378</v>
          </cell>
          <cell r="AH1824">
            <v>45108</v>
          </cell>
          <cell r="AI1824">
            <v>24</v>
          </cell>
          <cell r="AJ1824">
            <v>24</v>
          </cell>
          <cell r="AK1824" t="b">
            <v>1</v>
          </cell>
          <cell r="AL1824">
            <v>3</v>
          </cell>
          <cell r="AM1824">
            <v>27</v>
          </cell>
          <cell r="AN1824" t="e">
            <v>#N/A</v>
          </cell>
          <cell r="AO1824" t="str">
            <v>202107</v>
          </cell>
        </row>
        <row r="1825">
          <cell r="B1825" t="str">
            <v>谭淇匀</v>
          </cell>
          <cell r="C1825" t="str">
            <v>女</v>
          </cell>
          <cell r="D1825" t="str">
            <v>壮</v>
          </cell>
          <cell r="E1825" t="str">
            <v>1995年3月</v>
          </cell>
          <cell r="F1825" t="str">
            <v>中国</v>
          </cell>
          <cell r="G1825" t="str">
            <v>身份证</v>
          </cell>
          <cell r="H1825" t="str">
            <v>45223119950311204X</v>
          </cell>
          <cell r="I1825" t="str">
            <v>柳州市红十字会医院</v>
          </cell>
          <cell r="J1825">
            <v>44382</v>
          </cell>
          <cell r="K1825">
            <v>45838</v>
          </cell>
          <cell r="L1825" t="str">
            <v>是</v>
          </cell>
          <cell r="M1825" t="str">
            <v>广西柳州</v>
          </cell>
          <cell r="N1825" t="str">
            <v>医院</v>
          </cell>
          <cell r="O1825" t="str">
            <v>研究生</v>
          </cell>
          <cell r="P1825" t="str">
            <v>硕士</v>
          </cell>
          <cell r="Q1825" t="str">
            <v>广西医科大学</v>
          </cell>
          <cell r="R1825" t="str">
            <v>眼科学</v>
          </cell>
          <cell r="S1825" t="str">
            <v>2021年6月</v>
          </cell>
          <cell r="T1825" t="str">
            <v>其他</v>
          </cell>
          <cell r="U1825" t="str">
            <v>F</v>
          </cell>
          <cell r="V1825" t="str">
            <v>F</v>
          </cell>
          <cell r="W1825" t="b">
            <v>1</v>
          </cell>
          <cell r="X1825">
            <v>3000</v>
          </cell>
          <cell r="Y1825">
            <v>750</v>
          </cell>
          <cell r="Z1825">
            <v>3750</v>
          </cell>
          <cell r="AA1825">
            <v>3000</v>
          </cell>
          <cell r="AB1825" t="b">
            <v>1</v>
          </cell>
          <cell r="AC1825">
            <v>750</v>
          </cell>
          <cell r="AD1825" t="b">
            <v>1</v>
          </cell>
          <cell r="AE1825">
            <v>3750</v>
          </cell>
          <cell r="AF1825" t="b">
            <v>1</v>
          </cell>
          <cell r="AG1825">
            <v>44378</v>
          </cell>
          <cell r="AH1825">
            <v>45108</v>
          </cell>
          <cell r="AI1825">
            <v>24</v>
          </cell>
          <cell r="AJ1825">
            <v>24</v>
          </cell>
          <cell r="AK1825" t="b">
            <v>1</v>
          </cell>
          <cell r="AL1825">
            <v>3</v>
          </cell>
          <cell r="AM1825">
            <v>27</v>
          </cell>
          <cell r="AN1825" t="e">
            <v>#N/A</v>
          </cell>
          <cell r="AO1825" t="str">
            <v>202107</v>
          </cell>
        </row>
        <row r="1826">
          <cell r="B1826" t="str">
            <v>韦牡</v>
          </cell>
          <cell r="C1826" t="str">
            <v>女</v>
          </cell>
          <cell r="D1826" t="str">
            <v>壮</v>
          </cell>
          <cell r="E1826" t="str">
            <v>1995年12月</v>
          </cell>
          <cell r="F1826" t="str">
            <v>中国</v>
          </cell>
          <cell r="G1826" t="str">
            <v>身份证</v>
          </cell>
          <cell r="H1826" t="str">
            <v>452730199512011145</v>
          </cell>
          <cell r="I1826" t="str">
            <v>柳州市红十字会医院</v>
          </cell>
          <cell r="J1826" t="str">
            <v>2022年7月25日</v>
          </cell>
          <cell r="K1826">
            <v>45833</v>
          </cell>
          <cell r="L1826" t="str">
            <v>是</v>
          </cell>
          <cell r="M1826" t="str">
            <v>广西柳州</v>
          </cell>
          <cell r="N1826" t="str">
            <v>医院</v>
          </cell>
          <cell r="O1826" t="str">
            <v>研究生</v>
          </cell>
          <cell r="P1826" t="str">
            <v>硕士</v>
          </cell>
          <cell r="Q1826" t="str">
            <v>广西医科大学</v>
          </cell>
          <cell r="R1826" t="str">
            <v>眼科学</v>
          </cell>
          <cell r="S1826" t="str">
            <v>2022年6月</v>
          </cell>
          <cell r="T1826" t="str">
            <v>其他</v>
          </cell>
          <cell r="U1826" t="str">
            <v>F</v>
          </cell>
          <cell r="V1826" t="str">
            <v>F</v>
          </cell>
          <cell r="W1826" t="b">
            <v>1</v>
          </cell>
          <cell r="X1826">
            <v>3000</v>
          </cell>
          <cell r="Y1826">
            <v>750</v>
          </cell>
          <cell r="Z1826">
            <v>3750</v>
          </cell>
          <cell r="AA1826">
            <v>3000</v>
          </cell>
          <cell r="AB1826" t="b">
            <v>1</v>
          </cell>
          <cell r="AC1826">
            <v>750</v>
          </cell>
          <cell r="AD1826" t="b">
            <v>1</v>
          </cell>
          <cell r="AE1826">
            <v>3750</v>
          </cell>
          <cell r="AF1826" t="b">
            <v>1</v>
          </cell>
          <cell r="AG1826">
            <v>44743</v>
          </cell>
          <cell r="AH1826">
            <v>45017</v>
          </cell>
          <cell r="AI1826">
            <v>12</v>
          </cell>
          <cell r="AJ1826">
            <v>12</v>
          </cell>
          <cell r="AK1826" t="b">
            <v>1</v>
          </cell>
          <cell r="AL1826">
            <v>3</v>
          </cell>
          <cell r="AM1826">
            <v>15</v>
          </cell>
          <cell r="AN1826" t="e">
            <v>#N/A</v>
          </cell>
          <cell r="AO1826" t="str">
            <v>202207</v>
          </cell>
        </row>
        <row r="1827">
          <cell r="B1827" t="str">
            <v>邓春蕾</v>
          </cell>
          <cell r="C1827" t="str">
            <v>女</v>
          </cell>
          <cell r="D1827" t="str">
            <v>汉族</v>
          </cell>
          <cell r="E1827">
            <v>36414</v>
          </cell>
          <cell r="F1827" t="str">
            <v>中国</v>
          </cell>
          <cell r="G1827" t="str">
            <v>身份证</v>
          </cell>
          <cell r="H1827" t="str">
            <v>440825199909110329</v>
          </cell>
          <cell r="I1827" t="str">
            <v>柳州市潭中人民医院</v>
          </cell>
          <cell r="J1827">
            <v>44761</v>
          </cell>
          <cell r="K1827">
            <v>45857</v>
          </cell>
          <cell r="L1827" t="str">
            <v>是</v>
          </cell>
          <cell r="M1827" t="str">
            <v>柳州市</v>
          </cell>
          <cell r="N1827" t="str">
            <v>医院</v>
          </cell>
          <cell r="O1827" t="str">
            <v>硕士研究生</v>
          </cell>
          <cell r="P1827" t="str">
            <v>硕士</v>
          </cell>
          <cell r="Q1827" t="str">
            <v>广西中医药大学</v>
          </cell>
          <cell r="R1827" t="str">
            <v>中西医结合临床</v>
          </cell>
          <cell r="S1827">
            <v>44742</v>
          </cell>
          <cell r="T1827" t="str">
            <v>其他</v>
          </cell>
          <cell r="U1827" t="str">
            <v>F</v>
          </cell>
          <cell r="V1827" t="str">
            <v>F</v>
          </cell>
          <cell r="W1827" t="b">
            <v>1</v>
          </cell>
          <cell r="X1827">
            <v>1000</v>
          </cell>
          <cell r="Y1827">
            <v>250</v>
          </cell>
          <cell r="Z1827">
            <v>1250</v>
          </cell>
          <cell r="AA1827">
            <v>1000</v>
          </cell>
          <cell r="AB1827" t="b">
            <v>1</v>
          </cell>
          <cell r="AC1827">
            <v>250</v>
          </cell>
          <cell r="AD1827" t="b">
            <v>1</v>
          </cell>
          <cell r="AE1827">
            <v>1250</v>
          </cell>
          <cell r="AF1827" t="b">
            <v>1</v>
          </cell>
          <cell r="AG1827">
            <v>44774</v>
          </cell>
          <cell r="AH1827">
            <v>45108</v>
          </cell>
          <cell r="AI1827">
            <v>11</v>
          </cell>
          <cell r="AJ1827">
            <v>11</v>
          </cell>
          <cell r="AK1827" t="b">
            <v>1</v>
          </cell>
          <cell r="AL1827">
            <v>1</v>
          </cell>
          <cell r="AM1827">
            <v>12</v>
          </cell>
          <cell r="AN1827" t="e">
            <v>#N/A</v>
          </cell>
          <cell r="AO1827" t="str">
            <v>202208</v>
          </cell>
        </row>
        <row r="1828">
          <cell r="B1828" t="str">
            <v>李梦玥</v>
          </cell>
          <cell r="C1828" t="str">
            <v>女</v>
          </cell>
          <cell r="D1828" t="str">
            <v>壮族</v>
          </cell>
          <cell r="E1828">
            <v>35002</v>
          </cell>
          <cell r="F1828" t="str">
            <v>中国</v>
          </cell>
          <cell r="G1828" t="str">
            <v>身份证</v>
          </cell>
          <cell r="H1828" t="str">
            <v>452225199510300041</v>
          </cell>
          <cell r="I1828" t="str">
            <v>柳州市疾病预防控制中心</v>
          </cell>
          <cell r="J1828" t="str">
            <v>2020年12月1 日</v>
          </cell>
        </row>
        <row r="1828">
          <cell r="L1828" t="str">
            <v>是</v>
          </cell>
          <cell r="M1828" t="str">
            <v>柳州市</v>
          </cell>
          <cell r="N1828" t="str">
            <v>医院</v>
          </cell>
          <cell r="O1828" t="str">
            <v>大学本科</v>
          </cell>
          <cell r="P1828" t="str">
            <v>学士</v>
          </cell>
          <cell r="Q1828" t="str">
            <v>山东大学</v>
          </cell>
          <cell r="R1828" t="str">
            <v>预防医学</v>
          </cell>
          <cell r="S1828">
            <v>43617</v>
          </cell>
          <cell r="T1828" t="str">
            <v>一流建设高校</v>
          </cell>
          <cell r="U1828" t="str">
            <v>G</v>
          </cell>
          <cell r="V1828" t="str">
            <v>G</v>
          </cell>
          <cell r="W1828" t="b">
            <v>1</v>
          </cell>
          <cell r="X1828">
            <v>1500</v>
          </cell>
          <cell r="Y1828">
            <v>375</v>
          </cell>
          <cell r="Z1828">
            <v>1875</v>
          </cell>
          <cell r="AA1828">
            <v>1500</v>
          </cell>
          <cell r="AB1828" t="b">
            <v>1</v>
          </cell>
          <cell r="AC1828">
            <v>375</v>
          </cell>
          <cell r="AD1828" t="b">
            <v>1</v>
          </cell>
          <cell r="AE1828">
            <v>1875</v>
          </cell>
          <cell r="AF1828" t="b">
            <v>1</v>
          </cell>
          <cell r="AG1828">
            <v>44166</v>
          </cell>
          <cell r="AH1828">
            <v>45108</v>
          </cell>
          <cell r="AI1828">
            <v>31</v>
          </cell>
          <cell r="AJ1828">
            <v>31</v>
          </cell>
          <cell r="AK1828" t="b">
            <v>1</v>
          </cell>
          <cell r="AL1828">
            <v>3</v>
          </cell>
          <cell r="AM1828">
            <v>34</v>
          </cell>
          <cell r="AN1828" t="e">
            <v>#N/A</v>
          </cell>
          <cell r="AO1828" t="str">
            <v>202012</v>
          </cell>
        </row>
        <row r="1829">
          <cell r="B1829" t="str">
            <v>徐敏</v>
          </cell>
          <cell r="C1829" t="str">
            <v>女</v>
          </cell>
          <cell r="D1829" t="str">
            <v>汉族</v>
          </cell>
          <cell r="E1829" t="str">
            <v>1996年11月7日</v>
          </cell>
          <cell r="F1829" t="str">
            <v>中国</v>
          </cell>
          <cell r="G1829" t="str">
            <v>身份证</v>
          </cell>
          <cell r="H1829" t="str">
            <v>450422199611072420</v>
          </cell>
          <cell r="I1829" t="str">
            <v>柳州市疾病预防控制中心</v>
          </cell>
          <cell r="J1829">
            <v>44743</v>
          </cell>
        </row>
        <row r="1829">
          <cell r="L1829" t="str">
            <v>是</v>
          </cell>
          <cell r="M1829" t="str">
            <v>柳州市</v>
          </cell>
          <cell r="N1829" t="str">
            <v>医院</v>
          </cell>
          <cell r="O1829" t="str">
            <v>研究生</v>
          </cell>
          <cell r="P1829" t="str">
            <v>硕士</v>
          </cell>
          <cell r="Q1829" t="str">
            <v>广西医科大学</v>
          </cell>
          <cell r="R1829" t="str">
            <v>劳动卫生与环境卫生学</v>
          </cell>
          <cell r="S1829" t="str">
            <v>2022年6月</v>
          </cell>
          <cell r="T1829" t="str">
            <v>其他</v>
          </cell>
          <cell r="U1829" t="str">
            <v>F</v>
          </cell>
          <cell r="V1829" t="str">
            <v>F</v>
          </cell>
          <cell r="W1829" t="b">
            <v>1</v>
          </cell>
          <cell r="X1829">
            <v>3000</v>
          </cell>
          <cell r="Y1829">
            <v>750</v>
          </cell>
          <cell r="Z1829">
            <v>3750</v>
          </cell>
          <cell r="AA1829">
            <v>3000</v>
          </cell>
          <cell r="AB1829" t="b">
            <v>1</v>
          </cell>
          <cell r="AC1829">
            <v>750</v>
          </cell>
          <cell r="AD1829" t="b">
            <v>1</v>
          </cell>
          <cell r="AE1829">
            <v>3750</v>
          </cell>
          <cell r="AF1829" t="b">
            <v>1</v>
          </cell>
          <cell r="AG1829">
            <v>44743</v>
          </cell>
          <cell r="AH1829">
            <v>45108</v>
          </cell>
          <cell r="AI1829">
            <v>12</v>
          </cell>
          <cell r="AJ1829">
            <v>12</v>
          </cell>
          <cell r="AK1829" t="b">
            <v>1</v>
          </cell>
          <cell r="AL1829">
            <v>3</v>
          </cell>
          <cell r="AM1829">
            <v>15</v>
          </cell>
          <cell r="AN1829" t="e">
            <v>#N/A</v>
          </cell>
          <cell r="AO1829" t="str">
            <v>202302</v>
          </cell>
        </row>
        <row r="1830">
          <cell r="B1830" t="str">
            <v>黄锦翔</v>
          </cell>
          <cell r="C1830" t="str">
            <v>男</v>
          </cell>
          <cell r="D1830" t="str">
            <v>汉族</v>
          </cell>
          <cell r="E1830" t="str">
            <v>1996年10月27日</v>
          </cell>
          <cell r="F1830" t="str">
            <v>中国</v>
          </cell>
          <cell r="G1830" t="str">
            <v>身份证</v>
          </cell>
          <cell r="H1830" t="str">
            <v>45082119961027101X</v>
          </cell>
          <cell r="I1830" t="str">
            <v>柳州市疾病预防控制中心</v>
          </cell>
          <cell r="J1830">
            <v>44713</v>
          </cell>
        </row>
        <row r="1830">
          <cell r="L1830" t="str">
            <v>是</v>
          </cell>
          <cell r="M1830" t="str">
            <v>柳州市</v>
          </cell>
          <cell r="N1830" t="str">
            <v>医院</v>
          </cell>
          <cell r="O1830" t="str">
            <v>研究生</v>
          </cell>
          <cell r="P1830" t="str">
            <v>硕士</v>
          </cell>
          <cell r="Q1830" t="str">
            <v>广西科技大学</v>
          </cell>
          <cell r="R1830" t="str">
            <v>化学工程与技术</v>
          </cell>
          <cell r="S1830" t="str">
            <v>2022年6月</v>
          </cell>
          <cell r="T1830" t="str">
            <v>非一流高校的一流建设学科</v>
          </cell>
          <cell r="U1830" t="str">
            <v>F</v>
          </cell>
          <cell r="V1830" t="str">
            <v>F</v>
          </cell>
          <cell r="W1830" t="b">
            <v>1</v>
          </cell>
          <cell r="X1830">
            <v>3000</v>
          </cell>
          <cell r="Y1830">
            <v>750</v>
          </cell>
          <cell r="Z1830">
            <v>3750</v>
          </cell>
          <cell r="AA1830">
            <v>3000</v>
          </cell>
          <cell r="AB1830" t="b">
            <v>1</v>
          </cell>
          <cell r="AC1830">
            <v>750</v>
          </cell>
          <cell r="AD1830" t="b">
            <v>1</v>
          </cell>
          <cell r="AE1830">
            <v>3750</v>
          </cell>
          <cell r="AF1830" t="b">
            <v>1</v>
          </cell>
          <cell r="AG1830">
            <v>44713</v>
          </cell>
          <cell r="AH1830">
            <v>45108</v>
          </cell>
          <cell r="AI1830">
            <v>13</v>
          </cell>
          <cell r="AJ1830">
            <v>13</v>
          </cell>
          <cell r="AK1830" t="b">
            <v>1</v>
          </cell>
          <cell r="AL1830">
            <v>3</v>
          </cell>
          <cell r="AM1830">
            <v>16</v>
          </cell>
          <cell r="AN1830" t="e">
            <v>#N/A</v>
          </cell>
          <cell r="AO1830" t="str">
            <v>202207</v>
          </cell>
        </row>
        <row r="1831">
          <cell r="X1831">
            <v>2449000</v>
          </cell>
          <cell r="Y1831">
            <v>612250</v>
          </cell>
          <cell r="Z1831">
            <v>3061250</v>
          </cell>
          <cell r="AA1831">
            <v>2449000</v>
          </cell>
        </row>
        <row r="1831">
          <cell r="AC1831">
            <v>612250</v>
          </cell>
        </row>
        <row r="1831">
          <cell r="AE1831">
            <v>3061250</v>
          </cell>
        </row>
        <row r="1831">
          <cell r="AN1831" t="e">
            <v>#N/A</v>
          </cell>
          <cell r="AO1831" t="e">
            <v>#N/A</v>
          </cell>
        </row>
        <row r="1832">
          <cell r="B1832" t="str">
            <v>蔡丽</v>
          </cell>
          <cell r="C1832" t="str">
            <v>女</v>
          </cell>
          <cell r="D1832" t="str">
            <v>汉族</v>
          </cell>
          <cell r="E1832" t="str">
            <v>1993年2月6日</v>
          </cell>
          <cell r="F1832" t="str">
            <v>中国</v>
          </cell>
          <cell r="G1832" t="str">
            <v>身份证</v>
          </cell>
          <cell r="H1832" t="str">
            <v>45082119930206406X</v>
          </cell>
          <cell r="I1832" t="str">
            <v>柳州市第三中学</v>
          </cell>
          <cell r="J1832" t="str">
            <v>2022年9月9日</v>
          </cell>
          <cell r="K1832" t="str">
            <v>2025年9月9日</v>
          </cell>
          <cell r="L1832" t="str">
            <v>是</v>
          </cell>
          <cell r="M1832" t="str">
            <v>柳州</v>
          </cell>
          <cell r="N1832" t="str">
            <v>学校</v>
          </cell>
          <cell r="O1832" t="str">
            <v>研究生</v>
          </cell>
          <cell r="P1832" t="str">
            <v>硕士</v>
          </cell>
          <cell r="Q1832" t="str">
            <v>南宁师范大学</v>
          </cell>
          <cell r="R1832" t="str">
            <v>学科教学（思政）</v>
          </cell>
          <cell r="S1832" t="str">
            <v>2019年7月1日</v>
          </cell>
          <cell r="T1832" t="str">
            <v>其他</v>
          </cell>
          <cell r="U1832" t="str">
            <v>F</v>
          </cell>
          <cell r="V1832" t="str">
            <v>F</v>
          </cell>
          <cell r="W1832" t="b">
            <v>1</v>
          </cell>
          <cell r="X1832">
            <v>6000</v>
          </cell>
          <cell r="Y1832">
            <v>1500</v>
          </cell>
          <cell r="Z1832">
            <v>7500</v>
          </cell>
          <cell r="AA1832">
            <v>6000</v>
          </cell>
          <cell r="AB1832" t="b">
            <v>1</v>
          </cell>
          <cell r="AC1832">
            <v>1500</v>
          </cell>
          <cell r="AD1832" t="b">
            <v>1</v>
          </cell>
          <cell r="AE1832">
            <v>7500</v>
          </cell>
          <cell r="AF1832" t="b">
            <v>1</v>
          </cell>
          <cell r="AG1832" t="str">
            <v>2019年9月1日</v>
          </cell>
          <cell r="AH1832" t="str">
            <v>2023年4月</v>
          </cell>
          <cell r="AI1832">
            <v>43</v>
          </cell>
          <cell r="AJ1832">
            <v>43</v>
          </cell>
          <cell r="AK1832" t="b">
            <v>1</v>
          </cell>
          <cell r="AL1832">
            <v>6</v>
          </cell>
          <cell r="AM1832">
            <v>49</v>
          </cell>
          <cell r="AN1832" t="e">
            <v>#N/A</v>
          </cell>
          <cell r="AO1832" t="e">
            <v>#N/A</v>
          </cell>
        </row>
        <row r="1833">
          <cell r="B1833" t="str">
            <v>黄涛</v>
          </cell>
          <cell r="C1833" t="str">
            <v>男</v>
          </cell>
          <cell r="D1833" t="str">
            <v>汉族</v>
          </cell>
          <cell r="E1833" t="str">
            <v>2000年1月3日</v>
          </cell>
          <cell r="F1833" t="str">
            <v>中国</v>
          </cell>
          <cell r="G1833" t="str">
            <v>身份证</v>
          </cell>
          <cell r="H1833" t="str">
            <v>450205200001031013</v>
          </cell>
          <cell r="I1833" t="str">
            <v>柳州市第三中学</v>
          </cell>
          <cell r="J1833" t="str">
            <v>2022年9月1日</v>
          </cell>
          <cell r="K1833" t="str">
            <v>2025年8月30日</v>
          </cell>
          <cell r="L1833" t="str">
            <v>是</v>
          </cell>
          <cell r="M1833" t="str">
            <v>柳州</v>
          </cell>
          <cell r="N1833" t="str">
            <v>学校</v>
          </cell>
          <cell r="O1833" t="str">
            <v>本科</v>
          </cell>
          <cell r="P1833" t="str">
            <v>学士</v>
          </cell>
          <cell r="Q1833" t="str">
            <v>广西师范大学</v>
          </cell>
          <cell r="R1833" t="str">
            <v>地理科学</v>
          </cell>
          <cell r="S1833" t="str">
            <v>2022年6月22日</v>
          </cell>
          <cell r="T1833" t="str">
            <v>其他</v>
          </cell>
          <cell r="U1833" t="str">
            <v>H</v>
          </cell>
          <cell r="V1833" t="str">
            <v>H</v>
          </cell>
          <cell r="W1833" t="b">
            <v>1</v>
          </cell>
          <cell r="X1833">
            <v>3000</v>
          </cell>
          <cell r="Y1833">
            <v>750</v>
          </cell>
          <cell r="Z1833">
            <v>3750</v>
          </cell>
          <cell r="AA1833">
            <v>3000</v>
          </cell>
          <cell r="AB1833" t="b">
            <v>1</v>
          </cell>
          <cell r="AC1833">
            <v>750</v>
          </cell>
          <cell r="AD1833" t="b">
            <v>1</v>
          </cell>
          <cell r="AE1833">
            <v>3750</v>
          </cell>
          <cell r="AF1833" t="b">
            <v>1</v>
          </cell>
          <cell r="AG1833" t="str">
            <v>2023年4月1 日</v>
          </cell>
          <cell r="AH1833" t="str">
            <v>2023年4月</v>
          </cell>
          <cell r="AI1833">
            <v>3</v>
          </cell>
          <cell r="AJ1833">
            <v>3</v>
          </cell>
          <cell r="AK1833" t="b">
            <v>1</v>
          </cell>
          <cell r="AL1833">
            <v>6</v>
          </cell>
          <cell r="AM1833">
            <v>9</v>
          </cell>
          <cell r="AN1833" t="e">
            <v>#N/A</v>
          </cell>
          <cell r="AO1833" t="e">
            <v>#N/A</v>
          </cell>
        </row>
        <row r="1834">
          <cell r="B1834" t="str">
            <v>肖美桦</v>
          </cell>
          <cell r="C1834" t="str">
            <v>女</v>
          </cell>
          <cell r="D1834" t="str">
            <v>汉族</v>
          </cell>
          <cell r="E1834" t="str">
            <v>2001年2月8日</v>
          </cell>
          <cell r="F1834" t="str">
            <v>中国</v>
          </cell>
          <cell r="G1834" t="str">
            <v>身份证</v>
          </cell>
          <cell r="H1834" t="str">
            <v>452428200102080022</v>
          </cell>
          <cell r="I1834" t="str">
            <v>柳州市第三中学</v>
          </cell>
          <cell r="J1834" t="str">
            <v>2022年9月1日</v>
          </cell>
          <cell r="K1834" t="str">
            <v>2025年8月30日</v>
          </cell>
          <cell r="L1834" t="str">
            <v>是</v>
          </cell>
          <cell r="M1834" t="str">
            <v>柳州</v>
          </cell>
          <cell r="N1834" t="str">
            <v>学校</v>
          </cell>
          <cell r="O1834" t="str">
            <v>本科</v>
          </cell>
          <cell r="P1834" t="str">
            <v>学士</v>
          </cell>
          <cell r="Q1834" t="str">
            <v>广西师范大学</v>
          </cell>
          <cell r="R1834" t="str">
            <v>文学</v>
          </cell>
          <cell r="S1834" t="str">
            <v>2022年6月22日</v>
          </cell>
          <cell r="T1834" t="str">
            <v>其他</v>
          </cell>
          <cell r="U1834" t="str">
            <v>H</v>
          </cell>
          <cell r="V1834" t="str">
            <v>H</v>
          </cell>
          <cell r="W1834" t="b">
            <v>1</v>
          </cell>
          <cell r="X1834">
            <v>3000</v>
          </cell>
          <cell r="Y1834">
            <v>750</v>
          </cell>
          <cell r="Z1834">
            <v>3750</v>
          </cell>
          <cell r="AA1834">
            <v>3000</v>
          </cell>
          <cell r="AB1834" t="b">
            <v>1</v>
          </cell>
          <cell r="AC1834">
            <v>750</v>
          </cell>
          <cell r="AD1834" t="b">
            <v>1</v>
          </cell>
          <cell r="AE1834">
            <v>3750</v>
          </cell>
          <cell r="AF1834" t="b">
            <v>1</v>
          </cell>
          <cell r="AG1834" t="str">
            <v>2023年4月1 日</v>
          </cell>
          <cell r="AH1834" t="str">
            <v>2023年4月</v>
          </cell>
          <cell r="AI1834">
            <v>3</v>
          </cell>
          <cell r="AJ1834">
            <v>3</v>
          </cell>
          <cell r="AK1834" t="b">
            <v>1</v>
          </cell>
          <cell r="AL1834">
            <v>6</v>
          </cell>
          <cell r="AM1834">
            <v>9</v>
          </cell>
          <cell r="AN1834" t="e">
            <v>#N/A</v>
          </cell>
          <cell r="AO1834" t="e">
            <v>#N/A</v>
          </cell>
        </row>
        <row r="1835">
          <cell r="B1835" t="str">
            <v>吴祖银</v>
          </cell>
          <cell r="C1835" t="str">
            <v>男</v>
          </cell>
          <cell r="D1835" t="str">
            <v>壮族</v>
          </cell>
          <cell r="E1835" t="str">
            <v>1998年8月9日</v>
          </cell>
          <cell r="F1835" t="str">
            <v>中国</v>
          </cell>
          <cell r="G1835" t="str">
            <v>身份证</v>
          </cell>
          <cell r="H1835" t="str">
            <v>452201199808090816</v>
          </cell>
          <cell r="I1835" t="str">
            <v>柳州市第三中学</v>
          </cell>
          <cell r="J1835" t="str">
            <v>2022年9月15日</v>
          </cell>
          <cell r="K1835" t="str">
            <v>2025年9月15日</v>
          </cell>
          <cell r="L1835" t="str">
            <v>是</v>
          </cell>
          <cell r="M1835" t="str">
            <v>柳州</v>
          </cell>
          <cell r="N1835" t="str">
            <v>学校</v>
          </cell>
          <cell r="O1835" t="str">
            <v>本科</v>
          </cell>
          <cell r="P1835" t="str">
            <v>学士</v>
          </cell>
          <cell r="Q1835" t="str">
            <v>北京体育大学</v>
          </cell>
          <cell r="R1835" t="str">
            <v>体育教育</v>
          </cell>
          <cell r="S1835" t="str">
            <v>2021年6月10日</v>
          </cell>
          <cell r="T1835" t="str">
            <v>一流建设学科</v>
          </cell>
          <cell r="U1835" t="str">
            <v>G</v>
          </cell>
          <cell r="V1835" t="str">
            <v>G</v>
          </cell>
          <cell r="W1835" t="b">
            <v>1</v>
          </cell>
          <cell r="X1835">
            <v>3000</v>
          </cell>
          <cell r="Y1835">
            <v>750</v>
          </cell>
          <cell r="Z1835">
            <v>3750</v>
          </cell>
          <cell r="AA1835">
            <v>3000</v>
          </cell>
          <cell r="AB1835" t="b">
            <v>1</v>
          </cell>
          <cell r="AC1835">
            <v>750</v>
          </cell>
          <cell r="AD1835" t="b">
            <v>1</v>
          </cell>
          <cell r="AE1835">
            <v>3750</v>
          </cell>
          <cell r="AF1835" t="b">
            <v>1</v>
          </cell>
          <cell r="AG1835" t="str">
            <v>2023年4月1 日</v>
          </cell>
          <cell r="AH1835" t="str">
            <v>2023年4月</v>
          </cell>
          <cell r="AI1835">
            <v>3</v>
          </cell>
          <cell r="AJ1835">
            <v>3</v>
          </cell>
          <cell r="AK1835" t="b">
            <v>1</v>
          </cell>
          <cell r="AL1835">
            <v>6</v>
          </cell>
          <cell r="AM1835">
            <v>9</v>
          </cell>
          <cell r="AN1835" t="e">
            <v>#N/A</v>
          </cell>
          <cell r="AO1835" t="e">
            <v>#N/A</v>
          </cell>
        </row>
        <row r="1836">
          <cell r="B1836" t="str">
            <v>梁雯怡</v>
          </cell>
          <cell r="C1836" t="str">
            <v>女</v>
          </cell>
          <cell r="D1836" t="str">
            <v>汉族</v>
          </cell>
          <cell r="E1836" t="str">
            <v>1996年6月2日</v>
          </cell>
          <cell r="F1836" t="str">
            <v>中国</v>
          </cell>
          <cell r="G1836" t="str">
            <v>身份证</v>
          </cell>
          <cell r="H1836" t="str">
            <v>45020319960602132X</v>
          </cell>
          <cell r="I1836" t="str">
            <v>柳州市第三中学</v>
          </cell>
          <cell r="J1836" t="str">
            <v>2022年8月30日</v>
          </cell>
          <cell r="K1836" t="str">
            <v>2025年8月30日</v>
          </cell>
          <cell r="L1836" t="str">
            <v>是</v>
          </cell>
          <cell r="M1836" t="str">
            <v>柳州</v>
          </cell>
          <cell r="N1836" t="str">
            <v>学校</v>
          </cell>
          <cell r="O1836" t="str">
            <v>硕士研究生</v>
          </cell>
          <cell r="P1836" t="str">
            <v>硕士</v>
          </cell>
          <cell r="Q1836" t="str">
            <v>广西师范大学</v>
          </cell>
          <cell r="R1836" t="str">
            <v>英语笔译</v>
          </cell>
          <cell r="S1836" t="str">
            <v>2022年6月22日</v>
          </cell>
          <cell r="T1836" t="str">
            <v>其他</v>
          </cell>
          <cell r="U1836" t="str">
            <v>F</v>
          </cell>
          <cell r="V1836" t="str">
            <v>F</v>
          </cell>
          <cell r="W1836" t="b">
            <v>1</v>
          </cell>
          <cell r="X1836">
            <v>6000</v>
          </cell>
          <cell r="Y1836">
            <v>1500</v>
          </cell>
          <cell r="Z1836">
            <v>7500</v>
          </cell>
          <cell r="AA1836">
            <v>6000</v>
          </cell>
          <cell r="AB1836" t="b">
            <v>1</v>
          </cell>
          <cell r="AC1836">
            <v>1500</v>
          </cell>
          <cell r="AD1836" t="b">
            <v>1</v>
          </cell>
          <cell r="AE1836">
            <v>7500</v>
          </cell>
          <cell r="AF1836" t="b">
            <v>1</v>
          </cell>
          <cell r="AG1836" t="str">
            <v>2023年4月1 日</v>
          </cell>
          <cell r="AH1836" t="str">
            <v>2023年4月</v>
          </cell>
          <cell r="AI1836">
            <v>3</v>
          </cell>
          <cell r="AJ1836">
            <v>3</v>
          </cell>
          <cell r="AK1836" t="b">
            <v>1</v>
          </cell>
          <cell r="AL1836">
            <v>6</v>
          </cell>
          <cell r="AM1836">
            <v>9</v>
          </cell>
          <cell r="AN1836" t="e">
            <v>#N/A</v>
          </cell>
          <cell r="AO1836" t="e">
            <v>#N/A</v>
          </cell>
        </row>
        <row r="1837">
          <cell r="B1837" t="str">
            <v>黄杨</v>
          </cell>
          <cell r="C1837" t="str">
            <v>女</v>
          </cell>
          <cell r="D1837" t="str">
            <v>壮族</v>
          </cell>
          <cell r="E1837" t="str">
            <v>1995年1月4日</v>
          </cell>
          <cell r="F1837" t="str">
            <v>中国</v>
          </cell>
          <cell r="G1837" t="str">
            <v>身份证</v>
          </cell>
          <cell r="H1837" t="str">
            <v>452729199501040367</v>
          </cell>
          <cell r="I1837" t="str">
            <v>柳州市第三中学</v>
          </cell>
          <cell r="J1837" t="str">
            <v>2022年8月30日</v>
          </cell>
          <cell r="K1837" t="str">
            <v>2025年8月30日</v>
          </cell>
          <cell r="L1837" t="str">
            <v>是</v>
          </cell>
          <cell r="M1837" t="str">
            <v>柳州</v>
          </cell>
          <cell r="N1837" t="str">
            <v>学校</v>
          </cell>
          <cell r="O1837" t="str">
            <v>研究生</v>
          </cell>
          <cell r="P1837" t="str">
            <v>硕士</v>
          </cell>
          <cell r="Q1837" t="str">
            <v>广西师范大学</v>
          </cell>
          <cell r="R1837" t="str">
            <v>生态学</v>
          </cell>
          <cell r="S1837" t="str">
            <v>2022年6月22日</v>
          </cell>
          <cell r="T1837" t="str">
            <v>其他</v>
          </cell>
          <cell r="U1837" t="str">
            <v>F</v>
          </cell>
          <cell r="V1837" t="str">
            <v>F</v>
          </cell>
          <cell r="W1837" t="b">
            <v>1</v>
          </cell>
          <cell r="X1837">
            <v>6000</v>
          </cell>
          <cell r="Y1837">
            <v>1500</v>
          </cell>
          <cell r="Z1837">
            <v>7500</v>
          </cell>
          <cell r="AA1837">
            <v>6000</v>
          </cell>
          <cell r="AB1837" t="b">
            <v>1</v>
          </cell>
          <cell r="AC1837">
            <v>1500</v>
          </cell>
          <cell r="AD1837" t="b">
            <v>1</v>
          </cell>
          <cell r="AE1837">
            <v>7500</v>
          </cell>
          <cell r="AF1837" t="b">
            <v>1</v>
          </cell>
          <cell r="AG1837" t="str">
            <v>2023年4月1 日</v>
          </cell>
          <cell r="AH1837" t="str">
            <v>2023年4月</v>
          </cell>
          <cell r="AI1837">
            <v>3</v>
          </cell>
          <cell r="AJ1837">
            <v>3</v>
          </cell>
          <cell r="AK1837" t="b">
            <v>1</v>
          </cell>
          <cell r="AL1837">
            <v>6</v>
          </cell>
          <cell r="AM1837">
            <v>9</v>
          </cell>
          <cell r="AN1837" t="e">
            <v>#N/A</v>
          </cell>
          <cell r="AO1837" t="e">
            <v>#N/A</v>
          </cell>
        </row>
        <row r="1838">
          <cell r="B1838" t="str">
            <v>郑景金</v>
          </cell>
          <cell r="C1838" t="str">
            <v>女</v>
          </cell>
          <cell r="D1838" t="str">
            <v>汉族</v>
          </cell>
          <cell r="E1838" t="str">
            <v>1996年6月30日</v>
          </cell>
          <cell r="F1838" t="str">
            <v>中国</v>
          </cell>
          <cell r="G1838" t="str">
            <v>身份证</v>
          </cell>
          <cell r="H1838" t="str">
            <v>450803199606304920</v>
          </cell>
          <cell r="I1838" t="str">
            <v>柳州市第三中学</v>
          </cell>
          <cell r="J1838" t="str">
            <v>2022年8月30日</v>
          </cell>
          <cell r="K1838" t="str">
            <v>2025年8月30日</v>
          </cell>
          <cell r="L1838" t="str">
            <v>是</v>
          </cell>
          <cell r="M1838" t="str">
            <v>柳州</v>
          </cell>
          <cell r="N1838" t="str">
            <v>学校</v>
          </cell>
          <cell r="O1838" t="str">
            <v>硕士研究生</v>
          </cell>
          <cell r="P1838" t="str">
            <v>硕士</v>
          </cell>
          <cell r="Q1838" t="str">
            <v>广西师范大学</v>
          </cell>
          <cell r="R1838" t="str">
            <v>生态学</v>
          </cell>
          <cell r="S1838" t="str">
            <v>2022年6月22日</v>
          </cell>
          <cell r="T1838" t="str">
            <v>其他</v>
          </cell>
          <cell r="U1838" t="str">
            <v>F</v>
          </cell>
          <cell r="V1838" t="str">
            <v>F</v>
          </cell>
          <cell r="W1838" t="b">
            <v>1</v>
          </cell>
          <cell r="X1838">
            <v>6000</v>
          </cell>
          <cell r="Y1838">
            <v>1500</v>
          </cell>
          <cell r="Z1838">
            <v>7500</v>
          </cell>
          <cell r="AA1838">
            <v>6000</v>
          </cell>
          <cell r="AB1838" t="b">
            <v>1</v>
          </cell>
          <cell r="AC1838">
            <v>1500</v>
          </cell>
          <cell r="AD1838" t="b">
            <v>1</v>
          </cell>
          <cell r="AE1838">
            <v>7500</v>
          </cell>
          <cell r="AF1838" t="b">
            <v>1</v>
          </cell>
          <cell r="AG1838" t="str">
            <v>2023年4月1 日</v>
          </cell>
          <cell r="AH1838" t="str">
            <v>2023年4月</v>
          </cell>
          <cell r="AI1838">
            <v>3</v>
          </cell>
          <cell r="AJ1838">
            <v>3</v>
          </cell>
          <cell r="AK1838" t="b">
            <v>1</v>
          </cell>
          <cell r="AL1838">
            <v>6</v>
          </cell>
          <cell r="AM1838">
            <v>9</v>
          </cell>
          <cell r="AN1838" t="e">
            <v>#N/A</v>
          </cell>
          <cell r="AO1838" t="e">
            <v>#N/A</v>
          </cell>
        </row>
        <row r="1839">
          <cell r="B1839" t="str">
            <v>钟小燕</v>
          </cell>
          <cell r="C1839" t="str">
            <v>女</v>
          </cell>
          <cell r="D1839" t="str">
            <v>汉族</v>
          </cell>
          <cell r="E1839" t="str">
            <v>1998年8月28日</v>
          </cell>
          <cell r="F1839" t="str">
            <v>中国</v>
          </cell>
          <cell r="G1839" t="str">
            <v>身份证</v>
          </cell>
          <cell r="H1839" t="str">
            <v>450203199808281023</v>
          </cell>
          <cell r="I1839" t="str">
            <v>柳州市第三中学</v>
          </cell>
          <cell r="J1839" t="str">
            <v>2022年8月30日</v>
          </cell>
          <cell r="K1839" t="str">
            <v>2025年8月30日</v>
          </cell>
          <cell r="L1839" t="str">
            <v>是</v>
          </cell>
          <cell r="M1839" t="str">
            <v>柳州</v>
          </cell>
          <cell r="N1839" t="str">
            <v>学校</v>
          </cell>
          <cell r="O1839" t="str">
            <v>硕士研究生</v>
          </cell>
          <cell r="P1839" t="str">
            <v>硕士</v>
          </cell>
          <cell r="Q1839" t="str">
            <v>广西民族大学</v>
          </cell>
          <cell r="R1839" t="str">
            <v>学科教学（英语）</v>
          </cell>
          <cell r="S1839" t="str">
            <v>2022年6月24日</v>
          </cell>
          <cell r="T1839" t="str">
            <v>其他</v>
          </cell>
          <cell r="U1839" t="str">
            <v>F</v>
          </cell>
          <cell r="V1839" t="str">
            <v>F</v>
          </cell>
          <cell r="W1839" t="b">
            <v>1</v>
          </cell>
          <cell r="X1839">
            <v>6000</v>
          </cell>
          <cell r="Y1839">
            <v>1500</v>
          </cell>
          <cell r="Z1839">
            <v>7500</v>
          </cell>
          <cell r="AA1839">
            <v>6000</v>
          </cell>
          <cell r="AB1839" t="b">
            <v>1</v>
          </cell>
          <cell r="AC1839">
            <v>1500</v>
          </cell>
          <cell r="AD1839" t="b">
            <v>1</v>
          </cell>
          <cell r="AE1839">
            <v>7500</v>
          </cell>
          <cell r="AF1839" t="b">
            <v>1</v>
          </cell>
          <cell r="AG1839" t="str">
            <v>2023年4月1 日</v>
          </cell>
          <cell r="AH1839" t="str">
            <v>2023年4月</v>
          </cell>
          <cell r="AI1839">
            <v>3</v>
          </cell>
          <cell r="AJ1839">
            <v>3</v>
          </cell>
          <cell r="AK1839" t="b">
            <v>1</v>
          </cell>
          <cell r="AL1839">
            <v>6</v>
          </cell>
          <cell r="AM1839">
            <v>9</v>
          </cell>
          <cell r="AN1839" t="e">
            <v>#N/A</v>
          </cell>
          <cell r="AO1839" t="e">
            <v>#N/A</v>
          </cell>
        </row>
        <row r="1840">
          <cell r="B1840" t="str">
            <v>覃倩颖</v>
          </cell>
          <cell r="C1840" t="str">
            <v>女</v>
          </cell>
          <cell r="D1840" t="str">
            <v>侗</v>
          </cell>
          <cell r="E1840">
            <v>35142</v>
          </cell>
          <cell r="F1840" t="str">
            <v>中国</v>
          </cell>
          <cell r="G1840" t="str">
            <v>身份证</v>
          </cell>
          <cell r="H1840" t="str">
            <v>452227199603180029</v>
          </cell>
          <cell r="I1840" t="str">
            <v>柳州市交通学校</v>
          </cell>
          <cell r="J1840">
            <v>44013</v>
          </cell>
          <cell r="K1840">
            <v>45838</v>
          </cell>
          <cell r="L1840" t="str">
            <v>是</v>
          </cell>
          <cell r="M1840" t="str">
            <v>柳州市</v>
          </cell>
          <cell r="N1840" t="str">
            <v>学校</v>
          </cell>
          <cell r="O1840" t="str">
            <v>硕士研究生</v>
          </cell>
          <cell r="P1840" t="str">
            <v>硕士</v>
          </cell>
          <cell r="Q1840" t="str">
            <v>广西师范大学</v>
          </cell>
          <cell r="R1840" t="str">
            <v>职业技术教育</v>
          </cell>
          <cell r="S1840">
            <v>43996</v>
          </cell>
          <cell r="T1840" t="str">
            <v>其他</v>
          </cell>
          <cell r="U1840" t="str">
            <v>F</v>
          </cell>
          <cell r="V1840" t="str">
            <v>F</v>
          </cell>
          <cell r="W1840" t="b">
            <v>1</v>
          </cell>
          <cell r="X1840">
            <v>3000</v>
          </cell>
          <cell r="Y1840">
            <v>750</v>
          </cell>
          <cell r="Z1840">
            <v>3750</v>
          </cell>
          <cell r="AA1840">
            <v>3000</v>
          </cell>
          <cell r="AB1840" t="b">
            <v>1</v>
          </cell>
          <cell r="AC1840">
            <v>750</v>
          </cell>
          <cell r="AD1840" t="b">
            <v>1</v>
          </cell>
          <cell r="AE1840">
            <v>3750</v>
          </cell>
          <cell r="AF1840" t="b">
            <v>1</v>
          </cell>
          <cell r="AG1840">
            <v>44028</v>
          </cell>
          <cell r="AH1840">
            <v>45017</v>
          </cell>
          <cell r="AI1840">
            <v>36</v>
          </cell>
          <cell r="AJ1840">
            <v>36</v>
          </cell>
          <cell r="AK1840" t="b">
            <v>1</v>
          </cell>
          <cell r="AL1840">
            <v>3</v>
          </cell>
          <cell r="AM1840">
            <v>39</v>
          </cell>
          <cell r="AN1840" t="e">
            <v>#N/A</v>
          </cell>
          <cell r="AO1840" t="str">
            <v>202201</v>
          </cell>
        </row>
        <row r="1841">
          <cell r="B1841" t="str">
            <v>徐晓彤</v>
          </cell>
          <cell r="C1841" t="str">
            <v>女</v>
          </cell>
          <cell r="D1841" t="str">
            <v>汉</v>
          </cell>
          <cell r="E1841">
            <v>32898</v>
          </cell>
          <cell r="F1841" t="str">
            <v>中国</v>
          </cell>
          <cell r="G1841" t="str">
            <v>身份证</v>
          </cell>
          <cell r="H1841" t="str">
            <v>210902199001251541</v>
          </cell>
          <cell r="I1841" t="str">
            <v>柳州市交通学校</v>
          </cell>
          <cell r="J1841">
            <v>44259</v>
          </cell>
          <cell r="K1841">
            <v>46085</v>
          </cell>
          <cell r="L1841" t="str">
            <v>是</v>
          </cell>
          <cell r="M1841" t="str">
            <v>柳州市</v>
          </cell>
          <cell r="N1841" t="str">
            <v>学校</v>
          </cell>
          <cell r="O1841" t="str">
            <v>硕士研究生</v>
          </cell>
          <cell r="P1841" t="str">
            <v>硕士</v>
          </cell>
          <cell r="Q1841" t="str">
            <v>吉林体育学院</v>
          </cell>
          <cell r="R1841" t="str">
            <v>体育教学</v>
          </cell>
          <cell r="S1841">
            <v>42535</v>
          </cell>
          <cell r="T1841" t="str">
            <v>其他</v>
          </cell>
          <cell r="U1841" t="str">
            <v>F</v>
          </cell>
          <cell r="V1841" t="str">
            <v>F</v>
          </cell>
          <cell r="W1841" t="b">
            <v>1</v>
          </cell>
          <cell r="X1841">
            <v>3000</v>
          </cell>
          <cell r="Y1841">
            <v>750</v>
          </cell>
          <cell r="Z1841">
            <v>3750</v>
          </cell>
          <cell r="AA1841">
            <v>3000</v>
          </cell>
          <cell r="AB1841" t="b">
            <v>1</v>
          </cell>
          <cell r="AC1841">
            <v>750</v>
          </cell>
          <cell r="AD1841" t="b">
            <v>1</v>
          </cell>
          <cell r="AE1841">
            <v>3750</v>
          </cell>
          <cell r="AF1841" t="b">
            <v>1</v>
          </cell>
          <cell r="AG1841">
            <v>44259</v>
          </cell>
          <cell r="AH1841">
            <v>45017</v>
          </cell>
          <cell r="AI1841">
            <v>24</v>
          </cell>
          <cell r="AJ1841">
            <v>24</v>
          </cell>
          <cell r="AK1841" t="b">
            <v>1</v>
          </cell>
          <cell r="AL1841">
            <v>3</v>
          </cell>
          <cell r="AM1841">
            <v>27</v>
          </cell>
          <cell r="AN1841" t="e">
            <v>#N/A</v>
          </cell>
          <cell r="AO1841" t="str">
            <v>202201</v>
          </cell>
        </row>
        <row r="1842">
          <cell r="B1842" t="str">
            <v>陈程</v>
          </cell>
          <cell r="C1842" t="str">
            <v>女</v>
          </cell>
          <cell r="D1842" t="str">
            <v>汉</v>
          </cell>
          <cell r="E1842">
            <v>35017</v>
          </cell>
          <cell r="F1842" t="str">
            <v>中国</v>
          </cell>
          <cell r="G1842" t="str">
            <v>身份证</v>
          </cell>
          <cell r="H1842" t="str">
            <v>450204199511141042</v>
          </cell>
          <cell r="I1842" t="str">
            <v>柳州市交通学校</v>
          </cell>
          <cell r="J1842">
            <v>44805</v>
          </cell>
          <cell r="K1842">
            <v>46630</v>
          </cell>
          <cell r="L1842" t="str">
            <v>是</v>
          </cell>
          <cell r="M1842" t="str">
            <v>柳州市</v>
          </cell>
          <cell r="N1842" t="str">
            <v>学校</v>
          </cell>
          <cell r="O1842" t="str">
            <v>硕士研究生</v>
          </cell>
          <cell r="P1842" t="str">
            <v>硕士</v>
          </cell>
          <cell r="Q1842" t="str">
            <v>伯明翰大学</v>
          </cell>
          <cell r="R1842" t="str">
            <v>国际商务</v>
          </cell>
          <cell r="S1842">
            <v>43822</v>
          </cell>
          <cell r="T1842" t="str">
            <v>国际一流大学（QS排名前500）</v>
          </cell>
          <cell r="U1842" t="str">
            <v>F</v>
          </cell>
          <cell r="V1842" t="str">
            <v>F</v>
          </cell>
          <cell r="W1842" t="b">
            <v>1</v>
          </cell>
          <cell r="X1842">
            <v>3000</v>
          </cell>
          <cell r="Y1842">
            <v>750</v>
          </cell>
          <cell r="Z1842">
            <v>3750</v>
          </cell>
          <cell r="AA1842">
            <v>3000</v>
          </cell>
          <cell r="AB1842" t="b">
            <v>1</v>
          </cell>
          <cell r="AC1842">
            <v>750</v>
          </cell>
          <cell r="AD1842" t="b">
            <v>1</v>
          </cell>
          <cell r="AE1842">
            <v>3750</v>
          </cell>
          <cell r="AF1842" t="b">
            <v>1</v>
          </cell>
          <cell r="AG1842">
            <v>44827</v>
          </cell>
          <cell r="AH1842">
            <v>45017</v>
          </cell>
          <cell r="AI1842">
            <v>10</v>
          </cell>
          <cell r="AJ1842">
            <v>10</v>
          </cell>
          <cell r="AK1842" t="b">
            <v>1</v>
          </cell>
          <cell r="AL1842">
            <v>3</v>
          </cell>
          <cell r="AM1842">
            <v>13</v>
          </cell>
          <cell r="AN1842" t="e">
            <v>#N/A</v>
          </cell>
          <cell r="AO1842" t="str">
            <v>202009</v>
          </cell>
        </row>
        <row r="1843">
          <cell r="B1843" t="str">
            <v>张金烨子</v>
          </cell>
          <cell r="C1843" t="str">
            <v>女</v>
          </cell>
          <cell r="D1843" t="str">
            <v>汉族</v>
          </cell>
          <cell r="E1843">
            <v>34047</v>
          </cell>
          <cell r="F1843" t="str">
            <v>中国</v>
          </cell>
          <cell r="G1843" t="str">
            <v>身份证</v>
          </cell>
          <cell r="H1843" t="str">
            <v>450103199303192521</v>
          </cell>
          <cell r="I1843" t="str">
            <v>柳州职业技术学院</v>
          </cell>
          <cell r="J1843">
            <v>43426</v>
          </cell>
          <cell r="K1843">
            <v>45617</v>
          </cell>
          <cell r="L1843" t="str">
            <v>是</v>
          </cell>
          <cell r="M1843" t="str">
            <v>柳州</v>
          </cell>
          <cell r="N1843" t="str">
            <v>学校</v>
          </cell>
          <cell r="O1843" t="str">
            <v>硕士研究生</v>
          </cell>
          <cell r="P1843" t="str">
            <v>硕士</v>
          </cell>
          <cell r="Q1843" t="str">
            <v>日本明星大学</v>
          </cell>
          <cell r="R1843" t="str">
            <v>英美文学</v>
          </cell>
          <cell r="S1843">
            <v>43189</v>
          </cell>
          <cell r="T1843" t="str">
            <v>其他</v>
          </cell>
          <cell r="U1843" t="str">
            <v>F</v>
          </cell>
          <cell r="V1843" t="str">
            <v>F</v>
          </cell>
          <cell r="W1843" t="b">
            <v>1</v>
          </cell>
          <cell r="X1843">
            <v>3000</v>
          </cell>
          <cell r="Y1843">
            <v>750</v>
          </cell>
          <cell r="Z1843">
            <v>3750</v>
          </cell>
          <cell r="AA1843">
            <v>3000</v>
          </cell>
          <cell r="AB1843" t="b">
            <v>1</v>
          </cell>
          <cell r="AC1843">
            <v>750</v>
          </cell>
          <cell r="AD1843" t="b">
            <v>1</v>
          </cell>
          <cell r="AE1843">
            <v>3750</v>
          </cell>
          <cell r="AF1843" t="b">
            <v>1</v>
          </cell>
          <cell r="AG1843">
            <v>43426</v>
          </cell>
          <cell r="AH1843">
            <v>45108</v>
          </cell>
          <cell r="AI1843">
            <v>56</v>
          </cell>
          <cell r="AJ1843">
            <v>56</v>
          </cell>
          <cell r="AK1843" t="b">
            <v>1</v>
          </cell>
          <cell r="AL1843">
            <v>3</v>
          </cell>
          <cell r="AM1843">
            <v>59</v>
          </cell>
          <cell r="AN1843" t="e">
            <v>#N/A</v>
          </cell>
          <cell r="AO1843" t="str">
            <v>201811</v>
          </cell>
        </row>
        <row r="1844">
          <cell r="B1844" t="str">
            <v>范海静</v>
          </cell>
          <cell r="C1844" t="str">
            <v>女</v>
          </cell>
          <cell r="D1844" t="str">
            <v>汉族</v>
          </cell>
          <cell r="E1844">
            <v>30533</v>
          </cell>
          <cell r="F1844" t="str">
            <v>中国</v>
          </cell>
          <cell r="G1844" t="str">
            <v>身份证</v>
          </cell>
          <cell r="H1844" t="str">
            <v>450521119830805526X</v>
          </cell>
          <cell r="I1844" t="str">
            <v>柳州职业技术学院</v>
          </cell>
          <cell r="J1844">
            <v>43384.1</v>
          </cell>
          <cell r="K1844">
            <v>45575.1</v>
          </cell>
          <cell r="L1844" t="str">
            <v>是</v>
          </cell>
          <cell r="M1844" t="str">
            <v>柳州</v>
          </cell>
          <cell r="N1844" t="str">
            <v>学校</v>
          </cell>
          <cell r="O1844" t="str">
            <v>硕士研究生</v>
          </cell>
          <cell r="P1844" t="str">
            <v>硕士</v>
          </cell>
          <cell r="Q1844" t="str">
            <v>广西师范大学</v>
          </cell>
          <cell r="R1844" t="str">
            <v>社会工作</v>
          </cell>
          <cell r="S1844">
            <v>42916</v>
          </cell>
          <cell r="T1844" t="str">
            <v>其他</v>
          </cell>
          <cell r="U1844" t="str">
            <v>F</v>
          </cell>
          <cell r="V1844" t="str">
            <v>F</v>
          </cell>
          <cell r="W1844" t="b">
            <v>1</v>
          </cell>
          <cell r="X1844">
            <v>3000</v>
          </cell>
          <cell r="Y1844">
            <v>750</v>
          </cell>
          <cell r="Z1844">
            <v>3750</v>
          </cell>
          <cell r="AA1844">
            <v>3000</v>
          </cell>
          <cell r="AB1844" t="b">
            <v>1</v>
          </cell>
          <cell r="AC1844">
            <v>750</v>
          </cell>
          <cell r="AD1844" t="b">
            <v>1</v>
          </cell>
          <cell r="AE1844">
            <v>3750</v>
          </cell>
          <cell r="AF1844" t="b">
            <v>1</v>
          </cell>
          <cell r="AG1844">
            <v>43374</v>
          </cell>
          <cell r="AH1844">
            <v>45108</v>
          </cell>
          <cell r="AI1844">
            <v>57</v>
          </cell>
          <cell r="AJ1844">
            <v>57</v>
          </cell>
          <cell r="AK1844" t="b">
            <v>1</v>
          </cell>
          <cell r="AL1844">
            <v>3</v>
          </cell>
          <cell r="AM1844">
            <v>60</v>
          </cell>
          <cell r="AN1844" t="e">
            <v>#N/A</v>
          </cell>
          <cell r="AO1844" t="str">
            <v>201810</v>
          </cell>
        </row>
        <row r="1845">
          <cell r="B1845" t="str">
            <v>邹丽梅</v>
          </cell>
          <cell r="C1845" t="str">
            <v>女</v>
          </cell>
          <cell r="D1845" t="str">
            <v>汉族</v>
          </cell>
          <cell r="E1845">
            <v>33885</v>
          </cell>
          <cell r="F1845" t="str">
            <v>中国</v>
          </cell>
          <cell r="G1845" t="str">
            <v>身份证</v>
          </cell>
          <cell r="H1845" t="str">
            <v>430524199210082446</v>
          </cell>
          <cell r="I1845" t="str">
            <v>柳州职业技术学院</v>
          </cell>
          <cell r="J1845">
            <v>43390</v>
          </cell>
          <cell r="K1845">
            <v>45581</v>
          </cell>
          <cell r="L1845" t="str">
            <v>是</v>
          </cell>
          <cell r="M1845" t="str">
            <v>柳州</v>
          </cell>
          <cell r="N1845" t="str">
            <v>学校</v>
          </cell>
          <cell r="O1845" t="str">
            <v>硕士研究生</v>
          </cell>
          <cell r="P1845" t="str">
            <v>硕士</v>
          </cell>
          <cell r="Q1845" t="str">
            <v>湖南师范大学</v>
          </cell>
          <cell r="R1845" t="str">
            <v>高等教育学</v>
          </cell>
          <cell r="S1845">
            <v>43281</v>
          </cell>
          <cell r="T1845" t="str">
            <v>其他</v>
          </cell>
          <cell r="U1845" t="str">
            <v>F</v>
          </cell>
          <cell r="V1845" t="str">
            <v>F</v>
          </cell>
          <cell r="W1845" t="b">
            <v>1</v>
          </cell>
          <cell r="X1845">
            <v>3000</v>
          </cell>
          <cell r="Y1845">
            <v>750</v>
          </cell>
          <cell r="Z1845">
            <v>3750</v>
          </cell>
          <cell r="AA1845">
            <v>3000</v>
          </cell>
          <cell r="AB1845" t="b">
            <v>1</v>
          </cell>
          <cell r="AC1845">
            <v>750</v>
          </cell>
          <cell r="AD1845" t="b">
            <v>1</v>
          </cell>
          <cell r="AE1845">
            <v>3750</v>
          </cell>
          <cell r="AF1845" t="b">
            <v>1</v>
          </cell>
          <cell r="AG1845">
            <v>43390</v>
          </cell>
          <cell r="AH1845">
            <v>45108</v>
          </cell>
          <cell r="AI1845">
            <v>57</v>
          </cell>
          <cell r="AJ1845">
            <v>57</v>
          </cell>
          <cell r="AK1845" t="b">
            <v>1</v>
          </cell>
          <cell r="AL1845">
            <v>3</v>
          </cell>
          <cell r="AM1845">
            <v>60</v>
          </cell>
          <cell r="AN1845" t="e">
            <v>#N/A</v>
          </cell>
          <cell r="AO1845" t="str">
            <v>201810</v>
          </cell>
        </row>
        <row r="1846">
          <cell r="B1846" t="str">
            <v>区慧琼</v>
          </cell>
          <cell r="C1846" t="str">
            <v>女</v>
          </cell>
          <cell r="D1846" t="str">
            <v>壮族</v>
          </cell>
          <cell r="E1846">
            <v>32515</v>
          </cell>
          <cell r="F1846" t="str">
            <v>中国</v>
          </cell>
          <cell r="G1846" t="str">
            <v>身份证</v>
          </cell>
          <cell r="H1846" t="str">
            <v>450221198901071424</v>
          </cell>
          <cell r="I1846" t="str">
            <v>柳州职业技术学院</v>
          </cell>
          <cell r="J1846">
            <v>43390</v>
          </cell>
          <cell r="K1846">
            <v>45581</v>
          </cell>
          <cell r="L1846" t="str">
            <v>是</v>
          </cell>
          <cell r="M1846" t="str">
            <v>柳州</v>
          </cell>
          <cell r="N1846" t="str">
            <v>学校</v>
          </cell>
          <cell r="O1846" t="str">
            <v>硕士研究生</v>
          </cell>
          <cell r="P1846" t="str">
            <v>硕士</v>
          </cell>
          <cell r="Q1846" t="str">
            <v>天津工业大学</v>
          </cell>
          <cell r="R1846" t="str">
            <v>公共管理</v>
          </cell>
          <cell r="S1846">
            <v>42459</v>
          </cell>
          <cell r="T1846" t="str">
            <v>其他</v>
          </cell>
          <cell r="U1846" t="str">
            <v>F</v>
          </cell>
          <cell r="V1846" t="str">
            <v>F</v>
          </cell>
          <cell r="W1846" t="b">
            <v>1</v>
          </cell>
          <cell r="X1846">
            <v>3000</v>
          </cell>
          <cell r="Y1846">
            <v>750</v>
          </cell>
          <cell r="Z1846">
            <v>3750</v>
          </cell>
          <cell r="AA1846">
            <v>3000</v>
          </cell>
          <cell r="AB1846" t="b">
            <v>1</v>
          </cell>
          <cell r="AC1846">
            <v>750</v>
          </cell>
          <cell r="AD1846" t="b">
            <v>1</v>
          </cell>
          <cell r="AE1846">
            <v>3750</v>
          </cell>
          <cell r="AF1846" t="b">
            <v>1</v>
          </cell>
          <cell r="AG1846">
            <v>43390</v>
          </cell>
          <cell r="AH1846">
            <v>45108</v>
          </cell>
          <cell r="AI1846">
            <v>57</v>
          </cell>
          <cell r="AJ1846">
            <v>57</v>
          </cell>
          <cell r="AK1846" t="b">
            <v>1</v>
          </cell>
          <cell r="AL1846">
            <v>3</v>
          </cell>
          <cell r="AM1846">
            <v>60</v>
          </cell>
          <cell r="AN1846" t="e">
            <v>#N/A</v>
          </cell>
          <cell r="AO1846" t="str">
            <v>201810</v>
          </cell>
        </row>
        <row r="1847">
          <cell r="B1847" t="str">
            <v>唐燕红</v>
          </cell>
          <cell r="C1847" t="str">
            <v>女</v>
          </cell>
          <cell r="D1847" t="str">
            <v>汉族</v>
          </cell>
          <cell r="E1847">
            <v>32238</v>
          </cell>
          <cell r="F1847" t="str">
            <v>中国</v>
          </cell>
          <cell r="G1847" t="str">
            <v>身份证</v>
          </cell>
          <cell r="H1847" t="str">
            <v>450423198804050043</v>
          </cell>
          <cell r="I1847" t="str">
            <v>柳州职业技术学院</v>
          </cell>
          <cell r="J1847">
            <v>43390</v>
          </cell>
          <cell r="K1847">
            <v>45581</v>
          </cell>
          <cell r="L1847" t="str">
            <v>是</v>
          </cell>
          <cell r="M1847" t="str">
            <v>柳州</v>
          </cell>
          <cell r="N1847" t="str">
            <v>学校</v>
          </cell>
          <cell r="O1847" t="str">
            <v>硕士研究生</v>
          </cell>
          <cell r="P1847" t="str">
            <v>硕士</v>
          </cell>
          <cell r="Q1847" t="str">
            <v>陕西师范大学</v>
          </cell>
          <cell r="R1847" t="str">
            <v>生理学</v>
          </cell>
          <cell r="S1847">
            <v>41456</v>
          </cell>
          <cell r="T1847" t="str">
            <v>其他</v>
          </cell>
          <cell r="U1847" t="str">
            <v>F</v>
          </cell>
          <cell r="V1847" t="str">
            <v>F</v>
          </cell>
          <cell r="W1847" t="b">
            <v>1</v>
          </cell>
          <cell r="X1847">
            <v>3000</v>
          </cell>
          <cell r="Y1847">
            <v>750</v>
          </cell>
          <cell r="Z1847">
            <v>3750</v>
          </cell>
          <cell r="AA1847">
            <v>3000</v>
          </cell>
          <cell r="AB1847" t="b">
            <v>1</v>
          </cell>
          <cell r="AC1847">
            <v>750</v>
          </cell>
          <cell r="AD1847" t="b">
            <v>1</v>
          </cell>
          <cell r="AE1847">
            <v>3750</v>
          </cell>
          <cell r="AF1847" t="b">
            <v>1</v>
          </cell>
          <cell r="AG1847">
            <v>43390</v>
          </cell>
          <cell r="AH1847">
            <v>45108</v>
          </cell>
          <cell r="AI1847">
            <v>57</v>
          </cell>
          <cell r="AJ1847">
            <v>57</v>
          </cell>
          <cell r="AK1847" t="b">
            <v>1</v>
          </cell>
          <cell r="AL1847">
            <v>3</v>
          </cell>
          <cell r="AM1847">
            <v>60</v>
          </cell>
          <cell r="AN1847" t="e">
            <v>#N/A</v>
          </cell>
          <cell r="AO1847" t="str">
            <v>201911</v>
          </cell>
        </row>
        <row r="1848">
          <cell r="B1848" t="str">
            <v>孟莎莎</v>
          </cell>
          <cell r="C1848" t="str">
            <v>女</v>
          </cell>
          <cell r="D1848" t="str">
            <v>汉族</v>
          </cell>
          <cell r="E1848">
            <v>33013</v>
          </cell>
          <cell r="F1848" t="str">
            <v>中国</v>
          </cell>
          <cell r="G1848" t="str">
            <v>身份证</v>
          </cell>
          <cell r="H1848" t="str">
            <v>652324199005203845</v>
          </cell>
          <cell r="I1848" t="str">
            <v>柳州职业技术学院</v>
          </cell>
          <cell r="J1848">
            <v>43395</v>
          </cell>
          <cell r="K1848">
            <v>45586</v>
          </cell>
          <cell r="L1848" t="str">
            <v>是</v>
          </cell>
          <cell r="M1848" t="str">
            <v>柳州</v>
          </cell>
          <cell r="N1848" t="str">
            <v>学校</v>
          </cell>
          <cell r="O1848" t="str">
            <v>硕士研究生</v>
          </cell>
          <cell r="P1848" t="str">
            <v>硕士</v>
          </cell>
          <cell r="Q1848" t="str">
            <v>塔里木大学</v>
          </cell>
          <cell r="R1848" t="str">
            <v>农村与区域发展</v>
          </cell>
          <cell r="S1848">
            <v>43099</v>
          </cell>
          <cell r="T1848" t="str">
            <v>其他</v>
          </cell>
          <cell r="U1848" t="str">
            <v>F</v>
          </cell>
          <cell r="V1848" t="str">
            <v>F</v>
          </cell>
          <cell r="W1848" t="b">
            <v>1</v>
          </cell>
          <cell r="X1848">
            <v>3000</v>
          </cell>
          <cell r="Y1848">
            <v>750</v>
          </cell>
          <cell r="Z1848">
            <v>3750</v>
          </cell>
          <cell r="AA1848">
            <v>3000</v>
          </cell>
          <cell r="AB1848" t="b">
            <v>1</v>
          </cell>
          <cell r="AC1848">
            <v>750</v>
          </cell>
          <cell r="AD1848" t="b">
            <v>1</v>
          </cell>
          <cell r="AE1848">
            <v>3750</v>
          </cell>
          <cell r="AF1848" t="b">
            <v>1</v>
          </cell>
          <cell r="AG1848">
            <v>43395</v>
          </cell>
          <cell r="AH1848">
            <v>45108</v>
          </cell>
          <cell r="AI1848">
            <v>57</v>
          </cell>
          <cell r="AJ1848">
            <v>57</v>
          </cell>
          <cell r="AK1848" t="b">
            <v>1</v>
          </cell>
          <cell r="AL1848">
            <v>3</v>
          </cell>
          <cell r="AM1848">
            <v>60</v>
          </cell>
          <cell r="AN1848" t="e">
            <v>#N/A</v>
          </cell>
          <cell r="AO1848" t="str">
            <v>201810</v>
          </cell>
        </row>
        <row r="1849">
          <cell r="B1849" t="str">
            <v>黄建柱</v>
          </cell>
          <cell r="C1849" t="str">
            <v>男</v>
          </cell>
          <cell r="D1849" t="str">
            <v>汉族</v>
          </cell>
          <cell r="E1849">
            <v>29730</v>
          </cell>
          <cell r="F1849" t="str">
            <v>中国</v>
          </cell>
          <cell r="G1849" t="str">
            <v>身份证</v>
          </cell>
          <cell r="H1849" t="str">
            <v>420683198105240333</v>
          </cell>
          <cell r="I1849" t="str">
            <v>柳州职业技术学院</v>
          </cell>
          <cell r="J1849">
            <v>43590</v>
          </cell>
          <cell r="K1849">
            <v>45781</v>
          </cell>
          <cell r="L1849" t="str">
            <v>是</v>
          </cell>
          <cell r="M1849" t="str">
            <v>柳州</v>
          </cell>
          <cell r="N1849" t="str">
            <v>学校</v>
          </cell>
          <cell r="O1849" t="str">
            <v>硕士研究生</v>
          </cell>
          <cell r="P1849" t="str">
            <v>硕士</v>
          </cell>
          <cell r="Q1849" t="str">
            <v>上海海事大学</v>
          </cell>
          <cell r="R1849" t="str">
            <v>物流工程</v>
          </cell>
          <cell r="S1849">
            <v>38899</v>
          </cell>
          <cell r="T1849" t="str">
            <v>其他</v>
          </cell>
          <cell r="U1849" t="str">
            <v>F</v>
          </cell>
          <cell r="V1849" t="str">
            <v>F</v>
          </cell>
          <cell r="W1849" t="b">
            <v>1</v>
          </cell>
          <cell r="X1849">
            <v>3000</v>
          </cell>
          <cell r="Y1849">
            <v>750</v>
          </cell>
          <cell r="Z1849">
            <v>3750</v>
          </cell>
          <cell r="AA1849">
            <v>3000</v>
          </cell>
          <cell r="AB1849" t="b">
            <v>1</v>
          </cell>
          <cell r="AC1849">
            <v>750</v>
          </cell>
          <cell r="AD1849" t="b">
            <v>1</v>
          </cell>
          <cell r="AE1849">
            <v>3750</v>
          </cell>
          <cell r="AF1849" t="b">
            <v>1</v>
          </cell>
          <cell r="AG1849">
            <v>43590</v>
          </cell>
          <cell r="AH1849">
            <v>45108</v>
          </cell>
          <cell r="AI1849">
            <v>50</v>
          </cell>
          <cell r="AJ1849">
            <v>50</v>
          </cell>
          <cell r="AK1849" t="b">
            <v>1</v>
          </cell>
          <cell r="AL1849">
            <v>3</v>
          </cell>
          <cell r="AM1849">
            <v>53</v>
          </cell>
          <cell r="AN1849" t="e">
            <v>#N/A</v>
          </cell>
          <cell r="AO1849" t="str">
            <v>201905</v>
          </cell>
        </row>
        <row r="1850">
          <cell r="B1850" t="str">
            <v>吴贵燕</v>
          </cell>
          <cell r="C1850" t="str">
            <v>女</v>
          </cell>
          <cell r="D1850" t="str">
            <v>汉族</v>
          </cell>
          <cell r="E1850">
            <v>33803</v>
          </cell>
          <cell r="F1850" t="str">
            <v>中国</v>
          </cell>
          <cell r="G1850" t="str">
            <v>身份证</v>
          </cell>
          <cell r="H1850" t="str">
            <v>450521199207180947</v>
          </cell>
          <cell r="I1850" t="str">
            <v>柳州职业技术学院</v>
          </cell>
          <cell r="J1850">
            <v>43535</v>
          </cell>
          <cell r="K1850">
            <v>45726</v>
          </cell>
          <cell r="L1850" t="str">
            <v>是</v>
          </cell>
          <cell r="M1850" t="str">
            <v>柳州</v>
          </cell>
          <cell r="N1850" t="str">
            <v>学校</v>
          </cell>
          <cell r="O1850" t="str">
            <v>硕士研究生</v>
          </cell>
          <cell r="P1850" t="str">
            <v>硕士</v>
          </cell>
          <cell r="Q1850" t="str">
            <v>华南师范大学</v>
          </cell>
          <cell r="R1850" t="str">
            <v>电子与通信工程领域工程</v>
          </cell>
          <cell r="S1850">
            <v>43281</v>
          </cell>
          <cell r="T1850" t="str">
            <v>其他</v>
          </cell>
          <cell r="U1850" t="str">
            <v>F</v>
          </cell>
          <cell r="V1850" t="str">
            <v>F</v>
          </cell>
          <cell r="W1850" t="b">
            <v>1</v>
          </cell>
          <cell r="X1850">
            <v>3000</v>
          </cell>
          <cell r="Y1850">
            <v>750</v>
          </cell>
          <cell r="Z1850">
            <v>3750</v>
          </cell>
          <cell r="AA1850">
            <v>3000</v>
          </cell>
          <cell r="AB1850" t="b">
            <v>1</v>
          </cell>
          <cell r="AC1850">
            <v>750</v>
          </cell>
          <cell r="AD1850" t="b">
            <v>1</v>
          </cell>
          <cell r="AE1850">
            <v>3750</v>
          </cell>
          <cell r="AF1850" t="b">
            <v>1</v>
          </cell>
          <cell r="AG1850">
            <v>43535</v>
          </cell>
          <cell r="AH1850">
            <v>45108</v>
          </cell>
          <cell r="AI1850">
            <v>52</v>
          </cell>
          <cell r="AJ1850">
            <v>52</v>
          </cell>
          <cell r="AK1850" t="b">
            <v>1</v>
          </cell>
          <cell r="AL1850">
            <v>3</v>
          </cell>
          <cell r="AM1850">
            <v>55</v>
          </cell>
          <cell r="AN1850" t="e">
            <v>#N/A</v>
          </cell>
          <cell r="AO1850" t="str">
            <v>201903</v>
          </cell>
        </row>
        <row r="1851">
          <cell r="B1851" t="str">
            <v>王浩羽</v>
          </cell>
          <cell r="C1851" t="str">
            <v>男</v>
          </cell>
          <cell r="D1851" t="str">
            <v>汉族</v>
          </cell>
          <cell r="E1851">
            <v>34534</v>
          </cell>
          <cell r="F1851" t="str">
            <v>中国</v>
          </cell>
          <cell r="G1851" t="str">
            <v>身份证</v>
          </cell>
          <cell r="H1851" t="str">
            <v>152102199407192715</v>
          </cell>
          <cell r="I1851" t="str">
            <v>柳州职业技术学院</v>
          </cell>
          <cell r="J1851">
            <v>43592</v>
          </cell>
          <cell r="K1851">
            <v>45783</v>
          </cell>
          <cell r="L1851" t="str">
            <v>是</v>
          </cell>
          <cell r="M1851" t="str">
            <v>柳州</v>
          </cell>
          <cell r="N1851" t="str">
            <v>学校</v>
          </cell>
          <cell r="O1851" t="str">
            <v>硕士研究生</v>
          </cell>
          <cell r="P1851" t="str">
            <v>硕士</v>
          </cell>
          <cell r="Q1851" t="str">
            <v>英国斯特灵大学</v>
          </cell>
          <cell r="R1851" t="str">
            <v>市场营销</v>
          </cell>
          <cell r="S1851">
            <v>43069</v>
          </cell>
          <cell r="T1851" t="str">
            <v>其他</v>
          </cell>
          <cell r="U1851" t="str">
            <v>F</v>
          </cell>
          <cell r="V1851" t="str">
            <v>F</v>
          </cell>
          <cell r="W1851" t="b">
            <v>1</v>
          </cell>
          <cell r="X1851">
            <v>3000</v>
          </cell>
          <cell r="Y1851">
            <v>750</v>
          </cell>
          <cell r="Z1851">
            <v>3750</v>
          </cell>
          <cell r="AA1851">
            <v>3000</v>
          </cell>
          <cell r="AB1851" t="b">
            <v>1</v>
          </cell>
          <cell r="AC1851">
            <v>750</v>
          </cell>
          <cell r="AD1851" t="b">
            <v>1</v>
          </cell>
          <cell r="AE1851">
            <v>3750</v>
          </cell>
          <cell r="AF1851" t="b">
            <v>1</v>
          </cell>
          <cell r="AG1851">
            <v>43592</v>
          </cell>
          <cell r="AH1851">
            <v>45108</v>
          </cell>
          <cell r="AI1851">
            <v>50</v>
          </cell>
          <cell r="AJ1851">
            <v>50</v>
          </cell>
          <cell r="AK1851" t="b">
            <v>1</v>
          </cell>
          <cell r="AL1851">
            <v>3</v>
          </cell>
          <cell r="AM1851">
            <v>53</v>
          </cell>
          <cell r="AN1851" t="e">
            <v>#N/A</v>
          </cell>
          <cell r="AO1851" t="str">
            <v>201805</v>
          </cell>
        </row>
        <row r="1852">
          <cell r="B1852" t="str">
            <v>周璟</v>
          </cell>
          <cell r="C1852" t="str">
            <v>女</v>
          </cell>
          <cell r="D1852" t="str">
            <v>汉族</v>
          </cell>
          <cell r="E1852">
            <v>34619</v>
          </cell>
          <cell r="F1852" t="str">
            <v>中国</v>
          </cell>
          <cell r="G1852" t="str">
            <v>身份证</v>
          </cell>
          <cell r="H1852" t="str">
            <v>450205199410120724</v>
          </cell>
          <cell r="I1852" t="str">
            <v>柳州职业技术学院</v>
          </cell>
          <cell r="J1852">
            <v>43469</v>
          </cell>
          <cell r="K1852">
            <v>45660</v>
          </cell>
          <cell r="L1852" t="str">
            <v>是</v>
          </cell>
          <cell r="M1852" t="str">
            <v>柳州</v>
          </cell>
          <cell r="N1852" t="str">
            <v>学校</v>
          </cell>
          <cell r="O1852" t="str">
            <v>硕士研究生</v>
          </cell>
          <cell r="P1852" t="str">
            <v>硕士</v>
          </cell>
          <cell r="Q1852" t="str">
            <v>香港大学</v>
          </cell>
          <cell r="R1852" t="str">
            <v>经济管理</v>
          </cell>
          <cell r="S1852">
            <v>43434</v>
          </cell>
          <cell r="T1852" t="str">
            <v>其他</v>
          </cell>
          <cell r="U1852" t="str">
            <v>F</v>
          </cell>
          <cell r="V1852" t="str">
            <v>F</v>
          </cell>
          <cell r="W1852" t="b">
            <v>1</v>
          </cell>
          <cell r="X1852">
            <v>3000</v>
          </cell>
          <cell r="Y1852">
            <v>750</v>
          </cell>
          <cell r="Z1852">
            <v>3750</v>
          </cell>
          <cell r="AA1852">
            <v>3000</v>
          </cell>
          <cell r="AB1852" t="b">
            <v>1</v>
          </cell>
          <cell r="AC1852">
            <v>750</v>
          </cell>
          <cell r="AD1852" t="b">
            <v>1</v>
          </cell>
          <cell r="AE1852">
            <v>3750</v>
          </cell>
          <cell r="AF1852" t="b">
            <v>1</v>
          </cell>
          <cell r="AG1852">
            <v>43469</v>
          </cell>
          <cell r="AH1852">
            <v>45108</v>
          </cell>
          <cell r="AI1852">
            <v>54</v>
          </cell>
          <cell r="AJ1852">
            <v>54</v>
          </cell>
          <cell r="AK1852" t="b">
            <v>1</v>
          </cell>
          <cell r="AL1852">
            <v>3</v>
          </cell>
          <cell r="AM1852">
            <v>57</v>
          </cell>
          <cell r="AN1852" t="e">
            <v>#N/A</v>
          </cell>
          <cell r="AO1852" t="str">
            <v>201901</v>
          </cell>
        </row>
        <row r="1853">
          <cell r="B1853" t="str">
            <v>梁国健</v>
          </cell>
          <cell r="C1853" t="str">
            <v>男</v>
          </cell>
          <cell r="D1853" t="str">
            <v>汉族</v>
          </cell>
          <cell r="E1853">
            <v>32760</v>
          </cell>
          <cell r="F1853" t="str">
            <v>中国</v>
          </cell>
          <cell r="G1853" t="str">
            <v>身份证</v>
          </cell>
          <cell r="H1853" t="str">
            <v>45090219890909251X</v>
          </cell>
          <cell r="I1853" t="str">
            <v>柳州职业技术学院</v>
          </cell>
          <cell r="J1853">
            <v>43654</v>
          </cell>
          <cell r="K1853">
            <v>45845</v>
          </cell>
          <cell r="L1853" t="str">
            <v>是</v>
          </cell>
          <cell r="M1853" t="str">
            <v>柳州</v>
          </cell>
          <cell r="N1853" t="str">
            <v>学校</v>
          </cell>
          <cell r="O1853" t="str">
            <v>硕士研究生</v>
          </cell>
          <cell r="P1853" t="str">
            <v>硕士</v>
          </cell>
          <cell r="Q1853" t="str">
            <v>广西师范大学</v>
          </cell>
          <cell r="R1853" t="str">
            <v>电气工程及其自动化</v>
          </cell>
          <cell r="S1853">
            <v>43646</v>
          </cell>
          <cell r="T1853" t="str">
            <v>其他</v>
          </cell>
          <cell r="U1853" t="str">
            <v>F</v>
          </cell>
          <cell r="V1853" t="str">
            <v>F</v>
          </cell>
          <cell r="W1853" t="b">
            <v>1</v>
          </cell>
          <cell r="X1853">
            <v>3000</v>
          </cell>
          <cell r="Y1853">
            <v>750</v>
          </cell>
          <cell r="Z1853">
            <v>3750</v>
          </cell>
          <cell r="AA1853">
            <v>3000</v>
          </cell>
          <cell r="AB1853" t="b">
            <v>1</v>
          </cell>
          <cell r="AC1853">
            <v>750</v>
          </cell>
          <cell r="AD1853" t="b">
            <v>1</v>
          </cell>
          <cell r="AE1853">
            <v>3750</v>
          </cell>
          <cell r="AF1853" t="b">
            <v>1</v>
          </cell>
          <cell r="AG1853">
            <v>43654</v>
          </cell>
          <cell r="AH1853">
            <v>45108</v>
          </cell>
          <cell r="AI1853">
            <v>48</v>
          </cell>
          <cell r="AJ1853">
            <v>48</v>
          </cell>
          <cell r="AK1853" t="b">
            <v>1</v>
          </cell>
          <cell r="AL1853">
            <v>3</v>
          </cell>
          <cell r="AM1853">
            <v>51</v>
          </cell>
          <cell r="AN1853" t="e">
            <v>#N/A</v>
          </cell>
          <cell r="AO1853" t="str">
            <v>201907</v>
          </cell>
        </row>
        <row r="1854">
          <cell r="B1854" t="str">
            <v>唐雨芹</v>
          </cell>
          <cell r="C1854" t="str">
            <v>女</v>
          </cell>
          <cell r="D1854" t="str">
            <v>汉族</v>
          </cell>
          <cell r="E1854">
            <v>34349</v>
          </cell>
          <cell r="F1854" t="str">
            <v>中国</v>
          </cell>
          <cell r="G1854" t="str">
            <v>身份证</v>
          </cell>
          <cell r="H1854" t="str">
            <v>450323199401150022</v>
          </cell>
          <cell r="I1854" t="str">
            <v>柳州职业技术学院</v>
          </cell>
          <cell r="J1854">
            <v>43654</v>
          </cell>
          <cell r="K1854">
            <v>45845</v>
          </cell>
          <cell r="L1854" t="str">
            <v>是</v>
          </cell>
          <cell r="M1854" t="str">
            <v>柳州</v>
          </cell>
          <cell r="N1854" t="str">
            <v>学校</v>
          </cell>
          <cell r="O1854" t="str">
            <v>硕士研究生</v>
          </cell>
          <cell r="P1854" t="str">
            <v>硕士</v>
          </cell>
          <cell r="Q1854" t="str">
            <v>华东师范大学</v>
          </cell>
          <cell r="R1854" t="str">
            <v>语言学</v>
          </cell>
          <cell r="S1854">
            <v>43646</v>
          </cell>
          <cell r="T1854" t="str">
            <v>一流建设高校</v>
          </cell>
          <cell r="U1854" t="str">
            <v>F</v>
          </cell>
          <cell r="V1854" t="str">
            <v>F</v>
          </cell>
          <cell r="W1854" t="b">
            <v>1</v>
          </cell>
          <cell r="X1854">
            <v>3000</v>
          </cell>
          <cell r="Y1854">
            <v>750</v>
          </cell>
          <cell r="Z1854">
            <v>3750</v>
          </cell>
          <cell r="AA1854">
            <v>3000</v>
          </cell>
          <cell r="AB1854" t="b">
            <v>1</v>
          </cell>
          <cell r="AC1854">
            <v>750</v>
          </cell>
          <cell r="AD1854" t="b">
            <v>1</v>
          </cell>
          <cell r="AE1854">
            <v>3750</v>
          </cell>
          <cell r="AF1854" t="b">
            <v>1</v>
          </cell>
          <cell r="AG1854">
            <v>43654</v>
          </cell>
          <cell r="AH1854">
            <v>45108</v>
          </cell>
          <cell r="AI1854">
            <v>48</v>
          </cell>
          <cell r="AJ1854">
            <v>48</v>
          </cell>
          <cell r="AK1854" t="b">
            <v>1</v>
          </cell>
          <cell r="AL1854">
            <v>3</v>
          </cell>
          <cell r="AM1854">
            <v>51</v>
          </cell>
          <cell r="AN1854" t="e">
            <v>#N/A</v>
          </cell>
          <cell r="AO1854" t="str">
            <v>201909</v>
          </cell>
        </row>
        <row r="1855">
          <cell r="B1855" t="str">
            <v>黄欢乐</v>
          </cell>
          <cell r="C1855" t="str">
            <v>女</v>
          </cell>
          <cell r="D1855" t="str">
            <v>壮族</v>
          </cell>
          <cell r="E1855">
            <v>34255</v>
          </cell>
          <cell r="F1855" t="str">
            <v>中国</v>
          </cell>
          <cell r="G1855" t="str">
            <v>身份证</v>
          </cell>
          <cell r="H1855" t="str">
            <v>452231199310135026</v>
          </cell>
          <cell r="I1855" t="str">
            <v>柳州职业技术学院</v>
          </cell>
          <cell r="J1855">
            <v>43647</v>
          </cell>
          <cell r="K1855">
            <v>45838</v>
          </cell>
          <cell r="L1855" t="str">
            <v>是</v>
          </cell>
          <cell r="M1855" t="str">
            <v>柳州</v>
          </cell>
          <cell r="N1855" t="str">
            <v>学校</v>
          </cell>
          <cell r="O1855" t="str">
            <v>硕士研究生</v>
          </cell>
          <cell r="P1855" t="str">
            <v>硕士</v>
          </cell>
          <cell r="Q1855" t="str">
            <v>广西师范大学</v>
          </cell>
          <cell r="R1855" t="str">
            <v>现代教育技术</v>
          </cell>
          <cell r="S1855">
            <v>43646</v>
          </cell>
          <cell r="T1855" t="str">
            <v>其他</v>
          </cell>
          <cell r="U1855" t="str">
            <v>F</v>
          </cell>
          <cell r="V1855" t="str">
            <v>F</v>
          </cell>
          <cell r="W1855" t="b">
            <v>1</v>
          </cell>
          <cell r="X1855">
            <v>3000</v>
          </cell>
          <cell r="Y1855">
            <v>750</v>
          </cell>
          <cell r="Z1855">
            <v>3750</v>
          </cell>
          <cell r="AA1855">
            <v>3000</v>
          </cell>
          <cell r="AB1855" t="b">
            <v>1</v>
          </cell>
          <cell r="AC1855">
            <v>750</v>
          </cell>
          <cell r="AD1855" t="b">
            <v>1</v>
          </cell>
          <cell r="AE1855">
            <v>3750</v>
          </cell>
          <cell r="AF1855" t="b">
            <v>1</v>
          </cell>
          <cell r="AG1855">
            <v>43647</v>
          </cell>
          <cell r="AH1855">
            <v>45108</v>
          </cell>
          <cell r="AI1855">
            <v>48</v>
          </cell>
          <cell r="AJ1855">
            <v>48</v>
          </cell>
          <cell r="AK1855" t="b">
            <v>1</v>
          </cell>
          <cell r="AL1855">
            <v>3</v>
          </cell>
          <cell r="AM1855">
            <v>51</v>
          </cell>
          <cell r="AN1855" t="e">
            <v>#N/A</v>
          </cell>
          <cell r="AO1855" t="str">
            <v>201907</v>
          </cell>
        </row>
        <row r="1856">
          <cell r="B1856" t="str">
            <v>刘朋</v>
          </cell>
          <cell r="C1856" t="str">
            <v>男</v>
          </cell>
          <cell r="D1856" t="str">
            <v>汉族</v>
          </cell>
          <cell r="E1856">
            <v>33369</v>
          </cell>
          <cell r="F1856" t="str">
            <v>中国</v>
          </cell>
          <cell r="G1856" t="str">
            <v>身份证</v>
          </cell>
          <cell r="H1856" t="str">
            <v>411523199105116019</v>
          </cell>
          <cell r="I1856" t="str">
            <v>柳州职业技术学院</v>
          </cell>
          <cell r="J1856">
            <v>43654</v>
          </cell>
          <cell r="K1856">
            <v>45845</v>
          </cell>
          <cell r="L1856" t="str">
            <v>是</v>
          </cell>
          <cell r="M1856" t="str">
            <v>柳州</v>
          </cell>
          <cell r="N1856" t="str">
            <v>学校</v>
          </cell>
          <cell r="O1856" t="str">
            <v>硕士研究生</v>
          </cell>
          <cell r="P1856" t="str">
            <v>硕士</v>
          </cell>
          <cell r="Q1856" t="str">
            <v>云南大学</v>
          </cell>
          <cell r="R1856" t="str">
            <v>信号与信息处理</v>
          </cell>
          <cell r="S1856">
            <v>43646</v>
          </cell>
          <cell r="T1856" t="str">
            <v>一流建设高校</v>
          </cell>
          <cell r="U1856" t="str">
            <v>F</v>
          </cell>
          <cell r="V1856" t="str">
            <v>F</v>
          </cell>
          <cell r="W1856" t="b">
            <v>1</v>
          </cell>
          <cell r="X1856">
            <v>3000</v>
          </cell>
          <cell r="Y1856">
            <v>750</v>
          </cell>
          <cell r="Z1856">
            <v>3750</v>
          </cell>
          <cell r="AA1856">
            <v>3000</v>
          </cell>
          <cell r="AB1856" t="b">
            <v>1</v>
          </cell>
          <cell r="AC1856">
            <v>750</v>
          </cell>
          <cell r="AD1856" t="b">
            <v>1</v>
          </cell>
          <cell r="AE1856">
            <v>3750</v>
          </cell>
          <cell r="AF1856" t="b">
            <v>1</v>
          </cell>
          <cell r="AG1856">
            <v>43654</v>
          </cell>
          <cell r="AH1856">
            <v>45108</v>
          </cell>
          <cell r="AI1856">
            <v>48</v>
          </cell>
          <cell r="AJ1856">
            <v>48</v>
          </cell>
          <cell r="AK1856" t="b">
            <v>1</v>
          </cell>
          <cell r="AL1856">
            <v>3</v>
          </cell>
          <cell r="AM1856">
            <v>51</v>
          </cell>
          <cell r="AN1856" t="e">
            <v>#N/A</v>
          </cell>
          <cell r="AO1856" t="str">
            <v>201909</v>
          </cell>
        </row>
        <row r="1857">
          <cell r="B1857" t="str">
            <v>吉莉</v>
          </cell>
          <cell r="C1857" t="str">
            <v>女</v>
          </cell>
          <cell r="D1857" t="str">
            <v>汉族</v>
          </cell>
          <cell r="E1857">
            <v>34847</v>
          </cell>
          <cell r="F1857" t="str">
            <v>中国</v>
          </cell>
          <cell r="G1857" t="str">
            <v>身份证</v>
          </cell>
          <cell r="H1857" t="str">
            <v>412822199505280329</v>
          </cell>
          <cell r="I1857" t="str">
            <v>柳州职业技术学院</v>
          </cell>
          <cell r="J1857">
            <v>43654</v>
          </cell>
          <cell r="K1857">
            <v>45845</v>
          </cell>
          <cell r="L1857" t="str">
            <v>是</v>
          </cell>
          <cell r="M1857" t="str">
            <v>柳州</v>
          </cell>
          <cell r="N1857" t="str">
            <v>学校</v>
          </cell>
          <cell r="O1857" t="str">
            <v>硕士研究生</v>
          </cell>
          <cell r="P1857" t="str">
            <v>硕士</v>
          </cell>
          <cell r="Q1857" t="str">
            <v>南宁师范学院</v>
          </cell>
          <cell r="R1857" t="str">
            <v>学科教学（美术）</v>
          </cell>
          <cell r="S1857">
            <v>43646</v>
          </cell>
          <cell r="T1857" t="str">
            <v>其他</v>
          </cell>
          <cell r="U1857" t="str">
            <v>F</v>
          </cell>
          <cell r="V1857" t="str">
            <v>F</v>
          </cell>
          <cell r="W1857" t="b">
            <v>1</v>
          </cell>
          <cell r="X1857">
            <v>3000</v>
          </cell>
          <cell r="Y1857">
            <v>750</v>
          </cell>
          <cell r="Z1857">
            <v>3750</v>
          </cell>
          <cell r="AA1857">
            <v>3000</v>
          </cell>
          <cell r="AB1857" t="b">
            <v>1</v>
          </cell>
          <cell r="AC1857">
            <v>750</v>
          </cell>
          <cell r="AD1857" t="b">
            <v>1</v>
          </cell>
          <cell r="AE1857">
            <v>3750</v>
          </cell>
          <cell r="AF1857" t="b">
            <v>1</v>
          </cell>
          <cell r="AG1857">
            <v>43654</v>
          </cell>
          <cell r="AH1857">
            <v>45108</v>
          </cell>
          <cell r="AI1857">
            <v>48</v>
          </cell>
          <cell r="AJ1857">
            <v>48</v>
          </cell>
          <cell r="AK1857" t="b">
            <v>1</v>
          </cell>
          <cell r="AL1857">
            <v>3</v>
          </cell>
          <cell r="AM1857">
            <v>51</v>
          </cell>
          <cell r="AN1857" t="e">
            <v>#N/A</v>
          </cell>
          <cell r="AO1857" t="str">
            <v>201909</v>
          </cell>
        </row>
        <row r="1858">
          <cell r="B1858" t="str">
            <v>杜昕</v>
          </cell>
          <cell r="C1858" t="str">
            <v>女</v>
          </cell>
          <cell r="D1858" t="str">
            <v>汉族</v>
          </cell>
          <cell r="E1858">
            <v>34291</v>
          </cell>
          <cell r="F1858" t="str">
            <v>中国</v>
          </cell>
          <cell r="G1858" t="str">
            <v>身份证</v>
          </cell>
          <cell r="H1858" t="str">
            <v>140105199311180029</v>
          </cell>
          <cell r="I1858" t="str">
            <v>柳州职业技术学院</v>
          </cell>
          <cell r="J1858">
            <v>43647</v>
          </cell>
          <cell r="K1858">
            <v>45838</v>
          </cell>
          <cell r="L1858" t="str">
            <v>是</v>
          </cell>
          <cell r="M1858" t="str">
            <v>柳州</v>
          </cell>
          <cell r="N1858" t="str">
            <v>学校</v>
          </cell>
          <cell r="O1858" t="str">
            <v>硕士研究生</v>
          </cell>
          <cell r="P1858" t="str">
            <v>硕士</v>
          </cell>
          <cell r="Q1858" t="str">
            <v>广西科技大学</v>
          </cell>
          <cell r="R1858" t="str">
            <v>控制理论与控制工程</v>
          </cell>
          <cell r="S1858">
            <v>43646</v>
          </cell>
          <cell r="T1858" t="str">
            <v>其他</v>
          </cell>
          <cell r="U1858" t="str">
            <v>F</v>
          </cell>
          <cell r="V1858" t="str">
            <v>F</v>
          </cell>
          <cell r="W1858" t="b">
            <v>1</v>
          </cell>
          <cell r="X1858">
            <v>3000</v>
          </cell>
          <cell r="Y1858">
            <v>750</v>
          </cell>
          <cell r="Z1858">
            <v>3750</v>
          </cell>
          <cell r="AA1858">
            <v>3000</v>
          </cell>
          <cell r="AB1858" t="b">
            <v>1</v>
          </cell>
          <cell r="AC1858">
            <v>750</v>
          </cell>
          <cell r="AD1858" t="b">
            <v>1</v>
          </cell>
          <cell r="AE1858">
            <v>3750</v>
          </cell>
          <cell r="AF1858" t="b">
            <v>1</v>
          </cell>
          <cell r="AG1858">
            <v>43647</v>
          </cell>
          <cell r="AH1858">
            <v>45108</v>
          </cell>
          <cell r="AI1858">
            <v>48</v>
          </cell>
          <cell r="AJ1858">
            <v>48</v>
          </cell>
          <cell r="AK1858" t="b">
            <v>1</v>
          </cell>
          <cell r="AL1858">
            <v>3</v>
          </cell>
          <cell r="AM1858">
            <v>51</v>
          </cell>
          <cell r="AN1858" t="e">
            <v>#N/A</v>
          </cell>
          <cell r="AO1858" t="str">
            <v>201907</v>
          </cell>
        </row>
        <row r="1859">
          <cell r="B1859" t="str">
            <v>张建国</v>
          </cell>
          <cell r="C1859" t="str">
            <v>男</v>
          </cell>
          <cell r="D1859" t="str">
            <v>汉族</v>
          </cell>
          <cell r="E1859">
            <v>33056</v>
          </cell>
          <cell r="F1859" t="str">
            <v>中国</v>
          </cell>
          <cell r="G1859" t="str">
            <v>身份证</v>
          </cell>
          <cell r="H1859" t="str">
            <v>370724199007025192</v>
          </cell>
          <cell r="I1859" t="str">
            <v>柳州职业技术学院</v>
          </cell>
          <cell r="J1859">
            <v>43590</v>
          </cell>
          <cell r="K1859">
            <v>45781</v>
          </cell>
          <cell r="L1859" t="str">
            <v>是</v>
          </cell>
          <cell r="M1859" t="str">
            <v>柳州</v>
          </cell>
          <cell r="N1859" t="str">
            <v>学校</v>
          </cell>
          <cell r="O1859" t="str">
            <v>硕士研究生</v>
          </cell>
          <cell r="P1859" t="str">
            <v>硕士</v>
          </cell>
          <cell r="Q1859" t="str">
            <v>中南大学</v>
          </cell>
          <cell r="R1859" t="str">
            <v>体育</v>
          </cell>
          <cell r="S1859">
            <v>42520</v>
          </cell>
          <cell r="T1859" t="str">
            <v>一流建设高校</v>
          </cell>
          <cell r="U1859" t="str">
            <v>F</v>
          </cell>
          <cell r="V1859" t="str">
            <v>F</v>
          </cell>
          <cell r="W1859" t="b">
            <v>1</v>
          </cell>
          <cell r="X1859">
            <v>3000</v>
          </cell>
          <cell r="Y1859">
            <v>750</v>
          </cell>
          <cell r="Z1859">
            <v>3750</v>
          </cell>
          <cell r="AA1859">
            <v>3000</v>
          </cell>
          <cell r="AB1859" t="b">
            <v>1</v>
          </cell>
          <cell r="AC1859">
            <v>750</v>
          </cell>
          <cell r="AD1859" t="b">
            <v>1</v>
          </cell>
          <cell r="AE1859">
            <v>3750</v>
          </cell>
          <cell r="AF1859" t="b">
            <v>1</v>
          </cell>
          <cell r="AG1859">
            <v>43590</v>
          </cell>
          <cell r="AH1859">
            <v>45108</v>
          </cell>
          <cell r="AI1859">
            <v>50</v>
          </cell>
          <cell r="AJ1859">
            <v>50</v>
          </cell>
          <cell r="AK1859" t="b">
            <v>1</v>
          </cell>
          <cell r="AL1859">
            <v>3</v>
          </cell>
          <cell r="AM1859">
            <v>53</v>
          </cell>
          <cell r="AN1859" t="e">
            <v>#N/A</v>
          </cell>
          <cell r="AO1859" t="str">
            <v>201911</v>
          </cell>
        </row>
        <row r="1860">
          <cell r="B1860" t="str">
            <v>李闯</v>
          </cell>
          <cell r="C1860" t="str">
            <v>男</v>
          </cell>
          <cell r="D1860" t="str">
            <v>汉族</v>
          </cell>
          <cell r="E1860">
            <v>34460</v>
          </cell>
          <cell r="F1860" t="str">
            <v>中国</v>
          </cell>
          <cell r="G1860" t="str">
            <v>身份证</v>
          </cell>
          <cell r="H1860" t="str">
            <v>150402199405060334</v>
          </cell>
          <cell r="I1860" t="str">
            <v>柳州职业技术学院</v>
          </cell>
          <cell r="J1860">
            <v>43654</v>
          </cell>
          <cell r="K1860">
            <v>45845</v>
          </cell>
          <cell r="L1860" t="str">
            <v>是</v>
          </cell>
          <cell r="M1860" t="str">
            <v>柳州</v>
          </cell>
          <cell r="N1860" t="str">
            <v>学校</v>
          </cell>
          <cell r="O1860" t="str">
            <v>硕士研究生</v>
          </cell>
          <cell r="P1860" t="str">
            <v>硕士</v>
          </cell>
          <cell r="Q1860" t="str">
            <v>西安理工大学</v>
          </cell>
          <cell r="R1860" t="str">
            <v>计算机技术</v>
          </cell>
          <cell r="S1860">
            <v>43646</v>
          </cell>
          <cell r="T1860" t="str">
            <v>其他</v>
          </cell>
          <cell r="U1860" t="str">
            <v>F</v>
          </cell>
          <cell r="V1860" t="str">
            <v>F</v>
          </cell>
          <cell r="W1860" t="b">
            <v>1</v>
          </cell>
          <cell r="X1860">
            <v>3000</v>
          </cell>
          <cell r="Y1860">
            <v>750</v>
          </cell>
          <cell r="Z1860">
            <v>3750</v>
          </cell>
          <cell r="AA1860">
            <v>3000</v>
          </cell>
          <cell r="AB1860" t="b">
            <v>1</v>
          </cell>
          <cell r="AC1860">
            <v>750</v>
          </cell>
          <cell r="AD1860" t="b">
            <v>1</v>
          </cell>
          <cell r="AE1860">
            <v>3750</v>
          </cell>
          <cell r="AF1860" t="b">
            <v>1</v>
          </cell>
          <cell r="AG1860">
            <v>43654</v>
          </cell>
          <cell r="AH1860">
            <v>45108</v>
          </cell>
          <cell r="AI1860">
            <v>48</v>
          </cell>
          <cell r="AJ1860">
            <v>48</v>
          </cell>
          <cell r="AK1860" t="b">
            <v>1</v>
          </cell>
          <cell r="AL1860">
            <v>3</v>
          </cell>
          <cell r="AM1860">
            <v>51</v>
          </cell>
          <cell r="AN1860" t="e">
            <v>#N/A</v>
          </cell>
          <cell r="AO1860" t="str">
            <v>201909</v>
          </cell>
        </row>
        <row r="1861">
          <cell r="B1861" t="str">
            <v>韩卫卫</v>
          </cell>
          <cell r="C1861" t="str">
            <v>男</v>
          </cell>
          <cell r="D1861" t="str">
            <v>汉族</v>
          </cell>
          <cell r="E1861">
            <v>34476</v>
          </cell>
          <cell r="F1861" t="str">
            <v>中国</v>
          </cell>
          <cell r="G1861" t="str">
            <v>身份证</v>
          </cell>
          <cell r="H1861" t="str">
            <v>140427199405228032</v>
          </cell>
          <cell r="I1861" t="str">
            <v>柳州职业技术学院</v>
          </cell>
          <cell r="J1861">
            <v>43654</v>
          </cell>
          <cell r="K1861">
            <v>45845</v>
          </cell>
          <cell r="L1861" t="str">
            <v>是</v>
          </cell>
          <cell r="M1861" t="str">
            <v>柳州</v>
          </cell>
          <cell r="N1861" t="str">
            <v>学校</v>
          </cell>
          <cell r="O1861" t="str">
            <v>硕士研究生</v>
          </cell>
          <cell r="P1861" t="str">
            <v>硕士</v>
          </cell>
          <cell r="Q1861" t="str">
            <v>首都体育学院</v>
          </cell>
          <cell r="R1861" t="str">
            <v>体育</v>
          </cell>
          <cell r="S1861">
            <v>43646</v>
          </cell>
          <cell r="T1861" t="str">
            <v>其他</v>
          </cell>
          <cell r="U1861" t="str">
            <v>F</v>
          </cell>
          <cell r="V1861" t="str">
            <v>F</v>
          </cell>
          <cell r="W1861" t="b">
            <v>1</v>
          </cell>
          <cell r="X1861">
            <v>3000</v>
          </cell>
          <cell r="Y1861">
            <v>750</v>
          </cell>
          <cell r="Z1861">
            <v>3750</v>
          </cell>
          <cell r="AA1861">
            <v>3000</v>
          </cell>
          <cell r="AB1861" t="b">
            <v>1</v>
          </cell>
          <cell r="AC1861">
            <v>750</v>
          </cell>
          <cell r="AD1861" t="b">
            <v>1</v>
          </cell>
          <cell r="AE1861">
            <v>3750</v>
          </cell>
          <cell r="AF1861" t="b">
            <v>1</v>
          </cell>
          <cell r="AG1861">
            <v>43654</v>
          </cell>
          <cell r="AH1861">
            <v>45108</v>
          </cell>
          <cell r="AI1861">
            <v>48</v>
          </cell>
          <cell r="AJ1861">
            <v>48</v>
          </cell>
          <cell r="AK1861" t="b">
            <v>1</v>
          </cell>
          <cell r="AL1861">
            <v>3</v>
          </cell>
          <cell r="AM1861">
            <v>51</v>
          </cell>
          <cell r="AN1861" t="e">
            <v>#N/A</v>
          </cell>
          <cell r="AO1861" t="str">
            <v>201907</v>
          </cell>
        </row>
        <row r="1862">
          <cell r="B1862" t="str">
            <v>谢思宸</v>
          </cell>
          <cell r="C1862" t="str">
            <v>男</v>
          </cell>
          <cell r="D1862" t="str">
            <v>汉族</v>
          </cell>
          <cell r="E1862">
            <v>34387</v>
          </cell>
          <cell r="F1862" t="str">
            <v>中国</v>
          </cell>
          <cell r="G1862" t="str">
            <v>身份证</v>
          </cell>
          <cell r="H1862" t="str">
            <v>450202199402200055</v>
          </cell>
          <cell r="I1862" t="str">
            <v>柳州职业技术学院</v>
          </cell>
          <cell r="J1862">
            <v>43654</v>
          </cell>
          <cell r="K1862">
            <v>45845</v>
          </cell>
          <cell r="L1862" t="str">
            <v>是</v>
          </cell>
          <cell r="M1862" t="str">
            <v>柳州</v>
          </cell>
          <cell r="N1862" t="str">
            <v>学校</v>
          </cell>
          <cell r="O1862" t="str">
            <v>硕士研究生</v>
          </cell>
          <cell r="P1862" t="str">
            <v>硕士</v>
          </cell>
          <cell r="Q1862" t="str">
            <v>日本上智大学</v>
          </cell>
          <cell r="R1862" t="str">
            <v>理工学</v>
          </cell>
          <cell r="S1862">
            <v>43554</v>
          </cell>
          <cell r="T1862" t="str">
            <v>其他</v>
          </cell>
          <cell r="U1862" t="str">
            <v>F</v>
          </cell>
          <cell r="V1862" t="str">
            <v>F</v>
          </cell>
          <cell r="W1862" t="b">
            <v>1</v>
          </cell>
          <cell r="X1862">
            <v>3000</v>
          </cell>
          <cell r="Y1862">
            <v>750</v>
          </cell>
          <cell r="Z1862">
            <v>3750</v>
          </cell>
          <cell r="AA1862">
            <v>3000</v>
          </cell>
          <cell r="AB1862" t="b">
            <v>1</v>
          </cell>
          <cell r="AC1862">
            <v>750</v>
          </cell>
          <cell r="AD1862" t="b">
            <v>1</v>
          </cell>
          <cell r="AE1862">
            <v>3750</v>
          </cell>
          <cell r="AF1862" t="b">
            <v>1</v>
          </cell>
          <cell r="AG1862">
            <v>43654</v>
          </cell>
          <cell r="AH1862">
            <v>45108</v>
          </cell>
          <cell r="AI1862">
            <v>48</v>
          </cell>
          <cell r="AJ1862">
            <v>48</v>
          </cell>
          <cell r="AK1862" t="b">
            <v>1</v>
          </cell>
          <cell r="AL1862">
            <v>3</v>
          </cell>
          <cell r="AM1862">
            <v>51</v>
          </cell>
          <cell r="AN1862" t="e">
            <v>#N/A</v>
          </cell>
          <cell r="AO1862" t="str">
            <v>201907</v>
          </cell>
        </row>
        <row r="1863">
          <cell r="B1863" t="str">
            <v>白玥</v>
          </cell>
          <cell r="C1863" t="str">
            <v>女</v>
          </cell>
          <cell r="D1863" t="str">
            <v>回族</v>
          </cell>
          <cell r="E1863">
            <v>34852</v>
          </cell>
          <cell r="F1863" t="str">
            <v>中国</v>
          </cell>
          <cell r="G1863" t="str">
            <v>身份证</v>
          </cell>
          <cell r="H1863" t="str">
            <v>450205199506021325</v>
          </cell>
          <cell r="I1863" t="str">
            <v>柳州职业技术学院</v>
          </cell>
          <cell r="J1863">
            <v>43654</v>
          </cell>
          <cell r="K1863">
            <v>45845</v>
          </cell>
          <cell r="L1863" t="str">
            <v>是</v>
          </cell>
          <cell r="M1863" t="str">
            <v>柳州</v>
          </cell>
          <cell r="N1863" t="str">
            <v>学校</v>
          </cell>
          <cell r="O1863" t="str">
            <v>硕士研究生</v>
          </cell>
          <cell r="P1863" t="str">
            <v>硕士</v>
          </cell>
          <cell r="Q1863" t="str">
            <v>中国石油大学（北京）</v>
          </cell>
          <cell r="R1863" t="str">
            <v>会计</v>
          </cell>
          <cell r="S1863">
            <v>43646</v>
          </cell>
          <cell r="T1863" t="str">
            <v>其他</v>
          </cell>
          <cell r="U1863" t="str">
            <v>F</v>
          </cell>
          <cell r="V1863" t="str">
            <v>F</v>
          </cell>
          <cell r="W1863" t="b">
            <v>1</v>
          </cell>
          <cell r="X1863">
            <v>3000</v>
          </cell>
          <cell r="Y1863">
            <v>750</v>
          </cell>
          <cell r="Z1863">
            <v>3750</v>
          </cell>
          <cell r="AA1863">
            <v>3000</v>
          </cell>
          <cell r="AB1863" t="b">
            <v>1</v>
          </cell>
          <cell r="AC1863">
            <v>750</v>
          </cell>
          <cell r="AD1863" t="b">
            <v>1</v>
          </cell>
          <cell r="AE1863">
            <v>3750</v>
          </cell>
          <cell r="AF1863" t="b">
            <v>1</v>
          </cell>
          <cell r="AG1863">
            <v>43654</v>
          </cell>
          <cell r="AH1863">
            <v>45108</v>
          </cell>
          <cell r="AI1863">
            <v>48</v>
          </cell>
          <cell r="AJ1863">
            <v>48</v>
          </cell>
          <cell r="AK1863" t="b">
            <v>1</v>
          </cell>
          <cell r="AL1863">
            <v>3</v>
          </cell>
          <cell r="AM1863">
            <v>51</v>
          </cell>
          <cell r="AN1863" t="e">
            <v>#N/A</v>
          </cell>
          <cell r="AO1863" t="str">
            <v>201907</v>
          </cell>
        </row>
        <row r="1864">
          <cell r="B1864" t="str">
            <v>李松</v>
          </cell>
          <cell r="C1864" t="str">
            <v>男</v>
          </cell>
          <cell r="D1864" t="str">
            <v>汉族</v>
          </cell>
          <cell r="E1864">
            <v>33691</v>
          </cell>
          <cell r="F1864" t="str">
            <v>中国</v>
          </cell>
          <cell r="G1864" t="str">
            <v>身份证</v>
          </cell>
          <cell r="H1864" t="str">
            <v>320722199203280033</v>
          </cell>
          <cell r="I1864" t="str">
            <v>柳州职业技术学院</v>
          </cell>
          <cell r="J1864">
            <v>43654</v>
          </cell>
          <cell r="K1864">
            <v>45845</v>
          </cell>
          <cell r="L1864" t="str">
            <v>是</v>
          </cell>
          <cell r="M1864" t="str">
            <v>柳州</v>
          </cell>
          <cell r="N1864" t="str">
            <v>学校</v>
          </cell>
          <cell r="O1864" t="str">
            <v>硕士研究生</v>
          </cell>
          <cell r="P1864" t="str">
            <v>硕士</v>
          </cell>
          <cell r="Q1864" t="str">
            <v>广西师范大学</v>
          </cell>
          <cell r="R1864" t="str">
            <v>民族教育</v>
          </cell>
          <cell r="S1864">
            <v>43646</v>
          </cell>
          <cell r="T1864" t="str">
            <v>其他</v>
          </cell>
          <cell r="U1864" t="str">
            <v>F</v>
          </cell>
          <cell r="V1864" t="str">
            <v>F</v>
          </cell>
          <cell r="W1864" t="b">
            <v>1</v>
          </cell>
          <cell r="X1864">
            <v>3000</v>
          </cell>
          <cell r="Y1864">
            <v>750</v>
          </cell>
          <cell r="Z1864">
            <v>3750</v>
          </cell>
          <cell r="AA1864">
            <v>3000</v>
          </cell>
          <cell r="AB1864" t="b">
            <v>1</v>
          </cell>
          <cell r="AC1864">
            <v>750</v>
          </cell>
          <cell r="AD1864" t="b">
            <v>1</v>
          </cell>
          <cell r="AE1864">
            <v>3750</v>
          </cell>
          <cell r="AF1864" t="b">
            <v>1</v>
          </cell>
          <cell r="AG1864">
            <v>43654</v>
          </cell>
          <cell r="AH1864">
            <v>45108</v>
          </cell>
          <cell r="AI1864">
            <v>48</v>
          </cell>
          <cell r="AJ1864">
            <v>48</v>
          </cell>
          <cell r="AK1864" t="b">
            <v>1</v>
          </cell>
          <cell r="AL1864">
            <v>3</v>
          </cell>
          <cell r="AM1864">
            <v>51</v>
          </cell>
          <cell r="AN1864" t="e">
            <v>#N/A</v>
          </cell>
          <cell r="AO1864" t="str">
            <v>201907</v>
          </cell>
        </row>
        <row r="1865">
          <cell r="B1865" t="str">
            <v>袁诗铭</v>
          </cell>
          <cell r="C1865" t="str">
            <v>女</v>
          </cell>
          <cell r="D1865" t="str">
            <v>汉族</v>
          </cell>
          <cell r="E1865">
            <v>34095</v>
          </cell>
          <cell r="F1865" t="str">
            <v>中国</v>
          </cell>
          <cell r="G1865" t="str">
            <v>身份证</v>
          </cell>
          <cell r="H1865" t="str">
            <v>511181199305060027</v>
          </cell>
          <cell r="I1865" t="str">
            <v>柳州职业技术学院</v>
          </cell>
          <cell r="J1865">
            <v>43654</v>
          </cell>
          <cell r="K1865">
            <v>45845</v>
          </cell>
          <cell r="L1865" t="str">
            <v>是</v>
          </cell>
          <cell r="M1865" t="str">
            <v>柳州</v>
          </cell>
          <cell r="N1865" t="str">
            <v>学校</v>
          </cell>
          <cell r="O1865" t="str">
            <v>硕士研究生</v>
          </cell>
          <cell r="P1865" t="str">
            <v>硕士</v>
          </cell>
          <cell r="Q1865" t="str">
            <v>四川大学</v>
          </cell>
          <cell r="R1865" t="str">
            <v>管理学</v>
          </cell>
          <cell r="S1865">
            <v>43646</v>
          </cell>
          <cell r="T1865" t="str">
            <v>一流建设高校</v>
          </cell>
          <cell r="U1865" t="str">
            <v>F</v>
          </cell>
          <cell r="V1865" t="str">
            <v>F</v>
          </cell>
          <cell r="W1865" t="b">
            <v>1</v>
          </cell>
          <cell r="X1865">
            <v>3000</v>
          </cell>
          <cell r="Y1865">
            <v>750</v>
          </cell>
          <cell r="Z1865">
            <v>3750</v>
          </cell>
          <cell r="AA1865">
            <v>3000</v>
          </cell>
          <cell r="AB1865" t="b">
            <v>1</v>
          </cell>
          <cell r="AC1865">
            <v>750</v>
          </cell>
          <cell r="AD1865" t="b">
            <v>1</v>
          </cell>
          <cell r="AE1865">
            <v>3750</v>
          </cell>
          <cell r="AF1865" t="b">
            <v>1</v>
          </cell>
          <cell r="AG1865">
            <v>43654</v>
          </cell>
          <cell r="AH1865">
            <v>45108</v>
          </cell>
          <cell r="AI1865">
            <v>48</v>
          </cell>
          <cell r="AJ1865">
            <v>48</v>
          </cell>
          <cell r="AK1865" t="b">
            <v>1</v>
          </cell>
          <cell r="AL1865">
            <v>3</v>
          </cell>
          <cell r="AM1865">
            <v>51</v>
          </cell>
          <cell r="AN1865" t="e">
            <v>#N/A</v>
          </cell>
          <cell r="AO1865" t="str">
            <v>201909</v>
          </cell>
        </row>
        <row r="1866">
          <cell r="B1866" t="str">
            <v>廖剑鹏</v>
          </cell>
          <cell r="C1866" t="str">
            <v>男</v>
          </cell>
          <cell r="D1866" t="str">
            <v>汉族</v>
          </cell>
          <cell r="E1866">
            <v>34098</v>
          </cell>
          <cell r="F1866" t="str">
            <v>中国</v>
          </cell>
          <cell r="G1866" t="str">
            <v>身份证</v>
          </cell>
          <cell r="H1866" t="str">
            <v>452501199305096075</v>
          </cell>
          <cell r="I1866" t="str">
            <v>柳州职业技术学院</v>
          </cell>
          <cell r="J1866">
            <v>43654</v>
          </cell>
          <cell r="K1866">
            <v>45845</v>
          </cell>
          <cell r="L1866" t="str">
            <v>是</v>
          </cell>
          <cell r="M1866" t="str">
            <v>柳州</v>
          </cell>
          <cell r="N1866" t="str">
            <v>学校</v>
          </cell>
          <cell r="O1866" t="str">
            <v>硕士研究生</v>
          </cell>
          <cell r="P1866" t="str">
            <v>硕士</v>
          </cell>
          <cell r="Q1866" t="str">
            <v>广西师范大学</v>
          </cell>
          <cell r="R1866" t="str">
            <v>美术学</v>
          </cell>
          <cell r="S1866">
            <v>43646</v>
          </cell>
          <cell r="T1866" t="str">
            <v>其他</v>
          </cell>
          <cell r="U1866" t="str">
            <v>F</v>
          </cell>
          <cell r="V1866" t="str">
            <v>F</v>
          </cell>
          <cell r="W1866" t="b">
            <v>1</v>
          </cell>
          <cell r="X1866">
            <v>3000</v>
          </cell>
          <cell r="Y1866">
            <v>750</v>
          </cell>
          <cell r="Z1866">
            <v>3750</v>
          </cell>
          <cell r="AA1866">
            <v>3000</v>
          </cell>
          <cell r="AB1866" t="b">
            <v>1</v>
          </cell>
          <cell r="AC1866">
            <v>750</v>
          </cell>
          <cell r="AD1866" t="b">
            <v>1</v>
          </cell>
          <cell r="AE1866">
            <v>3750</v>
          </cell>
          <cell r="AF1866" t="b">
            <v>1</v>
          </cell>
          <cell r="AG1866">
            <v>43654</v>
          </cell>
          <cell r="AH1866">
            <v>45108</v>
          </cell>
          <cell r="AI1866">
            <v>48</v>
          </cell>
          <cell r="AJ1866">
            <v>48</v>
          </cell>
          <cell r="AK1866" t="b">
            <v>1</v>
          </cell>
          <cell r="AL1866">
            <v>3</v>
          </cell>
          <cell r="AM1866">
            <v>51</v>
          </cell>
          <cell r="AN1866" t="e">
            <v>#N/A</v>
          </cell>
          <cell r="AO1866" t="str">
            <v>201909</v>
          </cell>
        </row>
        <row r="1867">
          <cell r="B1867" t="str">
            <v>罗胤</v>
          </cell>
          <cell r="C1867" t="str">
            <v>男</v>
          </cell>
          <cell r="D1867" t="str">
            <v>汉族</v>
          </cell>
          <cell r="E1867">
            <v>33405</v>
          </cell>
          <cell r="F1867" t="str">
            <v>中国</v>
          </cell>
          <cell r="G1867" t="str">
            <v>身份证</v>
          </cell>
          <cell r="H1867" t="str">
            <v>450221199106160019</v>
          </cell>
          <cell r="I1867" t="str">
            <v>柳州职业技术学院</v>
          </cell>
          <cell r="J1867">
            <v>43654</v>
          </cell>
          <cell r="K1867">
            <v>45845</v>
          </cell>
          <cell r="L1867" t="str">
            <v>是</v>
          </cell>
          <cell r="M1867" t="str">
            <v>柳州</v>
          </cell>
          <cell r="N1867" t="str">
            <v>学校</v>
          </cell>
          <cell r="O1867" t="str">
            <v>硕士研究生</v>
          </cell>
          <cell r="P1867" t="str">
            <v>硕士</v>
          </cell>
          <cell r="Q1867" t="str">
            <v>广西大学</v>
          </cell>
          <cell r="R1867" t="str">
            <v>软件工程</v>
          </cell>
          <cell r="S1867">
            <v>43646</v>
          </cell>
          <cell r="T1867" t="str">
            <v>其他</v>
          </cell>
          <cell r="U1867" t="str">
            <v>F</v>
          </cell>
          <cell r="V1867" t="str">
            <v>F</v>
          </cell>
          <cell r="W1867" t="b">
            <v>1</v>
          </cell>
          <cell r="X1867">
            <v>3000</v>
          </cell>
          <cell r="Y1867">
            <v>750</v>
          </cell>
          <cell r="Z1867">
            <v>3750</v>
          </cell>
          <cell r="AA1867">
            <v>3000</v>
          </cell>
          <cell r="AB1867" t="b">
            <v>1</v>
          </cell>
          <cell r="AC1867">
            <v>750</v>
          </cell>
          <cell r="AD1867" t="b">
            <v>1</v>
          </cell>
          <cell r="AE1867">
            <v>3750</v>
          </cell>
          <cell r="AF1867" t="b">
            <v>1</v>
          </cell>
          <cell r="AG1867">
            <v>43654</v>
          </cell>
          <cell r="AH1867">
            <v>45108</v>
          </cell>
          <cell r="AI1867">
            <v>48</v>
          </cell>
          <cell r="AJ1867">
            <v>48</v>
          </cell>
          <cell r="AK1867" t="b">
            <v>1</v>
          </cell>
          <cell r="AL1867">
            <v>3</v>
          </cell>
          <cell r="AM1867">
            <v>51</v>
          </cell>
          <cell r="AN1867" t="e">
            <v>#N/A</v>
          </cell>
          <cell r="AO1867" t="str">
            <v>201409</v>
          </cell>
        </row>
        <row r="1868">
          <cell r="B1868" t="str">
            <v>覃露颖</v>
          </cell>
          <cell r="C1868" t="str">
            <v>女</v>
          </cell>
          <cell r="D1868" t="str">
            <v>侗族</v>
          </cell>
          <cell r="E1868">
            <v>34306</v>
          </cell>
          <cell r="F1868" t="str">
            <v>中国</v>
          </cell>
          <cell r="G1868" t="str">
            <v>身份证</v>
          </cell>
          <cell r="H1868" t="str">
            <v>450202199312030021</v>
          </cell>
          <cell r="I1868" t="str">
            <v>柳州职业技术学院</v>
          </cell>
          <cell r="J1868">
            <v>43647</v>
          </cell>
          <cell r="K1868">
            <v>45838</v>
          </cell>
          <cell r="L1868" t="str">
            <v>是</v>
          </cell>
          <cell r="M1868" t="str">
            <v>柳州</v>
          </cell>
          <cell r="N1868" t="str">
            <v>学校</v>
          </cell>
          <cell r="O1868" t="str">
            <v>硕士研究生</v>
          </cell>
          <cell r="P1868" t="str">
            <v>硕士</v>
          </cell>
          <cell r="Q1868" t="str">
            <v>广西大学</v>
          </cell>
          <cell r="R1868" t="str">
            <v>美学</v>
          </cell>
          <cell r="S1868">
            <v>43646</v>
          </cell>
          <cell r="T1868" t="str">
            <v>其他</v>
          </cell>
          <cell r="U1868" t="str">
            <v>F</v>
          </cell>
          <cell r="V1868" t="str">
            <v>F</v>
          </cell>
          <cell r="W1868" t="b">
            <v>1</v>
          </cell>
          <cell r="X1868">
            <v>3000</v>
          </cell>
          <cell r="Y1868">
            <v>750</v>
          </cell>
          <cell r="Z1868">
            <v>3750</v>
          </cell>
          <cell r="AA1868">
            <v>3000</v>
          </cell>
          <cell r="AB1868" t="b">
            <v>1</v>
          </cell>
          <cell r="AC1868">
            <v>750</v>
          </cell>
          <cell r="AD1868" t="b">
            <v>1</v>
          </cell>
          <cell r="AE1868">
            <v>3750</v>
          </cell>
          <cell r="AF1868" t="b">
            <v>1</v>
          </cell>
          <cell r="AG1868">
            <v>43647</v>
          </cell>
          <cell r="AH1868">
            <v>45108</v>
          </cell>
          <cell r="AI1868">
            <v>48</v>
          </cell>
          <cell r="AJ1868">
            <v>48</v>
          </cell>
          <cell r="AK1868" t="b">
            <v>1</v>
          </cell>
          <cell r="AL1868">
            <v>3</v>
          </cell>
          <cell r="AM1868">
            <v>51</v>
          </cell>
          <cell r="AN1868" t="e">
            <v>#N/A</v>
          </cell>
          <cell r="AO1868" t="str">
            <v>201907</v>
          </cell>
        </row>
        <row r="1869">
          <cell r="B1869" t="str">
            <v>胡耀华</v>
          </cell>
          <cell r="C1869" t="str">
            <v>男</v>
          </cell>
          <cell r="D1869" t="str">
            <v>汉族</v>
          </cell>
          <cell r="E1869">
            <v>33922</v>
          </cell>
          <cell r="F1869" t="str">
            <v>中国</v>
          </cell>
          <cell r="G1869" t="str">
            <v>身份证</v>
          </cell>
          <cell r="H1869" t="str">
            <v>450204199211140611</v>
          </cell>
          <cell r="I1869" t="str">
            <v>柳州职业技术学院</v>
          </cell>
          <cell r="J1869">
            <v>43654</v>
          </cell>
          <cell r="K1869">
            <v>45845</v>
          </cell>
          <cell r="L1869" t="str">
            <v>是</v>
          </cell>
          <cell r="M1869" t="str">
            <v>柳州</v>
          </cell>
          <cell r="N1869" t="str">
            <v>学校</v>
          </cell>
          <cell r="O1869" t="str">
            <v>硕士研究生</v>
          </cell>
          <cell r="P1869" t="str">
            <v>硕士</v>
          </cell>
          <cell r="Q1869" t="str">
            <v>广西师范大学</v>
          </cell>
          <cell r="R1869" t="str">
            <v>音乐与舞蹈学</v>
          </cell>
          <cell r="S1869">
            <v>43646</v>
          </cell>
          <cell r="T1869" t="str">
            <v>其他</v>
          </cell>
          <cell r="U1869" t="str">
            <v>F</v>
          </cell>
          <cell r="V1869" t="str">
            <v>F</v>
          </cell>
          <cell r="W1869" t="b">
            <v>1</v>
          </cell>
          <cell r="X1869">
            <v>3000</v>
          </cell>
          <cell r="Y1869">
            <v>750</v>
          </cell>
          <cell r="Z1869">
            <v>3750</v>
          </cell>
          <cell r="AA1869">
            <v>3000</v>
          </cell>
          <cell r="AB1869" t="b">
            <v>1</v>
          </cell>
          <cell r="AC1869">
            <v>750</v>
          </cell>
          <cell r="AD1869" t="b">
            <v>1</v>
          </cell>
          <cell r="AE1869">
            <v>3750</v>
          </cell>
          <cell r="AF1869" t="b">
            <v>1</v>
          </cell>
          <cell r="AG1869">
            <v>43654</v>
          </cell>
          <cell r="AH1869">
            <v>45108</v>
          </cell>
          <cell r="AI1869">
            <v>48</v>
          </cell>
          <cell r="AJ1869">
            <v>48</v>
          </cell>
          <cell r="AK1869" t="b">
            <v>1</v>
          </cell>
          <cell r="AL1869">
            <v>3</v>
          </cell>
          <cell r="AM1869">
            <v>51</v>
          </cell>
          <cell r="AN1869" t="e">
            <v>#N/A</v>
          </cell>
          <cell r="AO1869" t="str">
            <v>201909</v>
          </cell>
        </row>
        <row r="1870">
          <cell r="B1870" t="str">
            <v>黄华</v>
          </cell>
          <cell r="C1870" t="str">
            <v>男</v>
          </cell>
          <cell r="D1870" t="str">
            <v>汉族</v>
          </cell>
          <cell r="E1870">
            <v>34624</v>
          </cell>
          <cell r="F1870" t="str">
            <v>中国</v>
          </cell>
          <cell r="G1870" t="str">
            <v>身份证</v>
          </cell>
          <cell r="H1870" t="str">
            <v>431126199410175016</v>
          </cell>
          <cell r="I1870" t="str">
            <v>柳州职业技术学院</v>
          </cell>
          <cell r="J1870">
            <v>43691</v>
          </cell>
          <cell r="K1870">
            <v>45882</v>
          </cell>
          <cell r="L1870" t="str">
            <v>是</v>
          </cell>
          <cell r="M1870" t="str">
            <v>柳州</v>
          </cell>
          <cell r="N1870" t="str">
            <v>学校</v>
          </cell>
          <cell r="O1870" t="str">
            <v>硕士研究生</v>
          </cell>
          <cell r="P1870" t="str">
            <v>硕士</v>
          </cell>
          <cell r="Q1870" t="str">
            <v>广西科技大学</v>
          </cell>
          <cell r="R1870" t="str">
            <v>英语笔译专业</v>
          </cell>
          <cell r="S1870">
            <v>43646</v>
          </cell>
          <cell r="T1870" t="str">
            <v>其他</v>
          </cell>
          <cell r="U1870" t="str">
            <v>F</v>
          </cell>
          <cell r="V1870" t="str">
            <v>F</v>
          </cell>
          <cell r="W1870" t="b">
            <v>1</v>
          </cell>
          <cell r="X1870">
            <v>3000</v>
          </cell>
          <cell r="Y1870">
            <v>750</v>
          </cell>
          <cell r="Z1870">
            <v>3750</v>
          </cell>
          <cell r="AA1870">
            <v>3000</v>
          </cell>
          <cell r="AB1870" t="b">
            <v>1</v>
          </cell>
          <cell r="AC1870">
            <v>750</v>
          </cell>
          <cell r="AD1870" t="b">
            <v>1</v>
          </cell>
          <cell r="AE1870">
            <v>3750</v>
          </cell>
          <cell r="AF1870" t="b">
            <v>1</v>
          </cell>
          <cell r="AG1870">
            <v>43691</v>
          </cell>
          <cell r="AH1870">
            <v>45108</v>
          </cell>
          <cell r="AI1870">
            <v>47</v>
          </cell>
          <cell r="AJ1870">
            <v>47</v>
          </cell>
          <cell r="AK1870" t="b">
            <v>1</v>
          </cell>
          <cell r="AL1870">
            <v>3</v>
          </cell>
          <cell r="AM1870">
            <v>50</v>
          </cell>
          <cell r="AN1870" t="e">
            <v>#N/A</v>
          </cell>
          <cell r="AO1870" t="str">
            <v>201907</v>
          </cell>
        </row>
        <row r="1871">
          <cell r="B1871" t="str">
            <v>梁彩虹</v>
          </cell>
          <cell r="C1871" t="str">
            <v>女</v>
          </cell>
          <cell r="D1871" t="str">
            <v>汉族</v>
          </cell>
          <cell r="E1871">
            <v>33519</v>
          </cell>
          <cell r="F1871" t="str">
            <v>中国</v>
          </cell>
          <cell r="G1871" t="str">
            <v>身份证</v>
          </cell>
          <cell r="H1871" t="str">
            <v>450881199110081742</v>
          </cell>
          <cell r="I1871" t="str">
            <v>柳州职业技术学院</v>
          </cell>
          <cell r="J1871">
            <v>43682</v>
          </cell>
          <cell r="K1871">
            <v>45873</v>
          </cell>
          <cell r="L1871" t="str">
            <v>是</v>
          </cell>
          <cell r="M1871" t="str">
            <v>柳州</v>
          </cell>
          <cell r="N1871" t="str">
            <v>学校</v>
          </cell>
          <cell r="O1871" t="str">
            <v>硕士研究生</v>
          </cell>
          <cell r="P1871" t="str">
            <v>硕士</v>
          </cell>
          <cell r="Q1871" t="str">
            <v>广西师范大学</v>
          </cell>
          <cell r="R1871" t="str">
            <v>课程与教学论</v>
          </cell>
          <cell r="S1871">
            <v>42185</v>
          </cell>
          <cell r="T1871" t="str">
            <v>其他</v>
          </cell>
          <cell r="U1871" t="str">
            <v>F</v>
          </cell>
          <cell r="V1871" t="str">
            <v>F</v>
          </cell>
          <cell r="W1871" t="b">
            <v>1</v>
          </cell>
          <cell r="X1871">
            <v>3000</v>
          </cell>
          <cell r="Y1871">
            <v>750</v>
          </cell>
          <cell r="Z1871">
            <v>3750</v>
          </cell>
          <cell r="AA1871">
            <v>3000</v>
          </cell>
          <cell r="AB1871" t="b">
            <v>1</v>
          </cell>
          <cell r="AC1871">
            <v>750</v>
          </cell>
          <cell r="AD1871" t="b">
            <v>1</v>
          </cell>
          <cell r="AE1871">
            <v>3750</v>
          </cell>
          <cell r="AF1871" t="b">
            <v>1</v>
          </cell>
          <cell r="AG1871">
            <v>43682</v>
          </cell>
          <cell r="AH1871">
            <v>45108</v>
          </cell>
          <cell r="AI1871">
            <v>47</v>
          </cell>
          <cell r="AJ1871">
            <v>47</v>
          </cell>
          <cell r="AK1871" t="b">
            <v>1</v>
          </cell>
          <cell r="AL1871">
            <v>3</v>
          </cell>
          <cell r="AM1871">
            <v>50</v>
          </cell>
          <cell r="AN1871" t="e">
            <v>#N/A</v>
          </cell>
          <cell r="AO1871" t="str">
            <v>201509</v>
          </cell>
        </row>
        <row r="1872">
          <cell r="B1872" t="str">
            <v>樊李禛</v>
          </cell>
          <cell r="C1872" t="str">
            <v>女</v>
          </cell>
          <cell r="D1872" t="str">
            <v>壮族</v>
          </cell>
          <cell r="E1872">
            <v>33473</v>
          </cell>
          <cell r="F1872" t="str">
            <v>中国</v>
          </cell>
          <cell r="G1872" t="str">
            <v>身份证</v>
          </cell>
          <cell r="H1872" t="str">
            <v>452424199108230027</v>
          </cell>
          <cell r="I1872" t="str">
            <v>柳州职业技术学院</v>
          </cell>
          <cell r="J1872">
            <v>43682</v>
          </cell>
          <cell r="K1872">
            <v>45873</v>
          </cell>
          <cell r="L1872" t="str">
            <v>是</v>
          </cell>
          <cell r="M1872" t="str">
            <v>柳州</v>
          </cell>
          <cell r="N1872" t="str">
            <v>学校</v>
          </cell>
          <cell r="O1872" t="str">
            <v>硕士研究生</v>
          </cell>
          <cell r="P1872" t="str">
            <v>硕士</v>
          </cell>
          <cell r="Q1872" t="str">
            <v>广西师范大学</v>
          </cell>
          <cell r="R1872" t="str">
            <v>职业技术教育</v>
          </cell>
          <cell r="S1872">
            <v>43464</v>
          </cell>
          <cell r="T1872" t="str">
            <v>其他</v>
          </cell>
          <cell r="U1872" t="str">
            <v>F</v>
          </cell>
          <cell r="V1872" t="str">
            <v>F</v>
          </cell>
          <cell r="W1872" t="b">
            <v>1</v>
          </cell>
          <cell r="X1872">
            <v>3000</v>
          </cell>
          <cell r="Y1872">
            <v>750</v>
          </cell>
          <cell r="Z1872">
            <v>3750</v>
          </cell>
          <cell r="AA1872">
            <v>3000</v>
          </cell>
          <cell r="AB1872" t="b">
            <v>1</v>
          </cell>
          <cell r="AC1872">
            <v>750</v>
          </cell>
          <cell r="AD1872" t="b">
            <v>1</v>
          </cell>
          <cell r="AE1872">
            <v>3750</v>
          </cell>
          <cell r="AF1872" t="b">
            <v>1</v>
          </cell>
          <cell r="AG1872">
            <v>43682</v>
          </cell>
          <cell r="AH1872">
            <v>45108</v>
          </cell>
          <cell r="AI1872">
            <v>47</v>
          </cell>
          <cell r="AJ1872">
            <v>47</v>
          </cell>
          <cell r="AK1872" t="b">
            <v>1</v>
          </cell>
          <cell r="AL1872">
            <v>3</v>
          </cell>
          <cell r="AM1872">
            <v>50</v>
          </cell>
          <cell r="AN1872" t="e">
            <v>#N/A</v>
          </cell>
          <cell r="AO1872" t="str">
            <v>201908</v>
          </cell>
        </row>
        <row r="1873">
          <cell r="B1873" t="str">
            <v>王啸天</v>
          </cell>
          <cell r="C1873" t="str">
            <v>男</v>
          </cell>
          <cell r="D1873" t="str">
            <v>汉族</v>
          </cell>
          <cell r="E1873">
            <v>34356</v>
          </cell>
          <cell r="F1873" t="str">
            <v>中国</v>
          </cell>
          <cell r="G1873" t="str">
            <v>身份证</v>
          </cell>
          <cell r="H1873" t="str">
            <v>412721199401220012</v>
          </cell>
          <cell r="I1873" t="str">
            <v>柳州职业技术学院</v>
          </cell>
          <cell r="J1873">
            <v>43691</v>
          </cell>
          <cell r="K1873">
            <v>45882</v>
          </cell>
          <cell r="L1873" t="str">
            <v>是</v>
          </cell>
          <cell r="M1873" t="str">
            <v>柳州</v>
          </cell>
          <cell r="N1873" t="str">
            <v>学校</v>
          </cell>
          <cell r="O1873" t="str">
            <v>硕士研究生</v>
          </cell>
          <cell r="P1873" t="str">
            <v>硕士</v>
          </cell>
          <cell r="Q1873" t="str">
            <v>广西师范大学</v>
          </cell>
          <cell r="R1873" t="str">
            <v>应用心理</v>
          </cell>
          <cell r="S1873">
            <v>43646</v>
          </cell>
          <cell r="T1873" t="str">
            <v>其他</v>
          </cell>
          <cell r="U1873" t="str">
            <v>F</v>
          </cell>
          <cell r="V1873" t="str">
            <v>F</v>
          </cell>
          <cell r="W1873" t="b">
            <v>1</v>
          </cell>
          <cell r="X1873">
            <v>3000</v>
          </cell>
          <cell r="Y1873">
            <v>750</v>
          </cell>
          <cell r="Z1873">
            <v>3750</v>
          </cell>
          <cell r="AA1873">
            <v>3000</v>
          </cell>
          <cell r="AB1873" t="b">
            <v>1</v>
          </cell>
          <cell r="AC1873">
            <v>750</v>
          </cell>
          <cell r="AD1873" t="b">
            <v>1</v>
          </cell>
          <cell r="AE1873">
            <v>3750</v>
          </cell>
          <cell r="AF1873" t="b">
            <v>1</v>
          </cell>
          <cell r="AG1873">
            <v>43691</v>
          </cell>
          <cell r="AH1873">
            <v>45108</v>
          </cell>
          <cell r="AI1873">
            <v>47</v>
          </cell>
          <cell r="AJ1873">
            <v>47</v>
          </cell>
          <cell r="AK1873" t="b">
            <v>1</v>
          </cell>
          <cell r="AL1873">
            <v>3</v>
          </cell>
          <cell r="AM1873">
            <v>50</v>
          </cell>
          <cell r="AN1873" t="e">
            <v>#N/A</v>
          </cell>
          <cell r="AO1873" t="str">
            <v>201908</v>
          </cell>
        </row>
        <row r="1874">
          <cell r="B1874" t="str">
            <v>何敏慧</v>
          </cell>
          <cell r="C1874" t="str">
            <v>女</v>
          </cell>
          <cell r="D1874" t="str">
            <v>汉族</v>
          </cell>
          <cell r="E1874">
            <v>34579</v>
          </cell>
          <cell r="F1874" t="str">
            <v>中国</v>
          </cell>
          <cell r="G1874" t="str">
            <v>身份证</v>
          </cell>
          <cell r="H1874" t="str">
            <v>450211199409021945</v>
          </cell>
          <cell r="I1874" t="str">
            <v>柳州职业技术学院</v>
          </cell>
          <cell r="J1874">
            <v>43715</v>
          </cell>
          <cell r="K1874">
            <v>45906</v>
          </cell>
          <cell r="L1874" t="str">
            <v>是</v>
          </cell>
          <cell r="M1874" t="str">
            <v>柳州</v>
          </cell>
          <cell r="N1874" t="str">
            <v>学校</v>
          </cell>
          <cell r="O1874" t="str">
            <v>硕士研究生</v>
          </cell>
          <cell r="P1874" t="str">
            <v>硕士</v>
          </cell>
          <cell r="Q1874" t="str">
            <v>广西师范大学</v>
          </cell>
          <cell r="R1874" t="str">
            <v>中国语言文学</v>
          </cell>
          <cell r="S1874">
            <v>43646</v>
          </cell>
          <cell r="T1874" t="str">
            <v>其他</v>
          </cell>
          <cell r="U1874" t="str">
            <v>F</v>
          </cell>
          <cell r="V1874" t="str">
            <v>F</v>
          </cell>
          <cell r="W1874" t="b">
            <v>1</v>
          </cell>
          <cell r="X1874">
            <v>3000</v>
          </cell>
          <cell r="Y1874">
            <v>750</v>
          </cell>
          <cell r="Z1874">
            <v>3750</v>
          </cell>
          <cell r="AA1874">
            <v>3000</v>
          </cell>
          <cell r="AB1874" t="b">
            <v>1</v>
          </cell>
          <cell r="AC1874">
            <v>750</v>
          </cell>
          <cell r="AD1874" t="b">
            <v>1</v>
          </cell>
          <cell r="AE1874">
            <v>3750</v>
          </cell>
          <cell r="AF1874" t="b">
            <v>1</v>
          </cell>
          <cell r="AG1874">
            <v>43715</v>
          </cell>
          <cell r="AH1874">
            <v>45108</v>
          </cell>
          <cell r="AI1874">
            <v>46</v>
          </cell>
          <cell r="AJ1874">
            <v>46</v>
          </cell>
          <cell r="AK1874" t="b">
            <v>1</v>
          </cell>
          <cell r="AL1874">
            <v>3</v>
          </cell>
          <cell r="AM1874">
            <v>49</v>
          </cell>
          <cell r="AN1874" t="e">
            <v>#N/A</v>
          </cell>
          <cell r="AO1874" t="str">
            <v>201909</v>
          </cell>
        </row>
        <row r="1875">
          <cell r="B1875" t="str">
            <v>韦红旅</v>
          </cell>
          <cell r="C1875" t="str">
            <v>女</v>
          </cell>
          <cell r="D1875" t="str">
            <v>壮族</v>
          </cell>
          <cell r="E1875">
            <v>33756</v>
          </cell>
          <cell r="F1875" t="str">
            <v>中国</v>
          </cell>
          <cell r="G1875" t="str">
            <v>身份证</v>
          </cell>
          <cell r="H1875" t="str">
            <v>450221199206012929</v>
          </cell>
          <cell r="I1875" t="str">
            <v>柳州职业技术学院</v>
          </cell>
          <cell r="J1875">
            <v>43678</v>
          </cell>
          <cell r="K1875">
            <v>45868</v>
          </cell>
          <cell r="L1875" t="str">
            <v>是</v>
          </cell>
          <cell r="M1875" t="str">
            <v>柳州</v>
          </cell>
          <cell r="N1875" t="str">
            <v>学校</v>
          </cell>
          <cell r="O1875" t="str">
            <v>硕士研究生</v>
          </cell>
          <cell r="P1875" t="str">
            <v>硕士</v>
          </cell>
          <cell r="Q1875" t="str">
            <v>广西师范大学</v>
          </cell>
          <cell r="R1875" t="str">
            <v>课程与教学论</v>
          </cell>
          <cell r="S1875">
            <v>43646</v>
          </cell>
          <cell r="T1875" t="str">
            <v>其他</v>
          </cell>
          <cell r="U1875" t="str">
            <v>F</v>
          </cell>
          <cell r="V1875" t="str">
            <v>F</v>
          </cell>
          <cell r="W1875" t="b">
            <v>1</v>
          </cell>
          <cell r="X1875">
            <v>3000</v>
          </cell>
          <cell r="Y1875">
            <v>750</v>
          </cell>
          <cell r="Z1875">
            <v>3750</v>
          </cell>
          <cell r="AA1875">
            <v>3000</v>
          </cell>
          <cell r="AB1875" t="b">
            <v>1</v>
          </cell>
          <cell r="AC1875">
            <v>750</v>
          </cell>
          <cell r="AD1875" t="b">
            <v>1</v>
          </cell>
          <cell r="AE1875">
            <v>3750</v>
          </cell>
          <cell r="AF1875" t="b">
            <v>1</v>
          </cell>
          <cell r="AG1875">
            <v>43678</v>
          </cell>
          <cell r="AH1875">
            <v>45108</v>
          </cell>
          <cell r="AI1875">
            <v>47</v>
          </cell>
          <cell r="AJ1875">
            <v>47</v>
          </cell>
          <cell r="AK1875" t="b">
            <v>1</v>
          </cell>
          <cell r="AL1875">
            <v>3</v>
          </cell>
          <cell r="AM1875">
            <v>50</v>
          </cell>
          <cell r="AN1875" t="e">
            <v>#N/A</v>
          </cell>
          <cell r="AO1875" t="str">
            <v>201908</v>
          </cell>
        </row>
        <row r="1876">
          <cell r="B1876" t="str">
            <v>乔建平</v>
          </cell>
          <cell r="C1876" t="str">
            <v>男</v>
          </cell>
          <cell r="D1876" t="str">
            <v>壮族</v>
          </cell>
          <cell r="E1876">
            <v>32488</v>
          </cell>
          <cell r="F1876" t="str">
            <v>中国</v>
          </cell>
          <cell r="G1876" t="str">
            <v>身份证</v>
          </cell>
          <cell r="H1876" t="str">
            <v>450222198812113254</v>
          </cell>
          <cell r="I1876" t="str">
            <v>柳州职业技术学院</v>
          </cell>
          <cell r="J1876">
            <v>43678</v>
          </cell>
          <cell r="K1876">
            <v>45868</v>
          </cell>
          <cell r="L1876" t="str">
            <v>是</v>
          </cell>
          <cell r="M1876" t="str">
            <v>柳州</v>
          </cell>
          <cell r="N1876" t="str">
            <v>学校</v>
          </cell>
          <cell r="O1876" t="str">
            <v>硕士研究生</v>
          </cell>
          <cell r="P1876" t="str">
            <v>硕士</v>
          </cell>
          <cell r="Q1876" t="str">
            <v>中南大学</v>
          </cell>
          <cell r="R1876" t="str">
            <v>电子科学与技术</v>
          </cell>
          <cell r="S1876">
            <v>42885</v>
          </cell>
          <cell r="T1876" t="str">
            <v>一流建设高校</v>
          </cell>
          <cell r="U1876" t="str">
            <v>F</v>
          </cell>
          <cell r="V1876" t="str">
            <v>F</v>
          </cell>
          <cell r="W1876" t="b">
            <v>1</v>
          </cell>
          <cell r="X1876">
            <v>3000</v>
          </cell>
          <cell r="Y1876">
            <v>750</v>
          </cell>
          <cell r="Z1876">
            <v>3750</v>
          </cell>
          <cell r="AA1876">
            <v>3000</v>
          </cell>
          <cell r="AB1876" t="b">
            <v>1</v>
          </cell>
          <cell r="AC1876">
            <v>750</v>
          </cell>
          <cell r="AD1876" t="b">
            <v>1</v>
          </cell>
          <cell r="AE1876">
            <v>3750</v>
          </cell>
          <cell r="AF1876" t="b">
            <v>1</v>
          </cell>
          <cell r="AG1876">
            <v>43678</v>
          </cell>
          <cell r="AH1876">
            <v>45108</v>
          </cell>
          <cell r="AI1876">
            <v>47</v>
          </cell>
          <cell r="AJ1876">
            <v>47</v>
          </cell>
          <cell r="AK1876" t="b">
            <v>1</v>
          </cell>
          <cell r="AL1876">
            <v>3</v>
          </cell>
          <cell r="AM1876">
            <v>50</v>
          </cell>
          <cell r="AN1876" t="e">
            <v>#N/A</v>
          </cell>
          <cell r="AO1876" t="str">
            <v>201707</v>
          </cell>
        </row>
        <row r="1877">
          <cell r="B1877" t="str">
            <v>李明祖</v>
          </cell>
          <cell r="C1877" t="str">
            <v>男</v>
          </cell>
          <cell r="D1877" t="str">
            <v>汉族</v>
          </cell>
          <cell r="E1877">
            <v>33710</v>
          </cell>
          <cell r="F1877" t="str">
            <v>中国</v>
          </cell>
          <cell r="G1877" t="str">
            <v>身份证</v>
          </cell>
          <cell r="H1877" t="str">
            <v>450203199204161311</v>
          </cell>
          <cell r="I1877" t="str">
            <v>柳州职业技术学院</v>
          </cell>
          <cell r="J1877">
            <v>43374</v>
          </cell>
          <cell r="K1877">
            <v>45908</v>
          </cell>
          <cell r="L1877" t="str">
            <v>是</v>
          </cell>
          <cell r="M1877" t="str">
            <v>柳州</v>
          </cell>
          <cell r="N1877" t="str">
            <v>学校</v>
          </cell>
          <cell r="O1877" t="str">
            <v>硕士研究生</v>
          </cell>
          <cell r="P1877" t="str">
            <v>硕士</v>
          </cell>
          <cell r="Q1877" t="str">
            <v>广州体育学院</v>
          </cell>
          <cell r="R1877" t="str">
            <v>新闻学</v>
          </cell>
          <cell r="S1877">
            <v>43281</v>
          </cell>
          <cell r="T1877" t="str">
            <v>其他</v>
          </cell>
          <cell r="U1877" t="str">
            <v>F</v>
          </cell>
          <cell r="V1877" t="str">
            <v>F</v>
          </cell>
          <cell r="W1877" t="b">
            <v>1</v>
          </cell>
          <cell r="X1877">
            <v>3000</v>
          </cell>
          <cell r="Y1877">
            <v>750</v>
          </cell>
          <cell r="Z1877">
            <v>3750</v>
          </cell>
          <cell r="AA1877">
            <v>3000</v>
          </cell>
          <cell r="AB1877" t="b">
            <v>1</v>
          </cell>
          <cell r="AC1877">
            <v>750</v>
          </cell>
          <cell r="AD1877" t="b">
            <v>1</v>
          </cell>
          <cell r="AE1877">
            <v>3750</v>
          </cell>
          <cell r="AF1877" t="b">
            <v>1</v>
          </cell>
          <cell r="AG1877">
            <v>43374</v>
          </cell>
          <cell r="AH1877">
            <v>45108</v>
          </cell>
          <cell r="AI1877">
            <v>57</v>
          </cell>
          <cell r="AJ1877">
            <v>57</v>
          </cell>
          <cell r="AK1877" t="b">
            <v>1</v>
          </cell>
          <cell r="AL1877">
            <v>3</v>
          </cell>
          <cell r="AM1877">
            <v>60</v>
          </cell>
          <cell r="AN1877" t="e">
            <v>#N/A</v>
          </cell>
          <cell r="AO1877" t="str">
            <v>201909</v>
          </cell>
        </row>
        <row r="1878">
          <cell r="B1878" t="str">
            <v>邱越</v>
          </cell>
          <cell r="C1878" t="str">
            <v>男</v>
          </cell>
          <cell r="D1878" t="str">
            <v>汉族</v>
          </cell>
          <cell r="E1878">
            <v>34719</v>
          </cell>
          <cell r="F1878" t="str">
            <v>中国</v>
          </cell>
          <cell r="G1878" t="str">
            <v>身份证</v>
          </cell>
          <cell r="H1878" t="str">
            <v>450205199501200033</v>
          </cell>
          <cell r="I1878" t="str">
            <v>柳州职业技术学院</v>
          </cell>
          <cell r="J1878">
            <v>44013</v>
          </cell>
          <cell r="K1878">
            <v>46266</v>
          </cell>
          <cell r="L1878" t="str">
            <v>是</v>
          </cell>
          <cell r="M1878" t="str">
            <v>柳州</v>
          </cell>
          <cell r="N1878" t="str">
            <v>学校</v>
          </cell>
          <cell r="O1878" t="str">
            <v>硕士研究生</v>
          </cell>
          <cell r="P1878" t="str">
            <v>硕士</v>
          </cell>
          <cell r="Q1878" t="str">
            <v>江苏大学</v>
          </cell>
          <cell r="R1878" t="str">
            <v>仪器仪表工程</v>
          </cell>
          <cell r="S1878">
            <v>44004</v>
          </cell>
          <cell r="T1878" t="str">
            <v>其他</v>
          </cell>
          <cell r="U1878" t="str">
            <v>F</v>
          </cell>
          <cell r="V1878" t="str">
            <v>F</v>
          </cell>
          <cell r="W1878" t="b">
            <v>1</v>
          </cell>
          <cell r="X1878">
            <v>3000</v>
          </cell>
          <cell r="Y1878">
            <v>750</v>
          </cell>
          <cell r="Z1878">
            <v>3750</v>
          </cell>
          <cell r="AA1878">
            <v>3000</v>
          </cell>
          <cell r="AB1878" t="b">
            <v>1</v>
          </cell>
          <cell r="AC1878">
            <v>750</v>
          </cell>
          <cell r="AD1878" t="b">
            <v>1</v>
          </cell>
          <cell r="AE1878">
            <v>3750</v>
          </cell>
          <cell r="AF1878" t="b">
            <v>1</v>
          </cell>
          <cell r="AG1878">
            <v>44013</v>
          </cell>
          <cell r="AH1878">
            <v>45108</v>
          </cell>
          <cell r="AI1878">
            <v>36</v>
          </cell>
          <cell r="AJ1878">
            <v>36</v>
          </cell>
          <cell r="AK1878" t="b">
            <v>1</v>
          </cell>
          <cell r="AL1878">
            <v>3</v>
          </cell>
          <cell r="AM1878">
            <v>39</v>
          </cell>
          <cell r="AN1878" t="e">
            <v>#N/A</v>
          </cell>
          <cell r="AO1878" t="str">
            <v>202007</v>
          </cell>
        </row>
        <row r="1879">
          <cell r="B1879" t="str">
            <v>韦笑</v>
          </cell>
          <cell r="C1879" t="str">
            <v>女</v>
          </cell>
          <cell r="D1879" t="str">
            <v>壮族</v>
          </cell>
          <cell r="E1879">
            <v>34760</v>
          </cell>
          <cell r="F1879" t="str">
            <v>中国</v>
          </cell>
          <cell r="G1879" t="str">
            <v>身份证</v>
          </cell>
          <cell r="H1879" t="str">
            <v>450205199503020722</v>
          </cell>
          <cell r="I1879" t="str">
            <v>柳州职业技术学院</v>
          </cell>
          <cell r="J1879">
            <v>44013</v>
          </cell>
          <cell r="K1879">
            <v>46266</v>
          </cell>
          <cell r="L1879" t="str">
            <v>是</v>
          </cell>
          <cell r="M1879" t="str">
            <v>柳州</v>
          </cell>
          <cell r="N1879" t="str">
            <v>学校</v>
          </cell>
          <cell r="O1879" t="str">
            <v>硕士研究生</v>
          </cell>
          <cell r="P1879" t="str">
            <v>硕士</v>
          </cell>
          <cell r="Q1879" t="str">
            <v>广西民族大学</v>
          </cell>
          <cell r="R1879" t="str">
            <v>马克思主义中国化研究</v>
          </cell>
          <cell r="S1879">
            <v>44013</v>
          </cell>
          <cell r="T1879" t="str">
            <v>其他</v>
          </cell>
          <cell r="U1879" t="str">
            <v>F</v>
          </cell>
          <cell r="V1879" t="str">
            <v>F</v>
          </cell>
          <cell r="W1879" t="b">
            <v>1</v>
          </cell>
          <cell r="X1879">
            <v>3000</v>
          </cell>
          <cell r="Y1879">
            <v>750</v>
          </cell>
          <cell r="Z1879">
            <v>3750</v>
          </cell>
          <cell r="AA1879">
            <v>3000</v>
          </cell>
          <cell r="AB1879" t="b">
            <v>1</v>
          </cell>
          <cell r="AC1879">
            <v>750</v>
          </cell>
          <cell r="AD1879" t="b">
            <v>1</v>
          </cell>
          <cell r="AE1879">
            <v>3750</v>
          </cell>
          <cell r="AF1879" t="b">
            <v>1</v>
          </cell>
          <cell r="AG1879">
            <v>44013</v>
          </cell>
          <cell r="AH1879">
            <v>45108</v>
          </cell>
          <cell r="AI1879">
            <v>36</v>
          </cell>
          <cell r="AJ1879">
            <v>36</v>
          </cell>
          <cell r="AK1879" t="b">
            <v>1</v>
          </cell>
          <cell r="AL1879">
            <v>3</v>
          </cell>
          <cell r="AM1879">
            <v>39</v>
          </cell>
          <cell r="AN1879" t="e">
            <v>#N/A</v>
          </cell>
          <cell r="AO1879" t="str">
            <v>202007</v>
          </cell>
        </row>
        <row r="1880">
          <cell r="B1880" t="str">
            <v>陈学超</v>
          </cell>
          <cell r="C1880" t="str">
            <v>女</v>
          </cell>
          <cell r="D1880" t="str">
            <v>汉族</v>
          </cell>
          <cell r="E1880">
            <v>33993</v>
          </cell>
          <cell r="F1880" t="str">
            <v>中国</v>
          </cell>
          <cell r="G1880" t="str">
            <v>身份证</v>
          </cell>
          <cell r="H1880" t="str">
            <v>140624199301243547</v>
          </cell>
          <cell r="I1880" t="str">
            <v>柳州职业技术学院</v>
          </cell>
          <cell r="J1880">
            <v>44013</v>
          </cell>
          <cell r="K1880">
            <v>46266</v>
          </cell>
          <cell r="L1880" t="str">
            <v>是</v>
          </cell>
          <cell r="M1880" t="str">
            <v>柳州</v>
          </cell>
          <cell r="N1880" t="str">
            <v>学校</v>
          </cell>
          <cell r="O1880" t="str">
            <v>硕士研究生</v>
          </cell>
          <cell r="P1880" t="str">
            <v>硕士</v>
          </cell>
          <cell r="Q1880" t="str">
            <v>广西民族大学</v>
          </cell>
          <cell r="R1880" t="str">
            <v>中共党史</v>
          </cell>
          <cell r="S1880">
            <v>44013</v>
          </cell>
          <cell r="T1880" t="str">
            <v>其他</v>
          </cell>
          <cell r="U1880" t="str">
            <v>F</v>
          </cell>
          <cell r="V1880" t="str">
            <v>F</v>
          </cell>
          <cell r="W1880" t="b">
            <v>1</v>
          </cell>
          <cell r="X1880">
            <v>3000</v>
          </cell>
          <cell r="Y1880">
            <v>750</v>
          </cell>
          <cell r="Z1880">
            <v>3750</v>
          </cell>
          <cell r="AA1880">
            <v>3000</v>
          </cell>
          <cell r="AB1880" t="b">
            <v>1</v>
          </cell>
          <cell r="AC1880">
            <v>750</v>
          </cell>
          <cell r="AD1880" t="b">
            <v>1</v>
          </cell>
          <cell r="AE1880">
            <v>3750</v>
          </cell>
          <cell r="AF1880" t="b">
            <v>1</v>
          </cell>
          <cell r="AG1880">
            <v>44013</v>
          </cell>
          <cell r="AH1880">
            <v>45108</v>
          </cell>
          <cell r="AI1880">
            <v>36</v>
          </cell>
          <cell r="AJ1880">
            <v>36</v>
          </cell>
          <cell r="AK1880" t="b">
            <v>1</v>
          </cell>
          <cell r="AL1880">
            <v>3</v>
          </cell>
          <cell r="AM1880">
            <v>39</v>
          </cell>
          <cell r="AN1880" t="e">
            <v>#N/A</v>
          </cell>
          <cell r="AO1880" t="str">
            <v>202007</v>
          </cell>
        </row>
        <row r="1881">
          <cell r="B1881" t="str">
            <v>邓孟琪</v>
          </cell>
          <cell r="C1881" t="str">
            <v>女</v>
          </cell>
          <cell r="D1881" t="str">
            <v>壮族</v>
          </cell>
          <cell r="E1881">
            <v>35006</v>
          </cell>
          <cell r="F1881" t="str">
            <v>中国</v>
          </cell>
          <cell r="G1881" t="str">
            <v>身份证</v>
          </cell>
          <cell r="H1881" t="str">
            <v>452702199511034569</v>
          </cell>
          <cell r="I1881" t="str">
            <v>柳州职业技术学院</v>
          </cell>
          <cell r="J1881">
            <v>44046</v>
          </cell>
          <cell r="K1881">
            <v>46271</v>
          </cell>
          <cell r="L1881" t="str">
            <v>是</v>
          </cell>
          <cell r="M1881" t="str">
            <v>柳州</v>
          </cell>
          <cell r="N1881" t="str">
            <v>学校</v>
          </cell>
          <cell r="O1881" t="str">
            <v>硕士研究生</v>
          </cell>
          <cell r="P1881" t="str">
            <v>硕士</v>
          </cell>
          <cell r="Q1881" t="str">
            <v>英国利兹大学</v>
          </cell>
          <cell r="R1881" t="str">
            <v>国际商务</v>
          </cell>
          <cell r="S1881">
            <v>43799</v>
          </cell>
          <cell r="T1881" t="str">
            <v>其他</v>
          </cell>
          <cell r="U1881" t="str">
            <v>F</v>
          </cell>
          <cell r="V1881" t="str">
            <v>F</v>
          </cell>
          <cell r="W1881" t="b">
            <v>1</v>
          </cell>
          <cell r="X1881">
            <v>3000</v>
          </cell>
          <cell r="Y1881">
            <v>750</v>
          </cell>
          <cell r="Z1881">
            <v>3750</v>
          </cell>
          <cell r="AA1881">
            <v>3000</v>
          </cell>
          <cell r="AB1881" t="b">
            <v>1</v>
          </cell>
          <cell r="AC1881">
            <v>750</v>
          </cell>
          <cell r="AD1881" t="b">
            <v>1</v>
          </cell>
          <cell r="AE1881">
            <v>3750</v>
          </cell>
          <cell r="AF1881" t="b">
            <v>1</v>
          </cell>
          <cell r="AG1881">
            <v>44044</v>
          </cell>
          <cell r="AH1881">
            <v>45108</v>
          </cell>
          <cell r="AI1881">
            <v>35</v>
          </cell>
          <cell r="AJ1881">
            <v>35</v>
          </cell>
          <cell r="AK1881" t="b">
            <v>1</v>
          </cell>
          <cell r="AL1881">
            <v>3</v>
          </cell>
          <cell r="AM1881">
            <v>38</v>
          </cell>
          <cell r="AN1881" t="e">
            <v>#N/A</v>
          </cell>
          <cell r="AO1881" t="str">
            <v>202008</v>
          </cell>
        </row>
        <row r="1882">
          <cell r="B1882" t="str">
            <v>杨静</v>
          </cell>
          <cell r="C1882" t="str">
            <v>女</v>
          </cell>
          <cell r="D1882" t="str">
            <v>汉族</v>
          </cell>
          <cell r="E1882">
            <v>34626</v>
          </cell>
          <cell r="F1882" t="str">
            <v>中国</v>
          </cell>
          <cell r="G1882" t="str">
            <v>身份证</v>
          </cell>
          <cell r="H1882" t="str">
            <v>45098119941019252X</v>
          </cell>
          <cell r="I1882" t="str">
            <v>柳州职业技术学院</v>
          </cell>
          <cell r="J1882">
            <v>44013</v>
          </cell>
          <cell r="K1882">
            <v>46266</v>
          </cell>
          <cell r="L1882" t="str">
            <v>是</v>
          </cell>
          <cell r="M1882" t="str">
            <v>柳州</v>
          </cell>
          <cell r="N1882" t="str">
            <v>学校</v>
          </cell>
          <cell r="O1882" t="str">
            <v>硕士研究生</v>
          </cell>
          <cell r="P1882" t="str">
            <v>硕士</v>
          </cell>
          <cell r="Q1882" t="str">
            <v>广西师范大学</v>
          </cell>
          <cell r="R1882" t="str">
            <v> 发展与教育心理学</v>
          </cell>
          <cell r="S1882">
            <v>44012</v>
          </cell>
          <cell r="T1882" t="str">
            <v>其他</v>
          </cell>
          <cell r="U1882" t="str">
            <v>F</v>
          </cell>
          <cell r="V1882" t="str">
            <v>F</v>
          </cell>
          <cell r="W1882" t="b">
            <v>1</v>
          </cell>
          <cell r="X1882">
            <v>3000</v>
          </cell>
          <cell r="Y1882">
            <v>750</v>
          </cell>
          <cell r="Z1882">
            <v>3750</v>
          </cell>
          <cell r="AA1882">
            <v>3000</v>
          </cell>
          <cell r="AB1882" t="b">
            <v>1</v>
          </cell>
          <cell r="AC1882">
            <v>750</v>
          </cell>
          <cell r="AD1882" t="b">
            <v>1</v>
          </cell>
          <cell r="AE1882">
            <v>3750</v>
          </cell>
          <cell r="AF1882" t="b">
            <v>1</v>
          </cell>
          <cell r="AG1882">
            <v>44013</v>
          </cell>
          <cell r="AH1882">
            <v>45108</v>
          </cell>
          <cell r="AI1882">
            <v>36</v>
          </cell>
          <cell r="AJ1882">
            <v>36</v>
          </cell>
          <cell r="AK1882" t="b">
            <v>1</v>
          </cell>
          <cell r="AL1882">
            <v>3</v>
          </cell>
          <cell r="AM1882">
            <v>39</v>
          </cell>
          <cell r="AN1882" t="e">
            <v>#N/A</v>
          </cell>
          <cell r="AO1882" t="str">
            <v>202007</v>
          </cell>
        </row>
        <row r="1883">
          <cell r="B1883" t="str">
            <v>何知航</v>
          </cell>
          <cell r="C1883" t="str">
            <v>男</v>
          </cell>
          <cell r="D1883" t="str">
            <v>汉族</v>
          </cell>
          <cell r="E1883">
            <v>33367</v>
          </cell>
          <cell r="F1883" t="str">
            <v>中国</v>
          </cell>
          <cell r="G1883" t="str">
            <v>身份证</v>
          </cell>
          <cell r="H1883" t="str">
            <v>450205199105090717</v>
          </cell>
          <cell r="I1883" t="str">
            <v>柳州职业技术学院</v>
          </cell>
          <cell r="J1883">
            <v>44013</v>
          </cell>
          <cell r="K1883">
            <v>46271</v>
          </cell>
          <cell r="L1883" t="str">
            <v>是</v>
          </cell>
          <cell r="M1883" t="str">
            <v>柳州</v>
          </cell>
          <cell r="N1883" t="str">
            <v>学校</v>
          </cell>
          <cell r="O1883" t="str">
            <v>硕士研究生</v>
          </cell>
          <cell r="P1883" t="str">
            <v>硕士</v>
          </cell>
          <cell r="Q1883" t="str">
            <v>中山大学</v>
          </cell>
          <cell r="R1883" t="str">
            <v>工商管理</v>
          </cell>
          <cell r="S1883">
            <v>44012</v>
          </cell>
          <cell r="T1883" t="str">
            <v>一流建设高校</v>
          </cell>
          <cell r="U1883" t="str">
            <v>F</v>
          </cell>
          <cell r="V1883" t="str">
            <v>F</v>
          </cell>
          <cell r="W1883" t="b">
            <v>1</v>
          </cell>
          <cell r="X1883">
            <v>3000</v>
          </cell>
          <cell r="Y1883">
            <v>750</v>
          </cell>
          <cell r="Z1883">
            <v>3750</v>
          </cell>
          <cell r="AA1883">
            <v>3000</v>
          </cell>
          <cell r="AB1883" t="b">
            <v>1</v>
          </cell>
          <cell r="AC1883">
            <v>750</v>
          </cell>
          <cell r="AD1883" t="b">
            <v>1</v>
          </cell>
          <cell r="AE1883">
            <v>3750</v>
          </cell>
          <cell r="AF1883" t="b">
            <v>1</v>
          </cell>
          <cell r="AG1883">
            <v>44013</v>
          </cell>
          <cell r="AH1883">
            <v>45108</v>
          </cell>
          <cell r="AI1883">
            <v>36</v>
          </cell>
          <cell r="AJ1883">
            <v>36</v>
          </cell>
          <cell r="AK1883" t="b">
            <v>1</v>
          </cell>
          <cell r="AL1883">
            <v>3</v>
          </cell>
          <cell r="AM1883">
            <v>39</v>
          </cell>
          <cell r="AN1883" t="e">
            <v>#N/A</v>
          </cell>
          <cell r="AO1883" t="str">
            <v>201408</v>
          </cell>
        </row>
        <row r="1884">
          <cell r="B1884" t="str">
            <v>李武勇</v>
          </cell>
          <cell r="C1884" t="str">
            <v>男</v>
          </cell>
          <cell r="D1884" t="str">
            <v>汉族</v>
          </cell>
          <cell r="E1884">
            <v>34445</v>
          </cell>
          <cell r="F1884" t="str">
            <v>中国</v>
          </cell>
          <cell r="G1884" t="str">
            <v>身份证</v>
          </cell>
          <cell r="H1884" t="str">
            <v>450921199404214853</v>
          </cell>
          <cell r="I1884" t="str">
            <v>柳州职业技术学院</v>
          </cell>
          <cell r="J1884">
            <v>44032</v>
          </cell>
          <cell r="K1884">
            <v>46271</v>
          </cell>
          <cell r="L1884" t="str">
            <v>是</v>
          </cell>
          <cell r="M1884" t="str">
            <v>柳州</v>
          </cell>
          <cell r="N1884" t="str">
            <v>学校</v>
          </cell>
          <cell r="O1884" t="str">
            <v>硕士研究生</v>
          </cell>
          <cell r="P1884" t="str">
            <v>硕士</v>
          </cell>
          <cell r="Q1884" t="str">
            <v>武汉体育学院</v>
          </cell>
          <cell r="R1884" t="str">
            <v>体育教学</v>
          </cell>
          <cell r="S1884">
            <v>44012</v>
          </cell>
          <cell r="T1884" t="str">
            <v>其他</v>
          </cell>
          <cell r="U1884" t="str">
            <v>F</v>
          </cell>
          <cell r="V1884" t="str">
            <v>F</v>
          </cell>
          <cell r="W1884" t="b">
            <v>1</v>
          </cell>
          <cell r="X1884">
            <v>3000</v>
          </cell>
          <cell r="Y1884">
            <v>750</v>
          </cell>
          <cell r="Z1884">
            <v>3750</v>
          </cell>
          <cell r="AA1884">
            <v>3000</v>
          </cell>
          <cell r="AB1884" t="b">
            <v>1</v>
          </cell>
          <cell r="AC1884">
            <v>750</v>
          </cell>
          <cell r="AD1884" t="b">
            <v>1</v>
          </cell>
          <cell r="AE1884">
            <v>3750</v>
          </cell>
          <cell r="AF1884" t="b">
            <v>1</v>
          </cell>
          <cell r="AG1884">
            <v>44013</v>
          </cell>
          <cell r="AH1884">
            <v>45108</v>
          </cell>
          <cell r="AI1884">
            <v>36</v>
          </cell>
          <cell r="AJ1884">
            <v>36</v>
          </cell>
          <cell r="AK1884" t="b">
            <v>1</v>
          </cell>
          <cell r="AL1884">
            <v>3</v>
          </cell>
          <cell r="AM1884">
            <v>39</v>
          </cell>
          <cell r="AN1884" t="e">
            <v>#N/A</v>
          </cell>
          <cell r="AO1884" t="str">
            <v>202009</v>
          </cell>
        </row>
        <row r="1885">
          <cell r="B1885" t="str">
            <v>梁辉</v>
          </cell>
          <cell r="C1885" t="str">
            <v>男</v>
          </cell>
          <cell r="D1885" t="str">
            <v>汉族</v>
          </cell>
          <cell r="E1885">
            <v>33167</v>
          </cell>
          <cell r="F1885" t="str">
            <v>中国</v>
          </cell>
          <cell r="G1885" t="str">
            <v>身份证</v>
          </cell>
          <cell r="H1885" t="str">
            <v>450211199010211317</v>
          </cell>
          <cell r="I1885" t="str">
            <v>柳州职业技术学院</v>
          </cell>
          <cell r="J1885">
            <v>44013</v>
          </cell>
          <cell r="K1885">
            <v>46236</v>
          </cell>
          <cell r="L1885" t="str">
            <v>是</v>
          </cell>
          <cell r="M1885" t="str">
            <v>柳州</v>
          </cell>
          <cell r="N1885" t="str">
            <v>学校</v>
          </cell>
          <cell r="O1885" t="str">
            <v>硕士研究生</v>
          </cell>
          <cell r="P1885" t="str">
            <v>硕士</v>
          </cell>
          <cell r="Q1885" t="str">
            <v>广西大学</v>
          </cell>
          <cell r="R1885" t="str">
            <v>工商管理</v>
          </cell>
          <cell r="S1885">
            <v>43646</v>
          </cell>
          <cell r="T1885" t="str">
            <v>其他</v>
          </cell>
          <cell r="U1885" t="str">
            <v>F</v>
          </cell>
          <cell r="V1885" t="str">
            <v>F</v>
          </cell>
          <cell r="W1885" t="b">
            <v>1</v>
          </cell>
          <cell r="X1885">
            <v>3000</v>
          </cell>
          <cell r="Y1885">
            <v>750</v>
          </cell>
          <cell r="Z1885">
            <v>3750</v>
          </cell>
          <cell r="AA1885">
            <v>3000</v>
          </cell>
          <cell r="AB1885" t="b">
            <v>1</v>
          </cell>
          <cell r="AC1885">
            <v>750</v>
          </cell>
          <cell r="AD1885" t="b">
            <v>1</v>
          </cell>
          <cell r="AE1885">
            <v>3750</v>
          </cell>
          <cell r="AF1885" t="b">
            <v>1</v>
          </cell>
          <cell r="AG1885">
            <v>44013</v>
          </cell>
          <cell r="AH1885">
            <v>45108</v>
          </cell>
          <cell r="AI1885">
            <v>36</v>
          </cell>
          <cell r="AJ1885">
            <v>36</v>
          </cell>
          <cell r="AK1885" t="b">
            <v>1</v>
          </cell>
          <cell r="AL1885">
            <v>3</v>
          </cell>
          <cell r="AM1885">
            <v>39</v>
          </cell>
          <cell r="AN1885" t="e">
            <v>#N/A</v>
          </cell>
          <cell r="AO1885" t="str">
            <v>201211</v>
          </cell>
        </row>
        <row r="1886">
          <cell r="B1886" t="str">
            <v>刘晓燕</v>
          </cell>
          <cell r="C1886" t="str">
            <v>女</v>
          </cell>
          <cell r="D1886" t="str">
            <v>汉族</v>
          </cell>
          <cell r="E1886">
            <v>31357</v>
          </cell>
          <cell r="F1886" t="str">
            <v>中国</v>
          </cell>
          <cell r="G1886" t="str">
            <v>身份证</v>
          </cell>
          <cell r="H1886" t="str">
            <v>450204198511061443</v>
          </cell>
          <cell r="I1886" t="str">
            <v>柳州职业技术学院</v>
          </cell>
          <cell r="J1886">
            <v>43957</v>
          </cell>
          <cell r="K1886">
            <v>46147</v>
          </cell>
          <cell r="L1886" t="str">
            <v>是</v>
          </cell>
          <cell r="M1886" t="str">
            <v>柳州</v>
          </cell>
          <cell r="N1886" t="str">
            <v>学校</v>
          </cell>
          <cell r="O1886" t="str">
            <v>硕士研究生</v>
          </cell>
          <cell r="P1886" t="str">
            <v>硕士</v>
          </cell>
          <cell r="Q1886" t="str">
            <v>昆明理工大学</v>
          </cell>
          <cell r="R1886" t="str">
            <v>设计艺术学</v>
          </cell>
          <cell r="S1886">
            <v>41271</v>
          </cell>
          <cell r="T1886" t="str">
            <v>其他</v>
          </cell>
          <cell r="U1886" t="str">
            <v>F</v>
          </cell>
          <cell r="V1886" t="str">
            <v>F</v>
          </cell>
          <cell r="W1886" t="b">
            <v>1</v>
          </cell>
          <cell r="X1886">
            <v>3000</v>
          </cell>
          <cell r="Y1886">
            <v>750</v>
          </cell>
          <cell r="Z1886">
            <v>3750</v>
          </cell>
          <cell r="AA1886">
            <v>3000</v>
          </cell>
          <cell r="AB1886" t="b">
            <v>1</v>
          </cell>
          <cell r="AC1886">
            <v>750</v>
          </cell>
          <cell r="AD1886" t="b">
            <v>1</v>
          </cell>
          <cell r="AE1886">
            <v>3750</v>
          </cell>
          <cell r="AF1886" t="b">
            <v>1</v>
          </cell>
          <cell r="AG1886">
            <v>43952</v>
          </cell>
          <cell r="AH1886">
            <v>45108</v>
          </cell>
          <cell r="AI1886">
            <v>38</v>
          </cell>
          <cell r="AJ1886">
            <v>38</v>
          </cell>
          <cell r="AK1886" t="b">
            <v>1</v>
          </cell>
          <cell r="AL1886">
            <v>3</v>
          </cell>
          <cell r="AM1886">
            <v>41</v>
          </cell>
          <cell r="AN1886" t="e">
            <v>#N/A</v>
          </cell>
          <cell r="AO1886" t="str">
            <v>202005</v>
          </cell>
        </row>
        <row r="1887">
          <cell r="B1887" t="str">
            <v>杨川</v>
          </cell>
          <cell r="C1887" t="str">
            <v>男</v>
          </cell>
          <cell r="D1887" t="str">
            <v>汉族</v>
          </cell>
          <cell r="E1887">
            <v>33862</v>
          </cell>
          <cell r="F1887" t="str">
            <v>中国</v>
          </cell>
          <cell r="G1887" t="str">
            <v>身份证</v>
          </cell>
          <cell r="H1887" t="str">
            <v>45020419920915001X</v>
          </cell>
          <cell r="I1887" t="str">
            <v>柳州职业技术学院</v>
          </cell>
          <cell r="J1887">
            <v>44013</v>
          </cell>
          <cell r="K1887">
            <v>46271</v>
          </cell>
          <cell r="L1887" t="str">
            <v>是</v>
          </cell>
          <cell r="M1887" t="str">
            <v>柳州</v>
          </cell>
          <cell r="N1887" t="str">
            <v>学校</v>
          </cell>
          <cell r="O1887" t="str">
            <v>硕士研究生</v>
          </cell>
          <cell r="P1887" t="str">
            <v>硕士</v>
          </cell>
          <cell r="Q1887" t="str">
            <v>中国石油大学（北京）</v>
          </cell>
          <cell r="R1887" t="str">
            <v>金融学</v>
          </cell>
          <cell r="S1887">
            <v>42917</v>
          </cell>
          <cell r="T1887" t="str">
            <v>其他</v>
          </cell>
          <cell r="U1887" t="str">
            <v>F</v>
          </cell>
          <cell r="V1887" t="str">
            <v>F</v>
          </cell>
          <cell r="W1887" t="b">
            <v>1</v>
          </cell>
          <cell r="X1887">
            <v>3000</v>
          </cell>
          <cell r="Y1887">
            <v>750</v>
          </cell>
          <cell r="Z1887">
            <v>3750</v>
          </cell>
          <cell r="AA1887">
            <v>3000</v>
          </cell>
          <cell r="AB1887" t="b">
            <v>1</v>
          </cell>
          <cell r="AC1887">
            <v>750</v>
          </cell>
          <cell r="AD1887" t="b">
            <v>1</v>
          </cell>
          <cell r="AE1887">
            <v>3750</v>
          </cell>
          <cell r="AF1887" t="b">
            <v>1</v>
          </cell>
          <cell r="AG1887">
            <v>44013</v>
          </cell>
          <cell r="AH1887">
            <v>45108</v>
          </cell>
          <cell r="AI1887">
            <v>36</v>
          </cell>
          <cell r="AJ1887">
            <v>36</v>
          </cell>
          <cell r="AK1887" t="b">
            <v>1</v>
          </cell>
          <cell r="AL1887">
            <v>3</v>
          </cell>
          <cell r="AM1887">
            <v>39</v>
          </cell>
          <cell r="AN1887" t="e">
            <v>#N/A</v>
          </cell>
          <cell r="AO1887" t="str">
            <v>201707</v>
          </cell>
        </row>
        <row r="1888">
          <cell r="B1888" t="str">
            <v>赵泽龙</v>
          </cell>
          <cell r="C1888" t="str">
            <v>男</v>
          </cell>
          <cell r="D1888" t="str">
            <v>汉族</v>
          </cell>
          <cell r="E1888">
            <v>32669</v>
          </cell>
          <cell r="F1888" t="str">
            <v>中国</v>
          </cell>
          <cell r="G1888" t="str">
            <v>身份证</v>
          </cell>
          <cell r="H1888" t="str">
            <v>231026198906107511</v>
          </cell>
          <cell r="I1888" t="str">
            <v>柳州职业技术学院</v>
          </cell>
          <cell r="J1888">
            <v>43839</v>
          </cell>
          <cell r="K1888">
            <v>46030</v>
          </cell>
          <cell r="L1888" t="str">
            <v>是</v>
          </cell>
          <cell r="M1888" t="str">
            <v>柳州</v>
          </cell>
          <cell r="N1888" t="str">
            <v>学校</v>
          </cell>
          <cell r="O1888" t="str">
            <v>硕士研究生</v>
          </cell>
          <cell r="P1888" t="str">
            <v>硕士</v>
          </cell>
          <cell r="Q1888" t="str">
            <v>黑龙江八一农垦大学</v>
          </cell>
          <cell r="R1888" t="str">
            <v>食品科学</v>
          </cell>
          <cell r="S1888">
            <v>42551</v>
          </cell>
          <cell r="T1888" t="str">
            <v>其他</v>
          </cell>
          <cell r="U1888" t="str">
            <v>F</v>
          </cell>
          <cell r="V1888" t="str">
            <v>F</v>
          </cell>
          <cell r="W1888" t="b">
            <v>1</v>
          </cell>
          <cell r="X1888">
            <v>3000</v>
          </cell>
          <cell r="Y1888">
            <v>750</v>
          </cell>
          <cell r="Z1888">
            <v>3750</v>
          </cell>
          <cell r="AA1888">
            <v>3000</v>
          </cell>
          <cell r="AB1888" t="b">
            <v>1</v>
          </cell>
          <cell r="AC1888">
            <v>750</v>
          </cell>
          <cell r="AD1888" t="b">
            <v>1</v>
          </cell>
          <cell r="AE1888">
            <v>3750</v>
          </cell>
          <cell r="AF1888" t="b">
            <v>1</v>
          </cell>
          <cell r="AG1888">
            <v>43839</v>
          </cell>
          <cell r="AH1888">
            <v>45108</v>
          </cell>
          <cell r="AI1888">
            <v>42</v>
          </cell>
          <cell r="AJ1888">
            <v>42</v>
          </cell>
          <cell r="AK1888" t="b">
            <v>1</v>
          </cell>
          <cell r="AL1888">
            <v>3</v>
          </cell>
          <cell r="AM1888">
            <v>45</v>
          </cell>
          <cell r="AN1888" t="e">
            <v>#N/A</v>
          </cell>
          <cell r="AO1888" t="str">
            <v>201609</v>
          </cell>
        </row>
        <row r="1889">
          <cell r="B1889" t="str">
            <v>韦薇颖</v>
          </cell>
          <cell r="C1889" t="str">
            <v>女</v>
          </cell>
          <cell r="D1889" t="str">
            <v>壮族</v>
          </cell>
          <cell r="E1889">
            <v>34921</v>
          </cell>
          <cell r="F1889" t="str">
            <v>中国</v>
          </cell>
          <cell r="G1889" t="str">
            <v>身份证</v>
          </cell>
          <cell r="H1889" t="str">
            <v>450211199508101123</v>
          </cell>
          <cell r="I1889" t="str">
            <v>柳州职业技术学院</v>
          </cell>
          <cell r="J1889">
            <v>44018</v>
          </cell>
          <cell r="K1889">
            <v>46308</v>
          </cell>
          <cell r="L1889" t="str">
            <v>是</v>
          </cell>
          <cell r="M1889" t="str">
            <v>柳州</v>
          </cell>
          <cell r="N1889" t="str">
            <v>学校</v>
          </cell>
          <cell r="O1889" t="str">
            <v>硕士研究生</v>
          </cell>
          <cell r="P1889" t="str">
            <v>硕士</v>
          </cell>
          <cell r="Q1889" t="str">
            <v>华中师范大学</v>
          </cell>
          <cell r="R1889" t="str">
            <v>情报学</v>
          </cell>
          <cell r="S1889">
            <v>44012</v>
          </cell>
          <cell r="T1889" t="str">
            <v>其他</v>
          </cell>
          <cell r="U1889" t="str">
            <v>F</v>
          </cell>
          <cell r="V1889" t="str">
            <v>F</v>
          </cell>
          <cell r="W1889" t="b">
            <v>1</v>
          </cell>
          <cell r="X1889">
            <v>3000</v>
          </cell>
          <cell r="Y1889">
            <v>750</v>
          </cell>
          <cell r="Z1889">
            <v>3750</v>
          </cell>
          <cell r="AA1889">
            <v>3000</v>
          </cell>
          <cell r="AB1889" t="b">
            <v>1</v>
          </cell>
          <cell r="AC1889">
            <v>750</v>
          </cell>
          <cell r="AD1889" t="b">
            <v>1</v>
          </cell>
          <cell r="AE1889">
            <v>3750</v>
          </cell>
          <cell r="AF1889" t="b">
            <v>1</v>
          </cell>
          <cell r="AG1889">
            <v>44018</v>
          </cell>
          <cell r="AH1889">
            <v>45108</v>
          </cell>
          <cell r="AI1889">
            <v>36</v>
          </cell>
          <cell r="AJ1889">
            <v>36</v>
          </cell>
          <cell r="AK1889" t="b">
            <v>1</v>
          </cell>
          <cell r="AL1889">
            <v>3</v>
          </cell>
          <cell r="AM1889">
            <v>39</v>
          </cell>
          <cell r="AN1889" t="e">
            <v>#N/A</v>
          </cell>
          <cell r="AO1889" t="str">
            <v>202009</v>
          </cell>
        </row>
        <row r="1890">
          <cell r="B1890" t="str">
            <v>麦慧萍</v>
          </cell>
          <cell r="C1890" t="str">
            <v>女</v>
          </cell>
          <cell r="D1890" t="str">
            <v>壮族</v>
          </cell>
          <cell r="E1890">
            <v>34132</v>
          </cell>
          <cell r="F1890" t="str">
            <v>中国</v>
          </cell>
          <cell r="G1890" t="str">
            <v>身份证</v>
          </cell>
          <cell r="H1890" t="str">
            <v>452231199306123022</v>
          </cell>
          <cell r="I1890" t="str">
            <v>柳州职业技术学院</v>
          </cell>
          <cell r="J1890">
            <v>44113</v>
          </cell>
          <cell r="K1890">
            <v>46303</v>
          </cell>
          <cell r="L1890" t="str">
            <v>是</v>
          </cell>
          <cell r="M1890" t="str">
            <v>柳州</v>
          </cell>
          <cell r="N1890" t="str">
            <v>学校</v>
          </cell>
          <cell r="O1890" t="str">
            <v>硕士研究生</v>
          </cell>
          <cell r="P1890" t="str">
            <v>硕士</v>
          </cell>
          <cell r="Q1890" t="str">
            <v>重庆大学</v>
          </cell>
          <cell r="R1890" t="str">
            <v>化学</v>
          </cell>
          <cell r="S1890">
            <v>43646</v>
          </cell>
          <cell r="T1890" t="str">
            <v>一流建设高校</v>
          </cell>
          <cell r="U1890" t="str">
            <v>F</v>
          </cell>
          <cell r="V1890" t="str">
            <v>F</v>
          </cell>
          <cell r="W1890" t="b">
            <v>1</v>
          </cell>
          <cell r="X1890">
            <v>3000</v>
          </cell>
          <cell r="Y1890">
            <v>750</v>
          </cell>
          <cell r="Z1890">
            <v>3750</v>
          </cell>
          <cell r="AA1890">
            <v>3000</v>
          </cell>
          <cell r="AB1890" t="b">
            <v>1</v>
          </cell>
          <cell r="AC1890">
            <v>750</v>
          </cell>
          <cell r="AD1890" t="b">
            <v>1</v>
          </cell>
          <cell r="AE1890">
            <v>3750</v>
          </cell>
          <cell r="AF1890" t="b">
            <v>1</v>
          </cell>
          <cell r="AG1890">
            <v>43704</v>
          </cell>
          <cell r="AH1890">
            <v>45108</v>
          </cell>
          <cell r="AI1890">
            <v>47</v>
          </cell>
          <cell r="AJ1890">
            <v>47</v>
          </cell>
          <cell r="AK1890" t="b">
            <v>1</v>
          </cell>
          <cell r="AL1890">
            <v>3</v>
          </cell>
          <cell r="AM1890">
            <v>50</v>
          </cell>
          <cell r="AN1890" t="e">
            <v>#N/A</v>
          </cell>
          <cell r="AO1890" t="str">
            <v>201909</v>
          </cell>
        </row>
        <row r="1891">
          <cell r="B1891" t="str">
            <v>冯柳杰</v>
          </cell>
          <cell r="C1891" t="str">
            <v>男</v>
          </cell>
          <cell r="D1891" t="str">
            <v>土家族</v>
          </cell>
          <cell r="E1891">
            <v>34587</v>
          </cell>
          <cell r="F1891" t="str">
            <v>中国</v>
          </cell>
          <cell r="G1891" t="str">
            <v>身份证</v>
          </cell>
          <cell r="H1891" t="str">
            <v>433101199409100513</v>
          </cell>
          <cell r="I1891" t="str">
            <v>柳州职业技术学院</v>
          </cell>
          <cell r="J1891">
            <v>44078</v>
          </cell>
          <cell r="K1891">
            <v>45239</v>
          </cell>
          <cell r="L1891" t="str">
            <v>是</v>
          </cell>
          <cell r="M1891" t="str">
            <v>柳州</v>
          </cell>
          <cell r="N1891" t="str">
            <v>学校</v>
          </cell>
          <cell r="O1891" t="str">
            <v>硕士研究生</v>
          </cell>
          <cell r="P1891" t="str">
            <v>硕士</v>
          </cell>
          <cell r="Q1891" t="str">
            <v>云南师范大学</v>
          </cell>
          <cell r="R1891" t="str">
            <v>体育教学</v>
          </cell>
          <cell r="S1891">
            <v>44012</v>
          </cell>
          <cell r="T1891" t="str">
            <v>其他</v>
          </cell>
          <cell r="U1891" t="str">
            <v>F</v>
          </cell>
          <cell r="V1891" t="str">
            <v>F</v>
          </cell>
          <cell r="W1891" t="b">
            <v>1</v>
          </cell>
          <cell r="X1891">
            <v>3000</v>
          </cell>
          <cell r="Y1891">
            <v>750</v>
          </cell>
          <cell r="Z1891">
            <v>3750</v>
          </cell>
          <cell r="AA1891">
            <v>3000</v>
          </cell>
          <cell r="AB1891" t="b">
            <v>1</v>
          </cell>
          <cell r="AC1891">
            <v>750</v>
          </cell>
          <cell r="AD1891" t="b">
            <v>1</v>
          </cell>
          <cell r="AE1891">
            <v>3750</v>
          </cell>
          <cell r="AF1891" t="b">
            <v>1</v>
          </cell>
          <cell r="AG1891">
            <v>44078</v>
          </cell>
          <cell r="AH1891">
            <v>45108</v>
          </cell>
          <cell r="AI1891">
            <v>34</v>
          </cell>
          <cell r="AJ1891">
            <v>34</v>
          </cell>
          <cell r="AK1891" t="b">
            <v>1</v>
          </cell>
          <cell r="AL1891">
            <v>3</v>
          </cell>
          <cell r="AM1891">
            <v>37</v>
          </cell>
          <cell r="AN1891" t="e">
            <v>#N/A</v>
          </cell>
          <cell r="AO1891" t="str">
            <v>202009</v>
          </cell>
        </row>
        <row r="1892">
          <cell r="B1892" t="str">
            <v>肖崇霞</v>
          </cell>
          <cell r="C1892" t="str">
            <v>女</v>
          </cell>
          <cell r="D1892" t="str">
            <v>汉族</v>
          </cell>
          <cell r="E1892">
            <v>31195</v>
          </cell>
          <cell r="F1892" t="str">
            <v>中国</v>
          </cell>
          <cell r="G1892" t="str">
            <v>身份证</v>
          </cell>
          <cell r="H1892" t="str">
            <v>45032319850528280X</v>
          </cell>
          <cell r="I1892" t="str">
            <v>柳州职业技术学院</v>
          </cell>
          <cell r="J1892">
            <v>44078</v>
          </cell>
          <cell r="K1892">
            <v>45239</v>
          </cell>
          <cell r="L1892" t="str">
            <v>是</v>
          </cell>
          <cell r="M1892" t="str">
            <v>柳州</v>
          </cell>
          <cell r="N1892" t="str">
            <v>学校</v>
          </cell>
          <cell r="O1892" t="str">
            <v>硕士研究生</v>
          </cell>
          <cell r="P1892" t="str">
            <v>硕士</v>
          </cell>
          <cell r="Q1892" t="str">
            <v>大连海事大学</v>
          </cell>
          <cell r="R1892" t="str">
            <v>管理科学与工程</v>
          </cell>
          <cell r="S1892">
            <v>40725</v>
          </cell>
          <cell r="T1892" t="str">
            <v>其他</v>
          </cell>
          <cell r="U1892" t="str">
            <v>F</v>
          </cell>
          <cell r="V1892" t="str">
            <v>F</v>
          </cell>
          <cell r="W1892" t="b">
            <v>1</v>
          </cell>
          <cell r="X1892">
            <v>3000</v>
          </cell>
          <cell r="Y1892">
            <v>750</v>
          </cell>
          <cell r="Z1892">
            <v>3750</v>
          </cell>
          <cell r="AA1892">
            <v>3000</v>
          </cell>
          <cell r="AB1892" t="b">
            <v>1</v>
          </cell>
          <cell r="AC1892">
            <v>750</v>
          </cell>
          <cell r="AD1892" t="b">
            <v>1</v>
          </cell>
          <cell r="AE1892">
            <v>3750</v>
          </cell>
          <cell r="AF1892" t="b">
            <v>1</v>
          </cell>
          <cell r="AG1892">
            <v>44078</v>
          </cell>
          <cell r="AH1892">
            <v>45108</v>
          </cell>
          <cell r="AI1892">
            <v>34</v>
          </cell>
          <cell r="AJ1892">
            <v>34</v>
          </cell>
          <cell r="AK1892" t="b">
            <v>1</v>
          </cell>
          <cell r="AL1892">
            <v>3</v>
          </cell>
          <cell r="AM1892">
            <v>37</v>
          </cell>
          <cell r="AN1892" t="e">
            <v>#N/A</v>
          </cell>
          <cell r="AO1892" t="str">
            <v>202009</v>
          </cell>
        </row>
        <row r="1893">
          <cell r="B1893" t="str">
            <v>陈雪颖</v>
          </cell>
          <cell r="C1893" t="str">
            <v>女</v>
          </cell>
          <cell r="D1893" t="str">
            <v>汉族</v>
          </cell>
          <cell r="E1893">
            <v>34373</v>
          </cell>
          <cell r="F1893" t="str">
            <v>中国</v>
          </cell>
          <cell r="G1893" t="str">
            <v>身份证</v>
          </cell>
          <cell r="H1893" t="str">
            <v>450205199402080427</v>
          </cell>
          <cell r="I1893" t="str">
            <v>柳州职业技术学院</v>
          </cell>
          <cell r="J1893">
            <v>43719</v>
          </cell>
          <cell r="K1893">
            <v>45910</v>
          </cell>
          <cell r="L1893" t="str">
            <v>是</v>
          </cell>
          <cell r="M1893" t="str">
            <v>柳州</v>
          </cell>
          <cell r="N1893" t="str">
            <v>学校</v>
          </cell>
          <cell r="O1893" t="str">
            <v>硕士研究生</v>
          </cell>
          <cell r="P1893" t="str">
            <v>硕士</v>
          </cell>
          <cell r="Q1893" t="str">
            <v>华南理工大学</v>
          </cell>
          <cell r="R1893" t="str">
            <v>生物医学工程专业</v>
          </cell>
          <cell r="S1893">
            <v>43637</v>
          </cell>
          <cell r="T1893" t="str">
            <v>一流建设高校</v>
          </cell>
          <cell r="U1893" t="str">
            <v>F</v>
          </cell>
          <cell r="V1893" t="str">
            <v>F</v>
          </cell>
          <cell r="W1893" t="b">
            <v>1</v>
          </cell>
          <cell r="X1893">
            <v>3000</v>
          </cell>
          <cell r="Y1893">
            <v>750</v>
          </cell>
          <cell r="Z1893">
            <v>3750</v>
          </cell>
          <cell r="AA1893">
            <v>3000</v>
          </cell>
          <cell r="AB1893" t="b">
            <v>1</v>
          </cell>
          <cell r="AC1893">
            <v>750</v>
          </cell>
          <cell r="AD1893" t="b">
            <v>1</v>
          </cell>
          <cell r="AE1893">
            <v>3750</v>
          </cell>
          <cell r="AF1893" t="b">
            <v>1</v>
          </cell>
          <cell r="AG1893">
            <v>43719</v>
          </cell>
          <cell r="AH1893">
            <v>45108</v>
          </cell>
          <cell r="AI1893">
            <v>46</v>
          </cell>
          <cell r="AJ1893">
            <v>46</v>
          </cell>
          <cell r="AK1893" t="b">
            <v>1</v>
          </cell>
          <cell r="AL1893">
            <v>3</v>
          </cell>
          <cell r="AM1893">
            <v>49</v>
          </cell>
          <cell r="AN1893" t="e">
            <v>#N/A</v>
          </cell>
          <cell r="AO1893" t="str">
            <v>201909</v>
          </cell>
        </row>
        <row r="1894">
          <cell r="B1894" t="str">
            <v>高振凤</v>
          </cell>
          <cell r="C1894" t="str">
            <v>女</v>
          </cell>
          <cell r="D1894" t="str">
            <v>汉族</v>
          </cell>
          <cell r="E1894">
            <v>35258</v>
          </cell>
          <cell r="F1894" t="str">
            <v>中国</v>
          </cell>
          <cell r="G1894" t="str">
            <v>身份证</v>
          </cell>
          <cell r="H1894" t="str">
            <v>45092319960712026X</v>
          </cell>
          <cell r="I1894" t="str">
            <v>柳州职业技术学院</v>
          </cell>
          <cell r="J1894">
            <v>44035</v>
          </cell>
          <cell r="K1894">
            <v>46225</v>
          </cell>
          <cell r="L1894" t="str">
            <v>是</v>
          </cell>
          <cell r="M1894" t="str">
            <v>柳州</v>
          </cell>
          <cell r="N1894" t="str">
            <v>学校</v>
          </cell>
          <cell r="O1894" t="str">
            <v>硕士研究生</v>
          </cell>
          <cell r="P1894" t="str">
            <v>硕士</v>
          </cell>
          <cell r="Q1894" t="str">
            <v>南宁师范大学</v>
          </cell>
          <cell r="R1894" t="str">
            <v>学科教学（英语）</v>
          </cell>
          <cell r="S1894">
            <v>44012</v>
          </cell>
          <cell r="T1894" t="str">
            <v>其他</v>
          </cell>
          <cell r="U1894" t="str">
            <v>F</v>
          </cell>
          <cell r="V1894" t="str">
            <v>F</v>
          </cell>
          <cell r="W1894" t="b">
            <v>1</v>
          </cell>
          <cell r="X1894">
            <v>3000</v>
          </cell>
          <cell r="Y1894">
            <v>750</v>
          </cell>
          <cell r="Z1894">
            <v>3750</v>
          </cell>
          <cell r="AA1894">
            <v>3000</v>
          </cell>
          <cell r="AB1894" t="b">
            <v>1</v>
          </cell>
          <cell r="AC1894">
            <v>750</v>
          </cell>
          <cell r="AD1894" t="b">
            <v>1</v>
          </cell>
          <cell r="AE1894">
            <v>3750</v>
          </cell>
          <cell r="AF1894" t="b">
            <v>1</v>
          </cell>
          <cell r="AG1894">
            <v>44034</v>
          </cell>
          <cell r="AH1894">
            <v>45108</v>
          </cell>
          <cell r="AI1894">
            <v>36</v>
          </cell>
          <cell r="AJ1894">
            <v>36</v>
          </cell>
          <cell r="AK1894" t="b">
            <v>1</v>
          </cell>
          <cell r="AL1894">
            <v>3</v>
          </cell>
          <cell r="AM1894">
            <v>39</v>
          </cell>
          <cell r="AN1894" t="e">
            <v>#N/A</v>
          </cell>
          <cell r="AO1894" t="str">
            <v>202007</v>
          </cell>
        </row>
        <row r="1895">
          <cell r="B1895" t="str">
            <v>黄嘉欣</v>
          </cell>
          <cell r="C1895" t="str">
            <v>女</v>
          </cell>
          <cell r="D1895" t="str">
            <v>汉族</v>
          </cell>
          <cell r="E1895">
            <v>34408</v>
          </cell>
          <cell r="F1895" t="str">
            <v>中国</v>
          </cell>
          <cell r="G1895" t="str">
            <v>身份证</v>
          </cell>
          <cell r="H1895" t="str">
            <v>45092219940315092X</v>
          </cell>
          <cell r="I1895" t="str">
            <v>柳州职业技术学院</v>
          </cell>
          <cell r="J1895">
            <v>44032</v>
          </cell>
          <cell r="K1895">
            <v>46271</v>
          </cell>
          <cell r="L1895" t="str">
            <v>是</v>
          </cell>
          <cell r="M1895" t="str">
            <v>柳州</v>
          </cell>
          <cell r="N1895" t="str">
            <v>学校</v>
          </cell>
          <cell r="O1895" t="str">
            <v>硕士研究生</v>
          </cell>
          <cell r="P1895" t="str">
            <v>硕士</v>
          </cell>
          <cell r="Q1895" t="str">
            <v>南京师范大学</v>
          </cell>
          <cell r="R1895" t="str">
            <v>英语笔译</v>
          </cell>
          <cell r="S1895">
            <v>44012</v>
          </cell>
          <cell r="T1895" t="str">
            <v>其他</v>
          </cell>
          <cell r="U1895" t="str">
            <v>F</v>
          </cell>
          <cell r="V1895" t="str">
            <v>F</v>
          </cell>
          <cell r="W1895" t="b">
            <v>1</v>
          </cell>
          <cell r="X1895">
            <v>3000</v>
          </cell>
          <cell r="Y1895">
            <v>750</v>
          </cell>
          <cell r="Z1895">
            <v>3750</v>
          </cell>
          <cell r="AA1895">
            <v>3000</v>
          </cell>
          <cell r="AB1895" t="b">
            <v>1</v>
          </cell>
          <cell r="AC1895">
            <v>750</v>
          </cell>
          <cell r="AD1895" t="b">
            <v>1</v>
          </cell>
          <cell r="AE1895">
            <v>3750</v>
          </cell>
          <cell r="AF1895" t="b">
            <v>1</v>
          </cell>
          <cell r="AG1895">
            <v>44032</v>
          </cell>
          <cell r="AH1895">
            <v>45108</v>
          </cell>
          <cell r="AI1895">
            <v>36</v>
          </cell>
          <cell r="AJ1895">
            <v>36</v>
          </cell>
          <cell r="AK1895" t="b">
            <v>1</v>
          </cell>
          <cell r="AL1895">
            <v>3</v>
          </cell>
          <cell r="AM1895">
            <v>39</v>
          </cell>
          <cell r="AN1895" t="e">
            <v>#N/A</v>
          </cell>
          <cell r="AO1895" t="str">
            <v>202007</v>
          </cell>
        </row>
        <row r="1896">
          <cell r="B1896" t="str">
            <v>蓝纤纤</v>
          </cell>
          <cell r="C1896" t="str">
            <v>女</v>
          </cell>
          <cell r="D1896" t="str">
            <v>壮族</v>
          </cell>
          <cell r="E1896">
            <v>35032</v>
          </cell>
          <cell r="F1896" t="str">
            <v>中国</v>
          </cell>
          <cell r="G1896" t="str">
            <v>身份证</v>
          </cell>
          <cell r="H1896" t="str">
            <v>452224199511290029</v>
          </cell>
          <cell r="I1896" t="str">
            <v>柳州职业技术学院</v>
          </cell>
          <cell r="J1896">
            <v>44137</v>
          </cell>
          <cell r="K1896">
            <v>45231</v>
          </cell>
          <cell r="L1896" t="str">
            <v>是</v>
          </cell>
          <cell r="M1896" t="str">
            <v>柳州</v>
          </cell>
          <cell r="N1896" t="str">
            <v>学校</v>
          </cell>
          <cell r="O1896" t="str">
            <v>硕士研究生</v>
          </cell>
          <cell r="P1896" t="str">
            <v>硕士</v>
          </cell>
          <cell r="Q1896" t="str">
            <v>广西师范大学</v>
          </cell>
          <cell r="R1896" t="str">
            <v>社会工作</v>
          </cell>
          <cell r="S1896">
            <v>44012</v>
          </cell>
          <cell r="T1896" t="str">
            <v>其他</v>
          </cell>
          <cell r="U1896" t="str">
            <v>F</v>
          </cell>
          <cell r="V1896" t="str">
            <v>F</v>
          </cell>
          <cell r="W1896" t="b">
            <v>1</v>
          </cell>
          <cell r="X1896">
            <v>3000</v>
          </cell>
          <cell r="Y1896">
            <v>750</v>
          </cell>
          <cell r="Z1896">
            <v>3750</v>
          </cell>
          <cell r="AA1896">
            <v>3000</v>
          </cell>
          <cell r="AB1896" t="b">
            <v>1</v>
          </cell>
          <cell r="AC1896">
            <v>750</v>
          </cell>
          <cell r="AD1896" t="b">
            <v>1</v>
          </cell>
          <cell r="AE1896">
            <v>3750</v>
          </cell>
          <cell r="AF1896" t="b">
            <v>1</v>
          </cell>
          <cell r="AG1896">
            <v>44137</v>
          </cell>
          <cell r="AH1896">
            <v>45108</v>
          </cell>
          <cell r="AI1896">
            <v>32</v>
          </cell>
          <cell r="AJ1896">
            <v>32</v>
          </cell>
          <cell r="AK1896" t="b">
            <v>1</v>
          </cell>
          <cell r="AL1896">
            <v>3</v>
          </cell>
          <cell r="AM1896">
            <v>35</v>
          </cell>
          <cell r="AN1896" t="e">
            <v>#N/A</v>
          </cell>
          <cell r="AO1896" t="str">
            <v>202004</v>
          </cell>
        </row>
        <row r="1897">
          <cell r="B1897" t="str">
            <v>黎会兰</v>
          </cell>
          <cell r="C1897" t="str">
            <v>女</v>
          </cell>
          <cell r="D1897" t="str">
            <v>壮族</v>
          </cell>
          <cell r="E1897">
            <v>34434</v>
          </cell>
          <cell r="F1897" t="str">
            <v>中国</v>
          </cell>
          <cell r="G1897" t="str">
            <v>身份证</v>
          </cell>
          <cell r="H1897" t="str">
            <v>452730199404100845</v>
          </cell>
          <cell r="I1897" t="str">
            <v>柳州职业技术学院</v>
          </cell>
          <cell r="J1897">
            <v>44078</v>
          </cell>
          <cell r="K1897">
            <v>45239</v>
          </cell>
          <cell r="L1897" t="str">
            <v>是</v>
          </cell>
          <cell r="M1897" t="str">
            <v>柳州</v>
          </cell>
          <cell r="N1897" t="str">
            <v>学校</v>
          </cell>
          <cell r="O1897" t="str">
            <v>硕士研究生</v>
          </cell>
          <cell r="P1897" t="str">
            <v>硕士</v>
          </cell>
          <cell r="Q1897" t="str">
            <v>陕西师范大学</v>
          </cell>
          <cell r="R1897" t="str">
            <v>运筹学与控制论</v>
          </cell>
          <cell r="S1897">
            <v>44012</v>
          </cell>
          <cell r="T1897" t="str">
            <v>其他</v>
          </cell>
          <cell r="U1897" t="str">
            <v>F</v>
          </cell>
          <cell r="V1897" t="str">
            <v>F</v>
          </cell>
          <cell r="W1897" t="b">
            <v>1</v>
          </cell>
          <cell r="X1897">
            <v>3000</v>
          </cell>
          <cell r="Y1897">
            <v>750</v>
          </cell>
          <cell r="Z1897">
            <v>3750</v>
          </cell>
          <cell r="AA1897">
            <v>3000</v>
          </cell>
          <cell r="AB1897" t="b">
            <v>1</v>
          </cell>
          <cell r="AC1897">
            <v>750</v>
          </cell>
          <cell r="AD1897" t="b">
            <v>1</v>
          </cell>
          <cell r="AE1897">
            <v>3750</v>
          </cell>
          <cell r="AF1897" t="b">
            <v>1</v>
          </cell>
          <cell r="AG1897">
            <v>44078</v>
          </cell>
          <cell r="AH1897">
            <v>45108</v>
          </cell>
          <cell r="AI1897">
            <v>34</v>
          </cell>
          <cell r="AJ1897">
            <v>34</v>
          </cell>
          <cell r="AK1897" t="b">
            <v>1</v>
          </cell>
          <cell r="AL1897">
            <v>3</v>
          </cell>
          <cell r="AM1897">
            <v>37</v>
          </cell>
          <cell r="AN1897" t="e">
            <v>#N/A</v>
          </cell>
          <cell r="AO1897" t="str">
            <v>202011</v>
          </cell>
        </row>
        <row r="1898">
          <cell r="B1898" t="str">
            <v>谭旻</v>
          </cell>
          <cell r="C1898" t="str">
            <v>女</v>
          </cell>
          <cell r="D1898" t="str">
            <v>壮族</v>
          </cell>
          <cell r="E1898">
            <v>34572</v>
          </cell>
          <cell r="F1898" t="str">
            <v>中国</v>
          </cell>
          <cell r="G1898" t="str">
            <v>身份证</v>
          </cell>
          <cell r="H1898" t="str">
            <v>450205199408260429</v>
          </cell>
          <cell r="I1898" t="str">
            <v>柳州职业技术学院</v>
          </cell>
          <cell r="J1898">
            <v>44046</v>
          </cell>
          <cell r="K1898">
            <v>46236</v>
          </cell>
          <cell r="L1898" t="str">
            <v>是</v>
          </cell>
          <cell r="M1898" t="str">
            <v>柳州</v>
          </cell>
          <cell r="N1898" t="str">
            <v>学校</v>
          </cell>
          <cell r="O1898" t="str">
            <v>硕士研究生</v>
          </cell>
          <cell r="P1898" t="str">
            <v>硕士</v>
          </cell>
          <cell r="Q1898" t="str">
            <v>华中师范大学</v>
          </cell>
          <cell r="R1898" t="str">
            <v>英语语言文学</v>
          </cell>
          <cell r="S1898">
            <v>43646</v>
          </cell>
          <cell r="T1898" t="str">
            <v>其他</v>
          </cell>
          <cell r="U1898" t="str">
            <v>F</v>
          </cell>
          <cell r="V1898" t="str">
            <v>F</v>
          </cell>
          <cell r="W1898" t="b">
            <v>1</v>
          </cell>
          <cell r="X1898">
            <v>3000</v>
          </cell>
          <cell r="Y1898">
            <v>750</v>
          </cell>
          <cell r="Z1898">
            <v>3750</v>
          </cell>
          <cell r="AA1898">
            <v>3000</v>
          </cell>
          <cell r="AB1898" t="b">
            <v>1</v>
          </cell>
          <cell r="AC1898">
            <v>750</v>
          </cell>
          <cell r="AD1898" t="b">
            <v>1</v>
          </cell>
          <cell r="AE1898">
            <v>3750</v>
          </cell>
          <cell r="AF1898" t="b">
            <v>1</v>
          </cell>
          <cell r="AG1898">
            <v>44046</v>
          </cell>
          <cell r="AH1898">
            <v>45108</v>
          </cell>
          <cell r="AI1898">
            <v>35</v>
          </cell>
          <cell r="AJ1898">
            <v>35</v>
          </cell>
          <cell r="AK1898" t="b">
            <v>1</v>
          </cell>
          <cell r="AL1898">
            <v>3</v>
          </cell>
          <cell r="AM1898">
            <v>38</v>
          </cell>
          <cell r="AN1898" t="e">
            <v>#N/A</v>
          </cell>
          <cell r="AO1898" t="str">
            <v>202009</v>
          </cell>
        </row>
        <row r="1899">
          <cell r="B1899" t="str">
            <v>粟启敏</v>
          </cell>
          <cell r="C1899" t="str">
            <v>女</v>
          </cell>
          <cell r="D1899" t="str">
            <v>壮族</v>
          </cell>
          <cell r="E1899">
            <v>34985</v>
          </cell>
          <cell r="F1899" t="str">
            <v>中国</v>
          </cell>
          <cell r="G1899" t="str">
            <v>身份证</v>
          </cell>
          <cell r="H1899" t="str">
            <v>450121199510133025</v>
          </cell>
          <cell r="I1899" t="str">
            <v>柳州职业技术学院</v>
          </cell>
          <cell r="J1899">
            <v>44123</v>
          </cell>
          <cell r="K1899">
            <v>46313</v>
          </cell>
          <cell r="L1899" t="str">
            <v>是</v>
          </cell>
          <cell r="M1899" t="str">
            <v>柳州</v>
          </cell>
          <cell r="N1899" t="str">
            <v>学校</v>
          </cell>
          <cell r="O1899" t="str">
            <v>硕士研究生</v>
          </cell>
          <cell r="P1899" t="str">
            <v>硕士</v>
          </cell>
          <cell r="Q1899" t="str">
            <v>南宁师范大学</v>
          </cell>
          <cell r="R1899" t="str">
            <v>行政管理</v>
          </cell>
          <cell r="S1899">
            <v>44012</v>
          </cell>
          <cell r="T1899" t="str">
            <v>其他</v>
          </cell>
          <cell r="U1899" t="str">
            <v>F</v>
          </cell>
          <cell r="V1899" t="str">
            <v>F</v>
          </cell>
          <cell r="W1899" t="b">
            <v>1</v>
          </cell>
          <cell r="X1899">
            <v>3000</v>
          </cell>
          <cell r="Y1899">
            <v>750</v>
          </cell>
          <cell r="Z1899">
            <v>3750</v>
          </cell>
          <cell r="AA1899">
            <v>3000</v>
          </cell>
          <cell r="AB1899" t="b">
            <v>1</v>
          </cell>
          <cell r="AC1899">
            <v>750</v>
          </cell>
          <cell r="AD1899" t="b">
            <v>1</v>
          </cell>
          <cell r="AE1899">
            <v>3750</v>
          </cell>
          <cell r="AF1899" t="b">
            <v>1</v>
          </cell>
          <cell r="AG1899">
            <v>44105</v>
          </cell>
          <cell r="AH1899">
            <v>45108</v>
          </cell>
          <cell r="AI1899">
            <v>33</v>
          </cell>
          <cell r="AJ1899">
            <v>33</v>
          </cell>
          <cell r="AK1899" t="b">
            <v>1</v>
          </cell>
          <cell r="AL1899">
            <v>3</v>
          </cell>
          <cell r="AM1899">
            <v>36</v>
          </cell>
          <cell r="AN1899" t="e">
            <v>#N/A</v>
          </cell>
          <cell r="AO1899" t="str">
            <v>202010</v>
          </cell>
        </row>
        <row r="1900">
          <cell r="B1900" t="str">
            <v>类志杰</v>
          </cell>
          <cell r="C1900" t="str">
            <v>男</v>
          </cell>
          <cell r="D1900" t="str">
            <v>汉</v>
          </cell>
          <cell r="E1900">
            <v>34701</v>
          </cell>
          <cell r="F1900" t="str">
            <v>中国</v>
          </cell>
          <cell r="G1900" t="str">
            <v>身份证</v>
          </cell>
          <cell r="H1900" t="str">
            <v>450211199501021315</v>
          </cell>
          <cell r="I1900" t="str">
            <v>柳州职业技术学院</v>
          </cell>
          <cell r="J1900">
            <v>44033</v>
          </cell>
          <cell r="K1900">
            <v>46223</v>
          </cell>
          <cell r="L1900" t="str">
            <v>是</v>
          </cell>
          <cell r="M1900" t="str">
            <v>柳州</v>
          </cell>
          <cell r="N1900" t="str">
            <v>学校</v>
          </cell>
          <cell r="O1900" t="str">
            <v>硕士研究生</v>
          </cell>
          <cell r="P1900" t="str">
            <v>硕士</v>
          </cell>
          <cell r="Q1900" t="str">
            <v>湖南大学</v>
          </cell>
          <cell r="R1900" t="str">
            <v>机械工程</v>
          </cell>
          <cell r="S1900">
            <v>43646</v>
          </cell>
          <cell r="T1900" t="str">
            <v>一流建设高校</v>
          </cell>
          <cell r="U1900" t="str">
            <v>F</v>
          </cell>
          <cell r="V1900" t="str">
            <v>F</v>
          </cell>
          <cell r="W1900" t="b">
            <v>1</v>
          </cell>
          <cell r="X1900">
            <v>3000</v>
          </cell>
          <cell r="Y1900">
            <v>750</v>
          </cell>
          <cell r="Z1900">
            <v>3750</v>
          </cell>
          <cell r="AA1900">
            <v>3000</v>
          </cell>
          <cell r="AB1900" t="b">
            <v>1</v>
          </cell>
          <cell r="AC1900">
            <v>750</v>
          </cell>
          <cell r="AD1900" t="b">
            <v>1</v>
          </cell>
          <cell r="AE1900">
            <v>3750</v>
          </cell>
          <cell r="AF1900" t="b">
            <v>1</v>
          </cell>
          <cell r="AG1900">
            <v>44013</v>
          </cell>
          <cell r="AH1900">
            <v>45108</v>
          </cell>
          <cell r="AI1900">
            <v>36</v>
          </cell>
          <cell r="AJ1900">
            <v>36</v>
          </cell>
          <cell r="AK1900" t="b">
            <v>1</v>
          </cell>
          <cell r="AL1900">
            <v>3</v>
          </cell>
          <cell r="AM1900">
            <v>39</v>
          </cell>
          <cell r="AN1900" t="e">
            <v>#N/A</v>
          </cell>
          <cell r="AO1900" t="str">
            <v>202007</v>
          </cell>
        </row>
        <row r="1901">
          <cell r="B1901" t="str">
            <v>张栩涛</v>
          </cell>
          <cell r="C1901" t="str">
            <v>男</v>
          </cell>
          <cell r="D1901" t="str">
            <v>汉</v>
          </cell>
          <cell r="E1901">
            <v>34230</v>
          </cell>
          <cell r="F1901" t="str">
            <v>中国</v>
          </cell>
          <cell r="G1901" t="str">
            <v>身份证</v>
          </cell>
          <cell r="H1901" t="str">
            <v>450922199309182511</v>
          </cell>
          <cell r="I1901" t="str">
            <v>柳州职业技术学院</v>
          </cell>
          <cell r="J1901">
            <v>44480</v>
          </cell>
          <cell r="K1901">
            <v>45575</v>
          </cell>
          <cell r="L1901" t="str">
            <v>是</v>
          </cell>
          <cell r="M1901" t="str">
            <v>柳州</v>
          </cell>
          <cell r="N1901" t="str">
            <v>学校</v>
          </cell>
          <cell r="O1901" t="str">
            <v>硕士研究生</v>
          </cell>
          <cell r="P1901" t="str">
            <v>硕士</v>
          </cell>
          <cell r="Q1901" t="str">
            <v>武汉理工大学</v>
          </cell>
          <cell r="R1901" t="str">
            <v>机械工程</v>
          </cell>
          <cell r="S1901">
            <v>43473</v>
          </cell>
          <cell r="T1901" t="str">
            <v>其他</v>
          </cell>
          <cell r="U1901" t="str">
            <v>F</v>
          </cell>
          <cell r="V1901" t="str">
            <v>F</v>
          </cell>
          <cell r="W1901" t="b">
            <v>1</v>
          </cell>
          <cell r="X1901">
            <v>3000</v>
          </cell>
          <cell r="Y1901">
            <v>750</v>
          </cell>
          <cell r="Z1901">
            <v>3750</v>
          </cell>
          <cell r="AA1901">
            <v>3000</v>
          </cell>
          <cell r="AB1901" t="b">
            <v>1</v>
          </cell>
          <cell r="AC1901">
            <v>750</v>
          </cell>
          <cell r="AD1901" t="b">
            <v>1</v>
          </cell>
          <cell r="AE1901">
            <v>3750</v>
          </cell>
          <cell r="AF1901" t="b">
            <v>1</v>
          </cell>
          <cell r="AG1901">
            <v>43525</v>
          </cell>
          <cell r="AH1901">
            <v>45108</v>
          </cell>
          <cell r="AI1901">
            <v>52</v>
          </cell>
          <cell r="AJ1901">
            <v>52</v>
          </cell>
          <cell r="AK1901" t="b">
            <v>1</v>
          </cell>
          <cell r="AL1901">
            <v>3</v>
          </cell>
          <cell r="AM1901">
            <v>55</v>
          </cell>
          <cell r="AN1901" t="e">
            <v>#N/A</v>
          </cell>
          <cell r="AO1901" t="str">
            <v>201903</v>
          </cell>
        </row>
        <row r="1902">
          <cell r="B1902" t="str">
            <v>陈旭阳</v>
          </cell>
          <cell r="C1902" t="str">
            <v>男</v>
          </cell>
          <cell r="D1902" t="str">
            <v>汉</v>
          </cell>
          <cell r="E1902">
            <v>32994</v>
          </cell>
          <cell r="F1902" t="str">
            <v>中国</v>
          </cell>
          <cell r="G1902" t="str">
            <v>身份证</v>
          </cell>
          <cell r="H1902" t="str">
            <v>411329199005091632</v>
          </cell>
          <cell r="I1902" t="str">
            <v>柳州职业技术学院</v>
          </cell>
          <cell r="J1902">
            <v>43601</v>
          </cell>
          <cell r="K1902">
            <v>45792</v>
          </cell>
          <cell r="L1902" t="str">
            <v>是</v>
          </cell>
          <cell r="M1902" t="str">
            <v>柳州</v>
          </cell>
          <cell r="N1902" t="str">
            <v>学校</v>
          </cell>
          <cell r="O1902" t="str">
            <v>硕士研究生</v>
          </cell>
          <cell r="P1902" t="str">
            <v>硕士</v>
          </cell>
          <cell r="Q1902" t="str">
            <v>广西大学</v>
          </cell>
          <cell r="R1902" t="str">
            <v>新闻学</v>
          </cell>
          <cell r="S1902">
            <v>42185</v>
          </cell>
          <cell r="T1902" t="str">
            <v>其他</v>
          </cell>
          <cell r="U1902" t="str">
            <v>F</v>
          </cell>
          <cell r="V1902" t="str">
            <v>F</v>
          </cell>
          <cell r="W1902" t="b">
            <v>1</v>
          </cell>
          <cell r="X1902">
            <v>3000</v>
          </cell>
          <cell r="Y1902">
            <v>750</v>
          </cell>
          <cell r="Z1902">
            <v>3750</v>
          </cell>
          <cell r="AA1902">
            <v>3000</v>
          </cell>
          <cell r="AB1902" t="b">
            <v>1</v>
          </cell>
          <cell r="AC1902">
            <v>750</v>
          </cell>
          <cell r="AD1902" t="b">
            <v>1</v>
          </cell>
          <cell r="AE1902">
            <v>3750</v>
          </cell>
          <cell r="AF1902" t="b">
            <v>1</v>
          </cell>
          <cell r="AG1902">
            <v>43586</v>
          </cell>
          <cell r="AH1902">
            <v>45108</v>
          </cell>
          <cell r="AI1902">
            <v>50</v>
          </cell>
          <cell r="AJ1902">
            <v>50</v>
          </cell>
          <cell r="AK1902" t="b">
            <v>1</v>
          </cell>
          <cell r="AL1902">
            <v>3</v>
          </cell>
          <cell r="AM1902">
            <v>53</v>
          </cell>
          <cell r="AN1902" t="e">
            <v>#N/A</v>
          </cell>
          <cell r="AO1902" t="str">
            <v>201507</v>
          </cell>
        </row>
        <row r="1903">
          <cell r="B1903" t="str">
            <v>李达</v>
          </cell>
          <cell r="C1903" t="str">
            <v>男</v>
          </cell>
          <cell r="D1903" t="str">
            <v>汉</v>
          </cell>
          <cell r="E1903">
            <v>33967</v>
          </cell>
          <cell r="F1903" t="str">
            <v>中国</v>
          </cell>
          <cell r="G1903" t="str">
            <v>身份证</v>
          </cell>
          <cell r="H1903" t="str">
            <v>230103199212293211</v>
          </cell>
          <cell r="I1903" t="str">
            <v>柳州职业技术学院
</v>
          </cell>
          <cell r="J1903">
            <v>44081</v>
          </cell>
          <cell r="K1903">
            <v>46271</v>
          </cell>
          <cell r="L1903" t="str">
            <v>是</v>
          </cell>
          <cell r="M1903" t="str">
            <v>柳州</v>
          </cell>
          <cell r="N1903" t="str">
            <v>学校</v>
          </cell>
          <cell r="O1903" t="str">
            <v>硕士研究生</v>
          </cell>
          <cell r="P1903" t="str">
            <v>硕士</v>
          </cell>
          <cell r="Q1903" t="str">
            <v>广西艺术学院</v>
          </cell>
          <cell r="R1903" t="str">
            <v>音乐</v>
          </cell>
          <cell r="S1903">
            <v>44012</v>
          </cell>
          <cell r="T1903" t="str">
            <v>其他</v>
          </cell>
          <cell r="U1903" t="str">
            <v>F</v>
          </cell>
          <cell r="V1903" t="str">
            <v>F</v>
          </cell>
          <cell r="W1903" t="b">
            <v>1</v>
          </cell>
          <cell r="X1903">
            <v>3000</v>
          </cell>
          <cell r="Y1903">
            <v>750</v>
          </cell>
          <cell r="Z1903">
            <v>3750</v>
          </cell>
          <cell r="AA1903">
            <v>3000</v>
          </cell>
          <cell r="AB1903" t="b">
            <v>1</v>
          </cell>
          <cell r="AC1903">
            <v>750</v>
          </cell>
          <cell r="AD1903" t="b">
            <v>1</v>
          </cell>
          <cell r="AE1903">
            <v>3750</v>
          </cell>
          <cell r="AF1903" t="b">
            <v>1</v>
          </cell>
          <cell r="AG1903">
            <v>44075</v>
          </cell>
          <cell r="AH1903">
            <v>45108</v>
          </cell>
          <cell r="AI1903">
            <v>34</v>
          </cell>
          <cell r="AJ1903">
            <v>34</v>
          </cell>
          <cell r="AK1903" t="b">
            <v>1</v>
          </cell>
          <cell r="AL1903">
            <v>3</v>
          </cell>
          <cell r="AM1903">
            <v>37</v>
          </cell>
          <cell r="AN1903" t="e">
            <v>#N/A</v>
          </cell>
          <cell r="AO1903" t="str">
            <v>202009</v>
          </cell>
        </row>
        <row r="1904">
          <cell r="B1904" t="str">
            <v>杨婉珍</v>
          </cell>
          <cell r="C1904" t="str">
            <v>女</v>
          </cell>
          <cell r="D1904" t="str">
            <v>侗</v>
          </cell>
          <cell r="E1904">
            <v>34235</v>
          </cell>
          <cell r="F1904" t="str">
            <v>中国</v>
          </cell>
          <cell r="G1904" t="str">
            <v>身份证</v>
          </cell>
          <cell r="H1904" t="str">
            <v>452228199309234029</v>
          </cell>
          <cell r="I1904" t="str">
            <v>柳州职业技术学院</v>
          </cell>
          <cell r="J1904">
            <v>44349</v>
          </cell>
          <cell r="K1904">
            <v>45444</v>
          </cell>
          <cell r="L1904" t="str">
            <v>是</v>
          </cell>
          <cell r="M1904" t="str">
            <v>柳州</v>
          </cell>
          <cell r="N1904" t="str">
            <v>学校</v>
          </cell>
          <cell r="O1904" t="str">
            <v>硕士研究生</v>
          </cell>
          <cell r="P1904" t="str">
            <v>硕士</v>
          </cell>
          <cell r="Q1904" t="str">
            <v>华中师范大学</v>
          </cell>
          <cell r="R1904" t="str">
            <v>教育经济与管理</v>
          </cell>
          <cell r="S1904">
            <v>44012</v>
          </cell>
          <cell r="T1904" t="str">
            <v>其他</v>
          </cell>
          <cell r="U1904" t="str">
            <v>F</v>
          </cell>
          <cell r="V1904" t="str">
            <v>F</v>
          </cell>
          <cell r="W1904" t="b">
            <v>1</v>
          </cell>
          <cell r="X1904">
            <v>3000</v>
          </cell>
          <cell r="Y1904">
            <v>750</v>
          </cell>
          <cell r="Z1904">
            <v>3750</v>
          </cell>
          <cell r="AA1904">
            <v>3000</v>
          </cell>
          <cell r="AB1904" t="b">
            <v>1</v>
          </cell>
          <cell r="AC1904">
            <v>750</v>
          </cell>
          <cell r="AD1904" t="b">
            <v>1</v>
          </cell>
          <cell r="AE1904">
            <v>3750</v>
          </cell>
          <cell r="AF1904" t="b">
            <v>1</v>
          </cell>
          <cell r="AG1904">
            <v>44348</v>
          </cell>
          <cell r="AH1904">
            <v>45108</v>
          </cell>
          <cell r="AI1904">
            <v>25</v>
          </cell>
          <cell r="AJ1904">
            <v>25</v>
          </cell>
          <cell r="AK1904" t="b">
            <v>1</v>
          </cell>
          <cell r="AL1904">
            <v>3</v>
          </cell>
          <cell r="AM1904">
            <v>28</v>
          </cell>
          <cell r="AN1904" t="e">
            <v>#N/A</v>
          </cell>
          <cell r="AO1904" t="str">
            <v>202106</v>
          </cell>
        </row>
        <row r="1905">
          <cell r="B1905" t="str">
            <v>张颗星</v>
          </cell>
          <cell r="C1905" t="str">
            <v>女</v>
          </cell>
          <cell r="D1905" t="str">
            <v>汉</v>
          </cell>
          <cell r="E1905">
            <v>34490</v>
          </cell>
          <cell r="F1905" t="str">
            <v>中国</v>
          </cell>
          <cell r="G1905" t="str">
            <v>身份证</v>
          </cell>
          <cell r="H1905" t="str">
            <v>511323199406051020</v>
          </cell>
          <cell r="I1905" t="str">
            <v>柳州职业技术学院</v>
          </cell>
          <cell r="J1905">
            <v>44396</v>
          </cell>
          <cell r="K1905">
            <v>45491</v>
          </cell>
          <cell r="L1905" t="str">
            <v>是</v>
          </cell>
          <cell r="M1905" t="str">
            <v>柳州</v>
          </cell>
          <cell r="N1905" t="str">
            <v>学校</v>
          </cell>
          <cell r="O1905" t="str">
            <v>硕士研究生</v>
          </cell>
          <cell r="P1905" t="str">
            <v>硕士</v>
          </cell>
          <cell r="Q1905" t="str">
            <v>广西师范大学</v>
          </cell>
          <cell r="R1905" t="str">
            <v>教育学</v>
          </cell>
          <cell r="S1905">
            <v>44368</v>
          </cell>
          <cell r="T1905" t="str">
            <v>其他</v>
          </cell>
          <cell r="U1905" t="str">
            <v>F</v>
          </cell>
          <cell r="V1905" t="str">
            <v>F</v>
          </cell>
          <cell r="W1905" t="b">
            <v>1</v>
          </cell>
          <cell r="X1905">
            <v>3000</v>
          </cell>
          <cell r="Y1905">
            <v>750</v>
          </cell>
          <cell r="Z1905">
            <v>3750</v>
          </cell>
          <cell r="AA1905">
            <v>3000</v>
          </cell>
          <cell r="AB1905" t="b">
            <v>1</v>
          </cell>
          <cell r="AC1905">
            <v>750</v>
          </cell>
          <cell r="AD1905" t="b">
            <v>1</v>
          </cell>
          <cell r="AE1905">
            <v>3750</v>
          </cell>
          <cell r="AF1905" t="b">
            <v>1</v>
          </cell>
          <cell r="AG1905">
            <v>44378</v>
          </cell>
          <cell r="AH1905">
            <v>45108</v>
          </cell>
          <cell r="AI1905">
            <v>24</v>
          </cell>
          <cell r="AJ1905">
            <v>24</v>
          </cell>
          <cell r="AK1905" t="b">
            <v>1</v>
          </cell>
          <cell r="AL1905">
            <v>3</v>
          </cell>
          <cell r="AM1905">
            <v>27</v>
          </cell>
          <cell r="AN1905" t="e">
            <v>#N/A</v>
          </cell>
          <cell r="AO1905" t="str">
            <v>202107</v>
          </cell>
        </row>
        <row r="1906">
          <cell r="B1906" t="str">
            <v>拱李媛</v>
          </cell>
          <cell r="C1906" t="str">
            <v>女</v>
          </cell>
          <cell r="D1906" t="str">
            <v>汉</v>
          </cell>
          <cell r="E1906">
            <v>34906</v>
          </cell>
          <cell r="F1906" t="str">
            <v>中国</v>
          </cell>
          <cell r="G1906" t="str">
            <v>身份证</v>
          </cell>
          <cell r="H1906" t="str">
            <v>450202199507260628</v>
          </cell>
          <cell r="I1906" t="str">
            <v>柳州职业技术学院</v>
          </cell>
          <cell r="J1906">
            <v>43832</v>
          </cell>
          <cell r="K1906">
            <v>46090</v>
          </cell>
          <cell r="L1906" t="str">
            <v>是</v>
          </cell>
          <cell r="M1906" t="str">
            <v>柳州</v>
          </cell>
          <cell r="N1906" t="str">
            <v>学校</v>
          </cell>
          <cell r="O1906" t="str">
            <v>硕士研究生</v>
          </cell>
          <cell r="P1906" t="str">
            <v>硕士</v>
          </cell>
          <cell r="Q1906" t="str">
            <v>广西大学</v>
          </cell>
          <cell r="R1906" t="str">
            <v>物流工程</v>
          </cell>
          <cell r="S1906">
            <v>43824</v>
          </cell>
          <cell r="T1906" t="str">
            <v>其他</v>
          </cell>
          <cell r="U1906" t="str">
            <v>F</v>
          </cell>
          <cell r="V1906" t="str">
            <v>F</v>
          </cell>
          <cell r="W1906" t="b">
            <v>1</v>
          </cell>
          <cell r="X1906">
            <v>3000</v>
          </cell>
          <cell r="Y1906">
            <v>750</v>
          </cell>
          <cell r="Z1906">
            <v>3750</v>
          </cell>
          <cell r="AA1906">
            <v>3000</v>
          </cell>
          <cell r="AB1906" t="b">
            <v>1</v>
          </cell>
          <cell r="AC1906">
            <v>750</v>
          </cell>
          <cell r="AD1906" t="b">
            <v>1</v>
          </cell>
          <cell r="AE1906">
            <v>3750</v>
          </cell>
          <cell r="AF1906" t="b">
            <v>1</v>
          </cell>
          <cell r="AG1906">
            <v>43831</v>
          </cell>
          <cell r="AH1906">
            <v>45108</v>
          </cell>
          <cell r="AI1906">
            <v>42</v>
          </cell>
          <cell r="AJ1906">
            <v>42</v>
          </cell>
          <cell r="AK1906" t="b">
            <v>1</v>
          </cell>
          <cell r="AL1906">
            <v>3</v>
          </cell>
          <cell r="AM1906">
            <v>45</v>
          </cell>
          <cell r="AN1906" t="e">
            <v>#N/A</v>
          </cell>
          <cell r="AO1906" t="str">
            <v>202001</v>
          </cell>
        </row>
        <row r="1907">
          <cell r="B1907" t="str">
            <v>李广林</v>
          </cell>
          <cell r="C1907" t="str">
            <v>男</v>
          </cell>
          <cell r="D1907" t="str">
            <v>汉</v>
          </cell>
          <cell r="E1907">
            <v>32949</v>
          </cell>
          <cell r="F1907" t="str">
            <v>中国</v>
          </cell>
          <cell r="G1907" t="str">
            <v>身份证</v>
          </cell>
          <cell r="H1907" t="str">
            <v>450981199003170235</v>
          </cell>
          <cell r="I1907" t="str">
            <v>柳州职业技术学院</v>
          </cell>
          <cell r="J1907">
            <v>44435</v>
          </cell>
          <cell r="K1907">
            <v>45530</v>
          </cell>
          <cell r="L1907" t="str">
            <v>是</v>
          </cell>
          <cell r="M1907" t="str">
            <v>柳州</v>
          </cell>
          <cell r="N1907" t="str">
            <v>学校</v>
          </cell>
          <cell r="O1907" t="str">
            <v>硕士研究生</v>
          </cell>
          <cell r="P1907" t="str">
            <v>硕士</v>
          </cell>
          <cell r="Q1907" t="str">
            <v>南京邮电大学</v>
          </cell>
          <cell r="R1907" t="str">
            <v>计算机技术</v>
          </cell>
          <cell r="S1907">
            <v>42843</v>
          </cell>
          <cell r="T1907" t="str">
            <v>其他</v>
          </cell>
          <cell r="U1907" t="str">
            <v>F</v>
          </cell>
          <cell r="V1907" t="str">
            <v>F</v>
          </cell>
          <cell r="W1907" t="b">
            <v>1</v>
          </cell>
          <cell r="X1907">
            <v>3000</v>
          </cell>
          <cell r="Y1907">
            <v>750</v>
          </cell>
          <cell r="Z1907">
            <v>3750</v>
          </cell>
          <cell r="AA1907">
            <v>3000</v>
          </cell>
          <cell r="AB1907" t="b">
            <v>1</v>
          </cell>
          <cell r="AC1907">
            <v>750</v>
          </cell>
          <cell r="AD1907" t="b">
            <v>1</v>
          </cell>
          <cell r="AE1907">
            <v>3750</v>
          </cell>
          <cell r="AF1907" t="b">
            <v>1</v>
          </cell>
          <cell r="AG1907">
            <v>43709</v>
          </cell>
          <cell r="AH1907">
            <v>45108</v>
          </cell>
          <cell r="AI1907">
            <v>46</v>
          </cell>
          <cell r="AJ1907">
            <v>46</v>
          </cell>
          <cell r="AK1907" t="b">
            <v>1</v>
          </cell>
          <cell r="AL1907">
            <v>3</v>
          </cell>
          <cell r="AM1907">
            <v>49</v>
          </cell>
          <cell r="AN1907" t="e">
            <v>#N/A</v>
          </cell>
          <cell r="AO1907" t="str">
            <v>201705</v>
          </cell>
        </row>
        <row r="1908">
          <cell r="B1908" t="str">
            <v>陈柳希</v>
          </cell>
          <cell r="C1908" t="str">
            <v>女</v>
          </cell>
          <cell r="D1908" t="str">
            <v>汉</v>
          </cell>
          <cell r="E1908">
            <v>34631</v>
          </cell>
          <cell r="F1908" t="str">
            <v>中国</v>
          </cell>
          <cell r="G1908" t="str">
            <v>身份证</v>
          </cell>
          <cell r="H1908" t="str">
            <v>450922199410243104</v>
          </cell>
          <cell r="I1908" t="str">
            <v>柳州职业技术学院</v>
          </cell>
          <cell r="J1908">
            <v>44465</v>
          </cell>
          <cell r="K1908">
            <v>45560</v>
          </cell>
          <cell r="L1908" t="str">
            <v>是</v>
          </cell>
          <cell r="M1908" t="str">
            <v>柳州</v>
          </cell>
          <cell r="N1908" t="str">
            <v>学校</v>
          </cell>
          <cell r="O1908" t="str">
            <v>硕士研究生</v>
          </cell>
          <cell r="P1908" t="str">
            <v>硕士</v>
          </cell>
          <cell r="Q1908" t="str">
            <v>广西艺术学院</v>
          </cell>
          <cell r="R1908" t="str">
            <v>声乐表演</v>
          </cell>
          <cell r="S1908">
            <v>44003</v>
          </cell>
          <cell r="T1908" t="str">
            <v>其他</v>
          </cell>
          <cell r="U1908" t="str">
            <v>F</v>
          </cell>
          <cell r="V1908" t="str">
            <v>F</v>
          </cell>
          <cell r="W1908" t="b">
            <v>1</v>
          </cell>
          <cell r="X1908">
            <v>3000</v>
          </cell>
          <cell r="Y1908">
            <v>750</v>
          </cell>
          <cell r="Z1908">
            <v>3750</v>
          </cell>
          <cell r="AA1908">
            <v>3000</v>
          </cell>
          <cell r="AB1908" t="b">
            <v>1</v>
          </cell>
          <cell r="AC1908">
            <v>750</v>
          </cell>
          <cell r="AD1908" t="b">
            <v>1</v>
          </cell>
          <cell r="AE1908">
            <v>3750</v>
          </cell>
          <cell r="AF1908" t="b">
            <v>1</v>
          </cell>
          <cell r="AG1908">
            <v>44440</v>
          </cell>
          <cell r="AH1908">
            <v>45108</v>
          </cell>
          <cell r="AI1908">
            <v>22</v>
          </cell>
          <cell r="AJ1908">
            <v>22</v>
          </cell>
          <cell r="AK1908" t="b">
            <v>1</v>
          </cell>
          <cell r="AL1908">
            <v>3</v>
          </cell>
          <cell r="AM1908">
            <v>25</v>
          </cell>
          <cell r="AN1908" t="e">
            <v>#N/A</v>
          </cell>
          <cell r="AO1908" t="str">
            <v>202109</v>
          </cell>
        </row>
        <row r="1909">
          <cell r="B1909" t="str">
            <v>邓红莲</v>
          </cell>
          <cell r="C1909" t="str">
            <v>女</v>
          </cell>
          <cell r="D1909" t="str">
            <v>汉</v>
          </cell>
          <cell r="E1909">
            <v>35165</v>
          </cell>
          <cell r="F1909" t="str">
            <v>中国</v>
          </cell>
          <cell r="G1909" t="str">
            <v>身份证</v>
          </cell>
          <cell r="H1909" t="str">
            <v>450324199604104321</v>
          </cell>
          <cell r="I1909" t="str">
            <v>柳州职业技术学院</v>
          </cell>
          <cell r="J1909">
            <v>44396</v>
          </cell>
          <cell r="K1909">
            <v>45491</v>
          </cell>
          <cell r="L1909" t="str">
            <v>是</v>
          </cell>
          <cell r="M1909" t="str">
            <v>柳州</v>
          </cell>
          <cell r="N1909" t="str">
            <v>学校</v>
          </cell>
          <cell r="O1909" t="str">
            <v>硕士研究生</v>
          </cell>
          <cell r="P1909" t="str">
            <v>硕士</v>
          </cell>
          <cell r="Q1909" t="str">
            <v>湖南师范大学</v>
          </cell>
          <cell r="R1909" t="str">
            <v>哲学</v>
          </cell>
          <cell r="S1909">
            <v>44377</v>
          </cell>
          <cell r="T1909" t="str">
            <v>其他</v>
          </cell>
          <cell r="U1909" t="str">
            <v>F</v>
          </cell>
          <cell r="V1909" t="str">
            <v>F</v>
          </cell>
          <cell r="W1909" t="b">
            <v>1</v>
          </cell>
          <cell r="X1909">
            <v>3000</v>
          </cell>
          <cell r="Y1909">
            <v>750</v>
          </cell>
          <cell r="Z1909">
            <v>3750</v>
          </cell>
          <cell r="AA1909">
            <v>3000</v>
          </cell>
          <cell r="AB1909" t="b">
            <v>1</v>
          </cell>
          <cell r="AC1909">
            <v>750</v>
          </cell>
          <cell r="AD1909" t="b">
            <v>1</v>
          </cell>
          <cell r="AE1909">
            <v>3750</v>
          </cell>
          <cell r="AF1909" t="b">
            <v>1</v>
          </cell>
          <cell r="AG1909">
            <v>44378</v>
          </cell>
          <cell r="AH1909">
            <v>45108</v>
          </cell>
          <cell r="AI1909">
            <v>24</v>
          </cell>
          <cell r="AJ1909">
            <v>24</v>
          </cell>
          <cell r="AK1909" t="b">
            <v>1</v>
          </cell>
          <cell r="AL1909">
            <v>3</v>
          </cell>
          <cell r="AM1909">
            <v>27</v>
          </cell>
          <cell r="AN1909" t="e">
            <v>#N/A</v>
          </cell>
          <cell r="AO1909" t="str">
            <v>202107</v>
          </cell>
        </row>
        <row r="1910">
          <cell r="B1910" t="str">
            <v>黄博</v>
          </cell>
          <cell r="C1910" t="str">
            <v>男</v>
          </cell>
          <cell r="D1910" t="str">
            <v>汉</v>
          </cell>
          <cell r="E1910">
            <v>33233</v>
          </cell>
          <cell r="F1910" t="str">
            <v>中国</v>
          </cell>
          <cell r="G1910" t="str">
            <v>身份证</v>
          </cell>
          <cell r="H1910" t="str">
            <v>420984199012265635</v>
          </cell>
          <cell r="I1910" t="str">
            <v>柳州职业技术学院</v>
          </cell>
          <cell r="J1910">
            <v>44445</v>
          </cell>
          <cell r="K1910">
            <v>45540</v>
          </cell>
          <cell r="L1910" t="str">
            <v>是</v>
          </cell>
          <cell r="M1910" t="str">
            <v>柳州</v>
          </cell>
          <cell r="N1910" t="str">
            <v>学校</v>
          </cell>
          <cell r="O1910" t="str">
            <v>硕士研究生</v>
          </cell>
          <cell r="P1910" t="str">
            <v>硕士</v>
          </cell>
          <cell r="Q1910" t="str">
            <v>湖北美术学院</v>
          </cell>
          <cell r="R1910" t="str">
            <v>设计学</v>
          </cell>
          <cell r="S1910">
            <v>43277</v>
          </cell>
          <cell r="T1910" t="str">
            <v>其他</v>
          </cell>
          <cell r="U1910" t="str">
            <v>F</v>
          </cell>
          <cell r="V1910" t="str">
            <v>F</v>
          </cell>
          <cell r="W1910" t="b">
            <v>1</v>
          </cell>
          <cell r="X1910">
            <v>3000</v>
          </cell>
          <cell r="Y1910">
            <v>750</v>
          </cell>
          <cell r="Z1910">
            <v>3750</v>
          </cell>
          <cell r="AA1910">
            <v>3000</v>
          </cell>
          <cell r="AB1910" t="b">
            <v>1</v>
          </cell>
          <cell r="AC1910">
            <v>750</v>
          </cell>
          <cell r="AD1910" t="b">
            <v>1</v>
          </cell>
          <cell r="AE1910">
            <v>3750</v>
          </cell>
          <cell r="AF1910" t="b">
            <v>1</v>
          </cell>
          <cell r="AG1910">
            <v>44440</v>
          </cell>
          <cell r="AH1910">
            <v>45108</v>
          </cell>
          <cell r="AI1910">
            <v>22</v>
          </cell>
          <cell r="AJ1910">
            <v>22</v>
          </cell>
          <cell r="AK1910" t="b">
            <v>1</v>
          </cell>
          <cell r="AL1910">
            <v>3</v>
          </cell>
          <cell r="AM1910">
            <v>25</v>
          </cell>
          <cell r="AN1910" t="e">
            <v>#N/A</v>
          </cell>
          <cell r="AO1910" t="str">
            <v>202109</v>
          </cell>
        </row>
        <row r="1911">
          <cell r="B1911" t="str">
            <v>黄青蓉</v>
          </cell>
          <cell r="C1911" t="str">
            <v>女</v>
          </cell>
          <cell r="D1911" t="str">
            <v>汉</v>
          </cell>
          <cell r="E1911">
            <v>35304</v>
          </cell>
          <cell r="F1911" t="str">
            <v>中国</v>
          </cell>
          <cell r="G1911" t="str">
            <v>身份证</v>
          </cell>
          <cell r="H1911" t="str">
            <v>450205199608271325</v>
          </cell>
          <cell r="I1911" t="str">
            <v>柳州职业技术学院</v>
          </cell>
          <cell r="J1911">
            <v>44386</v>
          </cell>
          <cell r="K1911">
            <v>45481</v>
          </cell>
          <cell r="L1911" t="str">
            <v>是</v>
          </cell>
          <cell r="M1911" t="str">
            <v>柳州</v>
          </cell>
          <cell r="N1911" t="str">
            <v>学校</v>
          </cell>
          <cell r="O1911" t="str">
            <v>硕士研究生</v>
          </cell>
          <cell r="P1911" t="str">
            <v>硕士</v>
          </cell>
          <cell r="Q1911" t="str">
            <v>南宁师范大学</v>
          </cell>
          <cell r="R1911" t="str">
            <v>计算机软件与理论</v>
          </cell>
          <cell r="S1911">
            <v>44377</v>
          </cell>
          <cell r="T1911" t="str">
            <v>其他</v>
          </cell>
          <cell r="U1911" t="str">
            <v>F</v>
          </cell>
          <cell r="V1911" t="str">
            <v>F</v>
          </cell>
          <cell r="W1911" t="b">
            <v>1</v>
          </cell>
          <cell r="X1911">
            <v>3000</v>
          </cell>
          <cell r="Y1911">
            <v>750</v>
          </cell>
          <cell r="Z1911">
            <v>3750</v>
          </cell>
          <cell r="AA1911">
            <v>3000</v>
          </cell>
          <cell r="AB1911" t="b">
            <v>1</v>
          </cell>
          <cell r="AC1911">
            <v>750</v>
          </cell>
          <cell r="AD1911" t="b">
            <v>1</v>
          </cell>
          <cell r="AE1911">
            <v>3750</v>
          </cell>
          <cell r="AF1911" t="b">
            <v>1</v>
          </cell>
          <cell r="AG1911">
            <v>44378</v>
          </cell>
          <cell r="AH1911">
            <v>45108</v>
          </cell>
          <cell r="AI1911">
            <v>24</v>
          </cell>
          <cell r="AJ1911">
            <v>24</v>
          </cell>
          <cell r="AK1911" t="b">
            <v>1</v>
          </cell>
          <cell r="AL1911">
            <v>3</v>
          </cell>
          <cell r="AM1911">
            <v>27</v>
          </cell>
          <cell r="AN1911" t="e">
            <v>#N/A</v>
          </cell>
          <cell r="AO1911" t="str">
            <v>202107</v>
          </cell>
        </row>
        <row r="1912">
          <cell r="B1912" t="str">
            <v>黄杨丽</v>
          </cell>
          <cell r="C1912" t="str">
            <v>女</v>
          </cell>
          <cell r="D1912" t="str">
            <v>壮</v>
          </cell>
          <cell r="E1912">
            <v>35121</v>
          </cell>
          <cell r="F1912" t="str">
            <v>中国</v>
          </cell>
          <cell r="G1912" t="str">
            <v>身份证</v>
          </cell>
          <cell r="H1912" t="str">
            <v>45222419960226204X</v>
          </cell>
          <cell r="I1912" t="str">
            <v>柳州职业技术学院</v>
          </cell>
          <cell r="J1912">
            <v>44386</v>
          </cell>
          <cell r="K1912">
            <v>45481</v>
          </cell>
          <cell r="L1912" t="str">
            <v>是</v>
          </cell>
          <cell r="M1912" t="str">
            <v>柳州</v>
          </cell>
          <cell r="N1912" t="str">
            <v>学校</v>
          </cell>
          <cell r="O1912" t="str">
            <v>硕士研究生</v>
          </cell>
          <cell r="P1912" t="str">
            <v>硕士</v>
          </cell>
          <cell r="Q1912" t="str">
            <v>中央民族大学</v>
          </cell>
          <cell r="R1912" t="str">
            <v>现代教育技术</v>
          </cell>
          <cell r="S1912">
            <v>44377</v>
          </cell>
          <cell r="T1912" t="str">
            <v>一流建设高校</v>
          </cell>
          <cell r="U1912" t="str">
            <v>F</v>
          </cell>
          <cell r="V1912" t="str">
            <v>F</v>
          </cell>
          <cell r="W1912" t="b">
            <v>1</v>
          </cell>
          <cell r="X1912">
            <v>3000</v>
          </cell>
          <cell r="Y1912">
            <v>750</v>
          </cell>
          <cell r="Z1912">
            <v>3750</v>
          </cell>
          <cell r="AA1912">
            <v>3000</v>
          </cell>
          <cell r="AB1912" t="b">
            <v>1</v>
          </cell>
          <cell r="AC1912">
            <v>750</v>
          </cell>
          <cell r="AD1912" t="b">
            <v>1</v>
          </cell>
          <cell r="AE1912">
            <v>3750</v>
          </cell>
          <cell r="AF1912" t="b">
            <v>1</v>
          </cell>
          <cell r="AG1912">
            <v>44378</v>
          </cell>
          <cell r="AH1912">
            <v>45108</v>
          </cell>
          <cell r="AI1912">
            <v>24</v>
          </cell>
          <cell r="AJ1912">
            <v>24</v>
          </cell>
          <cell r="AK1912" t="b">
            <v>1</v>
          </cell>
          <cell r="AL1912">
            <v>3</v>
          </cell>
          <cell r="AM1912">
            <v>27</v>
          </cell>
          <cell r="AN1912" t="e">
            <v>#N/A</v>
          </cell>
          <cell r="AO1912" t="str">
            <v>202107</v>
          </cell>
        </row>
        <row r="1913">
          <cell r="B1913" t="str">
            <v>简乐怡</v>
          </cell>
          <cell r="C1913" t="str">
            <v>女</v>
          </cell>
          <cell r="D1913" t="str">
            <v>汉</v>
          </cell>
          <cell r="E1913">
            <v>35279</v>
          </cell>
          <cell r="F1913" t="str">
            <v>中国</v>
          </cell>
          <cell r="G1913" t="str">
            <v>身份证</v>
          </cell>
          <cell r="H1913" t="str">
            <v>452122199608022129</v>
          </cell>
          <cell r="I1913" t="str">
            <v>柳州职业技术学院</v>
          </cell>
          <cell r="J1913">
            <v>44410</v>
          </cell>
          <cell r="K1913">
            <v>45505</v>
          </cell>
          <cell r="L1913" t="str">
            <v>是</v>
          </cell>
          <cell r="M1913" t="str">
            <v>柳州</v>
          </cell>
          <cell r="N1913" t="str">
            <v>学校</v>
          </cell>
          <cell r="O1913" t="str">
            <v>硕士研究生</v>
          </cell>
          <cell r="P1913" t="str">
            <v>硕士</v>
          </cell>
          <cell r="Q1913" t="str">
            <v>广西师范大学</v>
          </cell>
          <cell r="R1913" t="str">
            <v>学科教学（美术）</v>
          </cell>
          <cell r="S1913">
            <v>44377</v>
          </cell>
          <cell r="T1913" t="str">
            <v>其他</v>
          </cell>
          <cell r="U1913" t="str">
            <v>F</v>
          </cell>
          <cell r="V1913" t="str">
            <v>F</v>
          </cell>
          <cell r="W1913" t="b">
            <v>1</v>
          </cell>
          <cell r="X1913">
            <v>3000</v>
          </cell>
          <cell r="Y1913">
            <v>750</v>
          </cell>
          <cell r="Z1913">
            <v>3750</v>
          </cell>
          <cell r="AA1913">
            <v>3000</v>
          </cell>
          <cell r="AB1913" t="b">
            <v>1</v>
          </cell>
          <cell r="AC1913">
            <v>750</v>
          </cell>
          <cell r="AD1913" t="b">
            <v>1</v>
          </cell>
          <cell r="AE1913">
            <v>3750</v>
          </cell>
          <cell r="AF1913" t="b">
            <v>1</v>
          </cell>
          <cell r="AG1913">
            <v>44409</v>
          </cell>
          <cell r="AH1913">
            <v>45108</v>
          </cell>
          <cell r="AI1913">
            <v>23</v>
          </cell>
          <cell r="AJ1913">
            <v>23</v>
          </cell>
          <cell r="AK1913" t="b">
            <v>1</v>
          </cell>
          <cell r="AL1913">
            <v>3</v>
          </cell>
          <cell r="AM1913">
            <v>26</v>
          </cell>
          <cell r="AN1913" t="e">
            <v>#N/A</v>
          </cell>
          <cell r="AO1913" t="str">
            <v>202108</v>
          </cell>
        </row>
        <row r="1914">
          <cell r="B1914" t="str">
            <v>龙双强</v>
          </cell>
          <cell r="C1914" t="str">
            <v>男</v>
          </cell>
          <cell r="D1914" t="str">
            <v>汉</v>
          </cell>
          <cell r="E1914">
            <v>35038</v>
          </cell>
          <cell r="F1914" t="str">
            <v>中国</v>
          </cell>
          <cell r="G1914" t="str">
            <v>身份证</v>
          </cell>
          <cell r="H1914" t="str">
            <v>450222199512052618</v>
          </cell>
          <cell r="I1914" t="str">
            <v>柳州职业技术学院</v>
          </cell>
          <cell r="J1914">
            <v>44465</v>
          </cell>
          <cell r="K1914">
            <v>45560</v>
          </cell>
          <cell r="L1914" t="str">
            <v>是</v>
          </cell>
          <cell r="M1914" t="str">
            <v>柳州</v>
          </cell>
          <cell r="N1914" t="str">
            <v>学校</v>
          </cell>
          <cell r="O1914" t="str">
            <v>硕士研究生</v>
          </cell>
          <cell r="P1914" t="str">
            <v>硕士</v>
          </cell>
          <cell r="Q1914" t="str">
            <v>广西师范大学</v>
          </cell>
          <cell r="R1914" t="str">
            <v>美术学</v>
          </cell>
          <cell r="S1914">
            <v>44377</v>
          </cell>
          <cell r="T1914" t="str">
            <v>其他</v>
          </cell>
          <cell r="U1914" t="str">
            <v>F</v>
          </cell>
          <cell r="V1914" t="str">
            <v>F</v>
          </cell>
          <cell r="W1914" t="b">
            <v>1</v>
          </cell>
          <cell r="X1914">
            <v>3000</v>
          </cell>
          <cell r="Y1914">
            <v>750</v>
          </cell>
          <cell r="Z1914">
            <v>3750</v>
          </cell>
          <cell r="AA1914">
            <v>3000</v>
          </cell>
          <cell r="AB1914" t="b">
            <v>1</v>
          </cell>
          <cell r="AC1914">
            <v>750</v>
          </cell>
          <cell r="AD1914" t="b">
            <v>1</v>
          </cell>
          <cell r="AE1914">
            <v>3750</v>
          </cell>
          <cell r="AF1914" t="b">
            <v>1</v>
          </cell>
          <cell r="AG1914">
            <v>44440</v>
          </cell>
          <cell r="AH1914">
            <v>45108</v>
          </cell>
          <cell r="AI1914">
            <v>22</v>
          </cell>
          <cell r="AJ1914">
            <v>22</v>
          </cell>
          <cell r="AK1914" t="b">
            <v>1</v>
          </cell>
          <cell r="AL1914">
            <v>3</v>
          </cell>
          <cell r="AM1914">
            <v>25</v>
          </cell>
          <cell r="AN1914" t="e">
            <v>#N/A</v>
          </cell>
          <cell r="AO1914" t="str">
            <v>202109</v>
          </cell>
        </row>
        <row r="1915">
          <cell r="B1915" t="str">
            <v>陆燕妮</v>
          </cell>
          <cell r="C1915" t="str">
            <v>女</v>
          </cell>
          <cell r="D1915" t="str">
            <v>汉</v>
          </cell>
          <cell r="E1915">
            <v>34217</v>
          </cell>
          <cell r="F1915" t="str">
            <v>中国</v>
          </cell>
          <cell r="G1915" t="str">
            <v>身份证</v>
          </cell>
          <cell r="H1915" t="str">
            <v>450881199309051161</v>
          </cell>
          <cell r="I1915" t="str">
            <v>柳州职业技术学院</v>
          </cell>
          <cell r="J1915">
            <v>44396</v>
          </cell>
          <cell r="K1915">
            <v>45491</v>
          </cell>
          <cell r="L1915" t="str">
            <v>是</v>
          </cell>
          <cell r="M1915" t="str">
            <v>柳州</v>
          </cell>
          <cell r="N1915" t="str">
            <v>学校</v>
          </cell>
          <cell r="O1915" t="str">
            <v>硕士研究生</v>
          </cell>
          <cell r="P1915" t="str">
            <v>硕士</v>
          </cell>
          <cell r="Q1915" t="str">
            <v>广西师范大学</v>
          </cell>
          <cell r="R1915" t="str">
            <v>发展与教育心理学</v>
          </cell>
          <cell r="S1915">
            <v>44368</v>
          </cell>
          <cell r="T1915" t="str">
            <v>其他</v>
          </cell>
          <cell r="U1915" t="str">
            <v>F</v>
          </cell>
          <cell r="V1915" t="str">
            <v>F</v>
          </cell>
          <cell r="W1915" t="b">
            <v>1</v>
          </cell>
          <cell r="X1915">
            <v>3000</v>
          </cell>
          <cell r="Y1915">
            <v>750</v>
          </cell>
          <cell r="Z1915">
            <v>3750</v>
          </cell>
          <cell r="AA1915">
            <v>3000</v>
          </cell>
          <cell r="AB1915" t="b">
            <v>1</v>
          </cell>
          <cell r="AC1915">
            <v>750</v>
          </cell>
          <cell r="AD1915" t="b">
            <v>1</v>
          </cell>
          <cell r="AE1915">
            <v>3750</v>
          </cell>
          <cell r="AF1915" t="b">
            <v>1</v>
          </cell>
          <cell r="AG1915">
            <v>44378</v>
          </cell>
          <cell r="AH1915">
            <v>45108</v>
          </cell>
          <cell r="AI1915">
            <v>24</v>
          </cell>
          <cell r="AJ1915">
            <v>24</v>
          </cell>
          <cell r="AK1915" t="b">
            <v>1</v>
          </cell>
          <cell r="AL1915">
            <v>3</v>
          </cell>
          <cell r="AM1915">
            <v>27</v>
          </cell>
          <cell r="AN1915" t="e">
            <v>#N/A</v>
          </cell>
          <cell r="AO1915" t="str">
            <v>202107</v>
          </cell>
        </row>
        <row r="1916">
          <cell r="B1916" t="str">
            <v>史婷</v>
          </cell>
          <cell r="C1916" t="str">
            <v>女</v>
          </cell>
          <cell r="D1916" t="str">
            <v>汉</v>
          </cell>
          <cell r="E1916">
            <v>34426</v>
          </cell>
          <cell r="F1916" t="str">
            <v>中国</v>
          </cell>
          <cell r="G1916" t="str">
            <v>身份证</v>
          </cell>
          <cell r="H1916" t="str">
            <v>410323199404020023</v>
          </cell>
          <cell r="I1916" t="str">
            <v>柳州职业技术学院</v>
          </cell>
          <cell r="J1916">
            <v>44449</v>
          </cell>
          <cell r="K1916">
            <v>45544</v>
          </cell>
          <cell r="L1916" t="str">
            <v>是</v>
          </cell>
          <cell r="M1916" t="str">
            <v>柳州</v>
          </cell>
          <cell r="N1916" t="str">
            <v>学校</v>
          </cell>
          <cell r="O1916" t="str">
            <v>硕士研究生</v>
          </cell>
          <cell r="P1916" t="str">
            <v>硕士</v>
          </cell>
          <cell r="Q1916" t="str">
            <v>武汉体育学院</v>
          </cell>
          <cell r="R1916" t="str">
            <v>体育教育训练学</v>
          </cell>
          <cell r="S1916">
            <v>43998</v>
          </cell>
          <cell r="T1916" t="str">
            <v>其他</v>
          </cell>
          <cell r="U1916" t="str">
            <v>F</v>
          </cell>
          <cell r="V1916" t="str">
            <v>F</v>
          </cell>
          <cell r="W1916" t="b">
            <v>1</v>
          </cell>
          <cell r="X1916">
            <v>3000</v>
          </cell>
          <cell r="Y1916">
            <v>750</v>
          </cell>
          <cell r="Z1916">
            <v>3750</v>
          </cell>
          <cell r="AA1916">
            <v>3000</v>
          </cell>
          <cell r="AB1916" t="b">
            <v>1</v>
          </cell>
          <cell r="AC1916">
            <v>750</v>
          </cell>
          <cell r="AD1916" t="b">
            <v>1</v>
          </cell>
          <cell r="AE1916">
            <v>3750</v>
          </cell>
          <cell r="AF1916" t="b">
            <v>1</v>
          </cell>
          <cell r="AG1916">
            <v>44440</v>
          </cell>
          <cell r="AH1916">
            <v>45108</v>
          </cell>
          <cell r="AI1916">
            <v>22</v>
          </cell>
          <cell r="AJ1916">
            <v>22</v>
          </cell>
          <cell r="AK1916" t="b">
            <v>1</v>
          </cell>
          <cell r="AL1916">
            <v>3</v>
          </cell>
          <cell r="AM1916">
            <v>25</v>
          </cell>
          <cell r="AN1916" t="e">
            <v>#N/A</v>
          </cell>
          <cell r="AO1916" t="str">
            <v>202109</v>
          </cell>
        </row>
        <row r="1917">
          <cell r="B1917" t="str">
            <v>覃梓铭</v>
          </cell>
          <cell r="C1917" t="str">
            <v>女</v>
          </cell>
          <cell r="D1917" t="str">
            <v>壮</v>
          </cell>
          <cell r="E1917">
            <v>35063</v>
          </cell>
          <cell r="F1917" t="str">
            <v>中国</v>
          </cell>
          <cell r="G1917" t="str">
            <v>身份证</v>
          </cell>
          <cell r="H1917" t="str">
            <v>452224199512301527</v>
          </cell>
          <cell r="I1917" t="str">
            <v>柳州职业技术学院</v>
          </cell>
          <cell r="J1917">
            <v>44386</v>
          </cell>
          <cell r="K1917">
            <v>45481</v>
          </cell>
          <cell r="L1917" t="str">
            <v>是</v>
          </cell>
          <cell r="M1917" t="str">
            <v>柳州</v>
          </cell>
          <cell r="N1917" t="str">
            <v>学校</v>
          </cell>
          <cell r="O1917" t="str">
            <v>硕士研究生</v>
          </cell>
          <cell r="P1917" t="str">
            <v>硕士</v>
          </cell>
          <cell r="Q1917" t="str">
            <v>南宁师范大学</v>
          </cell>
          <cell r="R1917" t="str">
            <v>社会工作</v>
          </cell>
          <cell r="S1917">
            <v>44377</v>
          </cell>
          <cell r="T1917" t="str">
            <v>其他</v>
          </cell>
          <cell r="U1917" t="str">
            <v>F</v>
          </cell>
          <cell r="V1917" t="str">
            <v>F</v>
          </cell>
          <cell r="W1917" t="b">
            <v>1</v>
          </cell>
          <cell r="X1917">
            <v>3000</v>
          </cell>
          <cell r="Y1917">
            <v>750</v>
          </cell>
          <cell r="Z1917">
            <v>3750</v>
          </cell>
          <cell r="AA1917">
            <v>3000</v>
          </cell>
          <cell r="AB1917" t="b">
            <v>1</v>
          </cell>
          <cell r="AC1917">
            <v>750</v>
          </cell>
          <cell r="AD1917" t="b">
            <v>1</v>
          </cell>
          <cell r="AE1917">
            <v>3750</v>
          </cell>
          <cell r="AF1917" t="b">
            <v>1</v>
          </cell>
          <cell r="AG1917">
            <v>44378</v>
          </cell>
          <cell r="AH1917">
            <v>45108</v>
          </cell>
          <cell r="AI1917">
            <v>24</v>
          </cell>
          <cell r="AJ1917">
            <v>24</v>
          </cell>
          <cell r="AK1917" t="b">
            <v>1</v>
          </cell>
          <cell r="AL1917">
            <v>3</v>
          </cell>
          <cell r="AM1917">
            <v>27</v>
          </cell>
          <cell r="AN1917" t="e">
            <v>#N/A</v>
          </cell>
          <cell r="AO1917" t="str">
            <v>202107</v>
          </cell>
        </row>
        <row r="1918">
          <cell r="B1918" t="str">
            <v>张峻荣</v>
          </cell>
          <cell r="C1918" t="str">
            <v>女</v>
          </cell>
          <cell r="D1918" t="str">
            <v>侗</v>
          </cell>
          <cell r="E1918">
            <v>34349</v>
          </cell>
          <cell r="F1918" t="str">
            <v>中国</v>
          </cell>
          <cell r="G1918" t="str">
            <v>身份证</v>
          </cell>
          <cell r="H1918" t="str">
            <v>431228199401151643</v>
          </cell>
          <cell r="I1918" t="str">
            <v>柳州职业技术学院</v>
          </cell>
          <cell r="J1918">
            <v>44407</v>
          </cell>
          <cell r="K1918">
            <v>45502</v>
          </cell>
          <cell r="L1918" t="str">
            <v>是</v>
          </cell>
          <cell r="M1918" t="str">
            <v>柳州</v>
          </cell>
          <cell r="N1918" t="str">
            <v>学校</v>
          </cell>
          <cell r="O1918" t="str">
            <v>硕士研究生</v>
          </cell>
          <cell r="P1918" t="str">
            <v>硕士</v>
          </cell>
          <cell r="Q1918" t="str">
            <v>安徽师范大学</v>
          </cell>
          <cell r="R1918" t="str">
            <v>音乐</v>
          </cell>
          <cell r="S1918">
            <v>43634</v>
          </cell>
          <cell r="T1918" t="str">
            <v>其他</v>
          </cell>
          <cell r="U1918" t="str">
            <v>F</v>
          </cell>
          <cell r="V1918" t="str">
            <v>F</v>
          </cell>
          <cell r="W1918" t="b">
            <v>1</v>
          </cell>
          <cell r="X1918">
            <v>3000</v>
          </cell>
          <cell r="Y1918">
            <v>750</v>
          </cell>
          <cell r="Z1918">
            <v>3750</v>
          </cell>
          <cell r="AA1918">
            <v>3000</v>
          </cell>
          <cell r="AB1918" t="b">
            <v>1</v>
          </cell>
          <cell r="AC1918">
            <v>750</v>
          </cell>
          <cell r="AD1918" t="b">
            <v>1</v>
          </cell>
          <cell r="AE1918">
            <v>3750</v>
          </cell>
          <cell r="AF1918" t="b">
            <v>1</v>
          </cell>
          <cell r="AG1918">
            <v>44378</v>
          </cell>
          <cell r="AH1918">
            <v>45108</v>
          </cell>
          <cell r="AI1918">
            <v>24</v>
          </cell>
          <cell r="AJ1918">
            <v>24</v>
          </cell>
          <cell r="AK1918" t="b">
            <v>1</v>
          </cell>
          <cell r="AL1918">
            <v>3</v>
          </cell>
          <cell r="AM1918">
            <v>27</v>
          </cell>
          <cell r="AN1918" t="e">
            <v>#N/A</v>
          </cell>
          <cell r="AO1918" t="str">
            <v>202107</v>
          </cell>
        </row>
        <row r="1919">
          <cell r="B1919" t="str">
            <v>左微</v>
          </cell>
          <cell r="C1919" t="str">
            <v>女</v>
          </cell>
          <cell r="D1919" t="str">
            <v>汉</v>
          </cell>
          <cell r="E1919">
            <v>34658</v>
          </cell>
          <cell r="F1919" t="str">
            <v>中国</v>
          </cell>
          <cell r="G1919" t="str">
            <v>身份证</v>
          </cell>
          <cell r="H1919" t="str">
            <v>452427199411201623</v>
          </cell>
          <cell r="I1919" t="str">
            <v>柳州职业技术学院</v>
          </cell>
          <cell r="J1919">
            <v>44386</v>
          </cell>
          <cell r="K1919">
            <v>45481</v>
          </cell>
          <cell r="L1919" t="str">
            <v>是</v>
          </cell>
          <cell r="M1919" t="str">
            <v>柳州</v>
          </cell>
          <cell r="N1919" t="str">
            <v>学校</v>
          </cell>
          <cell r="O1919" t="str">
            <v>硕士研究生</v>
          </cell>
          <cell r="P1919" t="str">
            <v>硕士</v>
          </cell>
          <cell r="Q1919" t="str">
            <v>昆明理工大学</v>
          </cell>
          <cell r="R1919" t="str">
            <v>交通运输工程</v>
          </cell>
          <cell r="S1919">
            <v>44357</v>
          </cell>
          <cell r="T1919" t="str">
            <v>其他</v>
          </cell>
          <cell r="U1919" t="str">
            <v>F</v>
          </cell>
          <cell r="V1919" t="str">
            <v>F</v>
          </cell>
          <cell r="W1919" t="b">
            <v>1</v>
          </cell>
          <cell r="X1919">
            <v>3000</v>
          </cell>
          <cell r="Y1919">
            <v>750</v>
          </cell>
          <cell r="Z1919">
            <v>3750</v>
          </cell>
          <cell r="AA1919">
            <v>3000</v>
          </cell>
          <cell r="AB1919" t="b">
            <v>1</v>
          </cell>
          <cell r="AC1919">
            <v>750</v>
          </cell>
          <cell r="AD1919" t="b">
            <v>1</v>
          </cell>
          <cell r="AE1919">
            <v>3750</v>
          </cell>
          <cell r="AF1919" t="b">
            <v>1</v>
          </cell>
          <cell r="AG1919">
            <v>44378</v>
          </cell>
          <cell r="AH1919">
            <v>45108</v>
          </cell>
          <cell r="AI1919">
            <v>24</v>
          </cell>
          <cell r="AJ1919">
            <v>24</v>
          </cell>
          <cell r="AK1919" t="b">
            <v>1</v>
          </cell>
          <cell r="AL1919">
            <v>3</v>
          </cell>
          <cell r="AM1919">
            <v>27</v>
          </cell>
          <cell r="AN1919" t="e">
            <v>#N/A</v>
          </cell>
          <cell r="AO1919" t="str">
            <v>202107</v>
          </cell>
        </row>
        <row r="1920">
          <cell r="B1920" t="str">
            <v>程宁</v>
          </cell>
          <cell r="C1920" t="str">
            <v>女</v>
          </cell>
          <cell r="D1920" t="str">
            <v>满</v>
          </cell>
          <cell r="E1920">
            <v>32347</v>
          </cell>
          <cell r="F1920" t="str">
            <v>中国</v>
          </cell>
          <cell r="G1920" t="str">
            <v>身份证</v>
          </cell>
          <cell r="H1920" t="str">
            <v>23100419880723076X</v>
          </cell>
          <cell r="I1920" t="str">
            <v>柳州职业技术学院</v>
          </cell>
          <cell r="J1920">
            <v>44449</v>
          </cell>
          <cell r="K1920">
            <v>45544</v>
          </cell>
          <cell r="L1920" t="str">
            <v>是</v>
          </cell>
          <cell r="M1920" t="str">
            <v>柳州</v>
          </cell>
          <cell r="N1920" t="str">
            <v>学校</v>
          </cell>
          <cell r="O1920" t="str">
            <v>博士研究生</v>
          </cell>
          <cell r="P1920" t="str">
            <v>博士</v>
          </cell>
          <cell r="Q1920" t="str">
            <v>广西大学</v>
          </cell>
          <cell r="R1920" t="str">
            <v>生物化工</v>
          </cell>
          <cell r="S1920">
            <v>44187</v>
          </cell>
          <cell r="T1920" t="str">
            <v>其他</v>
          </cell>
          <cell r="U1920" t="str">
            <v>E</v>
          </cell>
          <cell r="V1920" t="str">
            <v>E</v>
          </cell>
          <cell r="W1920" t="b">
            <v>1</v>
          </cell>
          <cell r="X1920">
            <v>4500</v>
          </cell>
          <cell r="Y1920">
            <v>1125</v>
          </cell>
          <cell r="Z1920">
            <v>5625</v>
          </cell>
          <cell r="AA1920">
            <v>4500</v>
          </cell>
          <cell r="AB1920" t="b">
            <v>1</v>
          </cell>
          <cell r="AC1920">
            <v>1125</v>
          </cell>
          <cell r="AD1920" t="b">
            <v>1</v>
          </cell>
          <cell r="AE1920">
            <v>5625</v>
          </cell>
          <cell r="AF1920" t="b">
            <v>1</v>
          </cell>
          <cell r="AG1920">
            <v>44440</v>
          </cell>
          <cell r="AH1920">
            <v>45108</v>
          </cell>
          <cell r="AI1920">
            <v>22</v>
          </cell>
          <cell r="AJ1920">
            <v>22</v>
          </cell>
          <cell r="AK1920" t="b">
            <v>1</v>
          </cell>
          <cell r="AL1920">
            <v>3</v>
          </cell>
          <cell r="AM1920">
            <v>25</v>
          </cell>
          <cell r="AN1920" t="e">
            <v>#N/A</v>
          </cell>
          <cell r="AO1920" t="str">
            <v>202109</v>
          </cell>
        </row>
        <row r="1921">
          <cell r="B1921" t="str">
            <v>董日月</v>
          </cell>
          <cell r="C1921" t="str">
            <v>女</v>
          </cell>
          <cell r="D1921" t="str">
            <v>壮</v>
          </cell>
          <cell r="E1921">
            <v>34605</v>
          </cell>
          <cell r="F1921" t="str">
            <v>中国</v>
          </cell>
          <cell r="G1921" t="str">
            <v>身份证</v>
          </cell>
          <cell r="H1921" t="str">
            <v>450221199409280026</v>
          </cell>
          <cell r="I1921" t="str">
            <v>柳州职业技术学院</v>
          </cell>
          <cell r="J1921">
            <v>44477</v>
          </cell>
          <cell r="K1921">
            <v>45572</v>
          </cell>
          <cell r="L1921" t="str">
            <v>是</v>
          </cell>
          <cell r="M1921" t="str">
            <v>柳州</v>
          </cell>
          <cell r="N1921" t="str">
            <v>学校</v>
          </cell>
          <cell r="O1921" t="str">
            <v>博士研究生</v>
          </cell>
          <cell r="P1921" t="str">
            <v>博士</v>
          </cell>
          <cell r="Q1921" t="str">
            <v>华南农业大学</v>
          </cell>
          <cell r="R1921" t="str">
            <v>蔬菜学</v>
          </cell>
          <cell r="S1921">
            <v>44370</v>
          </cell>
          <cell r="T1921" t="str">
            <v>其他</v>
          </cell>
          <cell r="U1921" t="str">
            <v>E</v>
          </cell>
          <cell r="V1921" t="str">
            <v>E</v>
          </cell>
          <cell r="W1921" t="b">
            <v>1</v>
          </cell>
          <cell r="X1921">
            <v>4500</v>
          </cell>
          <cell r="Y1921">
            <v>1125</v>
          </cell>
          <cell r="Z1921">
            <v>5625</v>
          </cell>
          <cell r="AA1921">
            <v>4500</v>
          </cell>
          <cell r="AB1921" t="b">
            <v>1</v>
          </cell>
          <cell r="AC1921">
            <v>1125</v>
          </cell>
          <cell r="AD1921" t="b">
            <v>1</v>
          </cell>
          <cell r="AE1921">
            <v>5625</v>
          </cell>
          <cell r="AF1921" t="b">
            <v>1</v>
          </cell>
          <cell r="AG1921">
            <v>44470</v>
          </cell>
          <cell r="AH1921">
            <v>45108</v>
          </cell>
          <cell r="AI1921">
            <v>21</v>
          </cell>
          <cell r="AJ1921">
            <v>21</v>
          </cell>
          <cell r="AK1921" t="b">
            <v>1</v>
          </cell>
          <cell r="AL1921">
            <v>3</v>
          </cell>
          <cell r="AM1921">
            <v>24</v>
          </cell>
          <cell r="AN1921" t="e">
            <v>#N/A</v>
          </cell>
          <cell r="AO1921" t="str">
            <v>202110</v>
          </cell>
        </row>
        <row r="1922">
          <cell r="B1922" t="str">
            <v>曾婕</v>
          </cell>
          <cell r="C1922" t="str">
            <v>女</v>
          </cell>
          <cell r="D1922" t="str">
            <v>汉</v>
          </cell>
          <cell r="E1922">
            <v>35021</v>
          </cell>
          <cell r="F1922" t="str">
            <v>中国</v>
          </cell>
          <cell r="G1922" t="str">
            <v>身份证</v>
          </cell>
          <cell r="H1922" t="str">
            <v>450981199511180122</v>
          </cell>
          <cell r="I1922" t="str">
            <v>柳州职业技术学院</v>
          </cell>
          <cell r="J1922">
            <v>44440</v>
          </cell>
          <cell r="K1922">
            <v>45535</v>
          </cell>
          <cell r="L1922" t="str">
            <v>是</v>
          </cell>
          <cell r="M1922" t="str">
            <v>柳州</v>
          </cell>
          <cell r="N1922" t="str">
            <v>学校</v>
          </cell>
          <cell r="O1922" t="str">
            <v>硕士研究生</v>
          </cell>
          <cell r="P1922" t="str">
            <v>硕士</v>
          </cell>
          <cell r="Q1922" t="str">
            <v>广西医科大学</v>
          </cell>
          <cell r="R1922" t="str">
            <v>社会保障</v>
          </cell>
          <cell r="S1922">
            <v>44368</v>
          </cell>
          <cell r="T1922" t="str">
            <v>其他</v>
          </cell>
          <cell r="U1922" t="str">
            <v>F</v>
          </cell>
          <cell r="V1922" t="str">
            <v>F</v>
          </cell>
          <cell r="W1922" t="b">
            <v>1</v>
          </cell>
          <cell r="X1922">
            <v>3000</v>
          </cell>
          <cell r="Y1922">
            <v>750</v>
          </cell>
          <cell r="Z1922">
            <v>3750</v>
          </cell>
          <cell r="AA1922">
            <v>3000</v>
          </cell>
          <cell r="AB1922" t="b">
            <v>1</v>
          </cell>
          <cell r="AC1922">
            <v>750</v>
          </cell>
          <cell r="AD1922" t="b">
            <v>1</v>
          </cell>
          <cell r="AE1922">
            <v>3750</v>
          </cell>
          <cell r="AF1922" t="b">
            <v>1</v>
          </cell>
          <cell r="AG1922">
            <v>44440</v>
          </cell>
          <cell r="AH1922">
            <v>45108</v>
          </cell>
          <cell r="AI1922">
            <v>22</v>
          </cell>
          <cell r="AJ1922">
            <v>22</v>
          </cell>
          <cell r="AK1922" t="b">
            <v>1</v>
          </cell>
          <cell r="AL1922">
            <v>3</v>
          </cell>
          <cell r="AM1922">
            <v>25</v>
          </cell>
          <cell r="AN1922" t="e">
            <v>#N/A</v>
          </cell>
          <cell r="AO1922">
            <v>0</v>
          </cell>
        </row>
        <row r="1923">
          <cell r="B1923" t="str">
            <v>何吉安</v>
          </cell>
          <cell r="C1923" t="str">
            <v>女</v>
          </cell>
          <cell r="D1923" t="str">
            <v>壮</v>
          </cell>
          <cell r="E1923">
            <v>34673</v>
          </cell>
          <cell r="F1923" t="str">
            <v>中国</v>
          </cell>
          <cell r="G1923" t="str">
            <v>身份证</v>
          </cell>
          <cell r="H1923" t="str">
            <v>452226199412055544</v>
          </cell>
          <cell r="I1923" t="str">
            <v>柳州职业技术学院</v>
          </cell>
          <cell r="J1923">
            <v>44510</v>
          </cell>
          <cell r="K1923">
            <v>45605</v>
          </cell>
          <cell r="L1923" t="str">
            <v>是</v>
          </cell>
          <cell r="M1923" t="str">
            <v>柳州</v>
          </cell>
          <cell r="N1923" t="str">
            <v>学校</v>
          </cell>
          <cell r="O1923" t="str">
            <v>硕士研究生</v>
          </cell>
          <cell r="P1923" t="str">
            <v>硕士</v>
          </cell>
          <cell r="Q1923" t="str">
            <v>广西大学</v>
          </cell>
          <cell r="R1923" t="str">
            <v>森林培育</v>
          </cell>
          <cell r="S1923">
            <v>44371</v>
          </cell>
          <cell r="T1923" t="str">
            <v>其他</v>
          </cell>
          <cell r="U1923" t="str">
            <v>F</v>
          </cell>
          <cell r="V1923" t="str">
            <v>F</v>
          </cell>
          <cell r="W1923" t="b">
            <v>1</v>
          </cell>
          <cell r="X1923">
            <v>3000</v>
          </cell>
          <cell r="Y1923">
            <v>750</v>
          </cell>
          <cell r="Z1923">
            <v>3750</v>
          </cell>
          <cell r="AA1923">
            <v>3000</v>
          </cell>
          <cell r="AB1923" t="b">
            <v>1</v>
          </cell>
          <cell r="AC1923">
            <v>750</v>
          </cell>
          <cell r="AD1923" t="b">
            <v>1</v>
          </cell>
          <cell r="AE1923">
            <v>3750</v>
          </cell>
          <cell r="AF1923" t="b">
            <v>1</v>
          </cell>
          <cell r="AG1923">
            <v>44501</v>
          </cell>
          <cell r="AH1923">
            <v>45108</v>
          </cell>
          <cell r="AI1923">
            <v>20</v>
          </cell>
          <cell r="AJ1923">
            <v>20</v>
          </cell>
          <cell r="AK1923" t="b">
            <v>1</v>
          </cell>
          <cell r="AL1923">
            <v>3</v>
          </cell>
          <cell r="AM1923">
            <v>23</v>
          </cell>
          <cell r="AN1923" t="e">
            <v>#N/A</v>
          </cell>
          <cell r="AO1923" t="str">
            <v>202111</v>
          </cell>
        </row>
        <row r="1924">
          <cell r="B1924" t="str">
            <v>何敏华</v>
          </cell>
          <cell r="C1924" t="str">
            <v>女</v>
          </cell>
          <cell r="D1924" t="str">
            <v>汉</v>
          </cell>
          <cell r="E1924">
            <v>35048</v>
          </cell>
          <cell r="F1924" t="str">
            <v>中国</v>
          </cell>
          <cell r="G1924" t="str">
            <v>身份证</v>
          </cell>
          <cell r="H1924" t="str">
            <v>452224199512152541</v>
          </cell>
          <cell r="I1924" t="str">
            <v>柳州职业技术学院</v>
          </cell>
          <cell r="J1924">
            <v>44396</v>
          </cell>
          <cell r="K1924">
            <v>45491</v>
          </cell>
          <cell r="L1924" t="str">
            <v>是</v>
          </cell>
          <cell r="M1924" t="str">
            <v>柳州</v>
          </cell>
          <cell r="N1924" t="str">
            <v>学校</v>
          </cell>
          <cell r="O1924" t="str">
            <v>硕士研究生</v>
          </cell>
          <cell r="P1924" t="str">
            <v>硕士</v>
          </cell>
          <cell r="Q1924" t="str">
            <v>中共湖北省委党校</v>
          </cell>
          <cell r="R1924" t="str">
            <v>中外政治制度</v>
          </cell>
          <cell r="S1924">
            <v>44377</v>
          </cell>
          <cell r="T1924" t="str">
            <v>其他</v>
          </cell>
          <cell r="U1924" t="str">
            <v>F</v>
          </cell>
          <cell r="V1924" t="str">
            <v>F</v>
          </cell>
          <cell r="W1924" t="b">
            <v>1</v>
          </cell>
          <cell r="X1924">
            <v>3000</v>
          </cell>
          <cell r="Y1924">
            <v>750</v>
          </cell>
          <cell r="Z1924">
            <v>3750</v>
          </cell>
          <cell r="AA1924">
            <v>3000</v>
          </cell>
          <cell r="AB1924" t="b">
            <v>1</v>
          </cell>
          <cell r="AC1924">
            <v>750</v>
          </cell>
          <cell r="AD1924" t="b">
            <v>1</v>
          </cell>
          <cell r="AE1924">
            <v>3750</v>
          </cell>
          <cell r="AF1924" t="b">
            <v>1</v>
          </cell>
          <cell r="AG1924">
            <v>44378</v>
          </cell>
          <cell r="AH1924">
            <v>45108</v>
          </cell>
          <cell r="AI1924">
            <v>24</v>
          </cell>
          <cell r="AJ1924">
            <v>24</v>
          </cell>
          <cell r="AK1924" t="b">
            <v>1</v>
          </cell>
          <cell r="AL1924">
            <v>3</v>
          </cell>
          <cell r="AM1924">
            <v>27</v>
          </cell>
          <cell r="AN1924" t="e">
            <v>#N/A</v>
          </cell>
          <cell r="AO1924" t="str">
            <v>202107</v>
          </cell>
        </row>
        <row r="1925">
          <cell r="B1925" t="str">
            <v>胡冰璐</v>
          </cell>
          <cell r="C1925" t="str">
            <v>女</v>
          </cell>
          <cell r="D1925" t="str">
            <v>汉</v>
          </cell>
          <cell r="E1925">
            <v>35693</v>
          </cell>
          <cell r="F1925" t="str">
            <v>中国</v>
          </cell>
          <cell r="G1925" t="str">
            <v>身份证</v>
          </cell>
          <cell r="H1925" t="str">
            <v>420802199709200321</v>
          </cell>
          <cell r="I1925" t="str">
            <v>柳州职业技术学院</v>
          </cell>
          <cell r="J1925">
            <v>44526</v>
          </cell>
          <cell r="K1925">
            <v>45621</v>
          </cell>
          <cell r="L1925" t="str">
            <v>是</v>
          </cell>
          <cell r="M1925" t="str">
            <v>柳州</v>
          </cell>
          <cell r="N1925" t="str">
            <v>学校</v>
          </cell>
          <cell r="O1925" t="str">
            <v>硕士研究生</v>
          </cell>
          <cell r="P1925" t="str">
            <v>硕士</v>
          </cell>
          <cell r="Q1925" t="str">
            <v>英国华威大学</v>
          </cell>
          <cell r="R1925" t="str">
            <v>经济学</v>
          </cell>
          <cell r="S1925">
            <v>44166</v>
          </cell>
          <cell r="T1925" t="str">
            <v>其他</v>
          </cell>
          <cell r="U1925" t="str">
            <v>F</v>
          </cell>
          <cell r="V1925" t="str">
            <v>F</v>
          </cell>
          <cell r="W1925" t="b">
            <v>1</v>
          </cell>
          <cell r="X1925">
            <v>3000</v>
          </cell>
          <cell r="Y1925">
            <v>750</v>
          </cell>
          <cell r="Z1925">
            <v>3750</v>
          </cell>
          <cell r="AA1925">
            <v>3000</v>
          </cell>
          <cell r="AB1925" t="b">
            <v>1</v>
          </cell>
          <cell r="AC1925">
            <v>750</v>
          </cell>
          <cell r="AD1925" t="b">
            <v>1</v>
          </cell>
          <cell r="AE1925">
            <v>3750</v>
          </cell>
          <cell r="AF1925" t="b">
            <v>1</v>
          </cell>
          <cell r="AG1925">
            <v>44501</v>
          </cell>
          <cell r="AH1925">
            <v>45108</v>
          </cell>
          <cell r="AI1925">
            <v>20</v>
          </cell>
          <cell r="AJ1925">
            <v>20</v>
          </cell>
          <cell r="AK1925" t="b">
            <v>1</v>
          </cell>
          <cell r="AL1925">
            <v>3</v>
          </cell>
          <cell r="AM1925">
            <v>23</v>
          </cell>
          <cell r="AN1925" t="e">
            <v>#N/A</v>
          </cell>
          <cell r="AO1925" t="str">
            <v>202111</v>
          </cell>
        </row>
        <row r="1926">
          <cell r="B1926" t="str">
            <v>黄健霞</v>
          </cell>
          <cell r="C1926" t="str">
            <v>女</v>
          </cell>
          <cell r="D1926" t="str">
            <v>汉</v>
          </cell>
          <cell r="E1926">
            <v>34555</v>
          </cell>
          <cell r="F1926" t="str">
            <v>中国</v>
          </cell>
          <cell r="G1926" t="str">
            <v>身份证</v>
          </cell>
          <cell r="H1926" t="str">
            <v>450422199408090527</v>
          </cell>
          <cell r="I1926" t="str">
            <v>柳州职业技术学院</v>
          </cell>
          <cell r="J1926">
            <v>44427</v>
          </cell>
          <cell r="K1926">
            <v>45522</v>
          </cell>
          <cell r="L1926" t="str">
            <v>是</v>
          </cell>
          <cell r="M1926" t="str">
            <v>柳州</v>
          </cell>
          <cell r="N1926" t="str">
            <v>学校</v>
          </cell>
          <cell r="O1926" t="str">
            <v>硕士研究生</v>
          </cell>
          <cell r="P1926" t="str">
            <v>硕士</v>
          </cell>
          <cell r="Q1926" t="str">
            <v>广西师范大学</v>
          </cell>
          <cell r="R1926" t="str">
            <v>行政管理</v>
          </cell>
          <cell r="S1926">
            <v>44368</v>
          </cell>
          <cell r="T1926" t="str">
            <v>其他</v>
          </cell>
          <cell r="U1926" t="str">
            <v>F</v>
          </cell>
          <cell r="V1926" t="str">
            <v>F</v>
          </cell>
          <cell r="W1926" t="b">
            <v>1</v>
          </cell>
          <cell r="X1926">
            <v>3000</v>
          </cell>
          <cell r="Y1926">
            <v>750</v>
          </cell>
          <cell r="Z1926">
            <v>3750</v>
          </cell>
          <cell r="AA1926">
            <v>3000</v>
          </cell>
          <cell r="AB1926" t="b">
            <v>1</v>
          </cell>
          <cell r="AC1926">
            <v>750</v>
          </cell>
          <cell r="AD1926" t="b">
            <v>1</v>
          </cell>
          <cell r="AE1926">
            <v>3750</v>
          </cell>
          <cell r="AF1926" t="b">
            <v>1</v>
          </cell>
          <cell r="AG1926">
            <v>44409</v>
          </cell>
          <cell r="AH1926">
            <v>45108</v>
          </cell>
          <cell r="AI1926">
            <v>23</v>
          </cell>
          <cell r="AJ1926">
            <v>23</v>
          </cell>
          <cell r="AK1926" t="b">
            <v>1</v>
          </cell>
          <cell r="AL1926">
            <v>3</v>
          </cell>
          <cell r="AM1926">
            <v>26</v>
          </cell>
          <cell r="AN1926" t="e">
            <v>#N/A</v>
          </cell>
          <cell r="AO1926" t="str">
            <v>202108</v>
          </cell>
        </row>
        <row r="1927">
          <cell r="B1927" t="str">
            <v>江其霞</v>
          </cell>
          <cell r="C1927" t="str">
            <v>女</v>
          </cell>
          <cell r="D1927" t="str">
            <v>苗</v>
          </cell>
          <cell r="E1927">
            <v>35205</v>
          </cell>
          <cell r="F1927" t="str">
            <v>中国</v>
          </cell>
          <cell r="G1927" t="str">
            <v>身份证</v>
          </cell>
          <cell r="H1927" t="str">
            <v>450204199605200349</v>
          </cell>
          <cell r="I1927" t="str">
            <v>柳州职业技术学院</v>
          </cell>
          <cell r="J1927">
            <v>44417</v>
          </cell>
          <cell r="K1927">
            <v>45512</v>
          </cell>
          <cell r="L1927" t="str">
            <v>是</v>
          </cell>
          <cell r="M1927" t="str">
            <v>柳州</v>
          </cell>
          <cell r="N1927" t="str">
            <v>学校</v>
          </cell>
          <cell r="O1927" t="str">
            <v>硕士研究生</v>
          </cell>
          <cell r="P1927" t="str">
            <v>硕士</v>
          </cell>
          <cell r="Q1927" t="str">
            <v>华东师范大学</v>
          </cell>
          <cell r="R1927" t="str">
            <v>高等教育学</v>
          </cell>
          <cell r="S1927">
            <v>44362</v>
          </cell>
          <cell r="T1927" t="str">
            <v>一流建设高校</v>
          </cell>
          <cell r="U1927" t="str">
            <v>F</v>
          </cell>
          <cell r="V1927" t="str">
            <v>F</v>
          </cell>
          <cell r="W1927" t="b">
            <v>1</v>
          </cell>
          <cell r="X1927">
            <v>3000</v>
          </cell>
          <cell r="Y1927">
            <v>750</v>
          </cell>
          <cell r="Z1927">
            <v>3750</v>
          </cell>
          <cell r="AA1927">
            <v>3000</v>
          </cell>
          <cell r="AB1927" t="b">
            <v>1</v>
          </cell>
          <cell r="AC1927">
            <v>750</v>
          </cell>
          <cell r="AD1927" t="b">
            <v>1</v>
          </cell>
          <cell r="AE1927">
            <v>3750</v>
          </cell>
          <cell r="AF1927" t="b">
            <v>1</v>
          </cell>
          <cell r="AG1927">
            <v>44409</v>
          </cell>
          <cell r="AH1927">
            <v>45108</v>
          </cell>
          <cell r="AI1927">
            <v>23</v>
          </cell>
          <cell r="AJ1927">
            <v>23</v>
          </cell>
          <cell r="AK1927" t="b">
            <v>1</v>
          </cell>
          <cell r="AL1927">
            <v>3</v>
          </cell>
          <cell r="AM1927">
            <v>26</v>
          </cell>
          <cell r="AN1927" t="e">
            <v>#N/A</v>
          </cell>
          <cell r="AO1927" t="str">
            <v>202108</v>
          </cell>
        </row>
        <row r="1928">
          <cell r="B1928" t="str">
            <v>莫梅珍</v>
          </cell>
          <cell r="C1928" t="str">
            <v>女</v>
          </cell>
          <cell r="D1928" t="str">
            <v>壮</v>
          </cell>
          <cell r="E1928">
            <v>35090</v>
          </cell>
          <cell r="F1928" t="str">
            <v>中国</v>
          </cell>
          <cell r="G1928" t="str">
            <v>身份证</v>
          </cell>
          <cell r="H1928" t="str">
            <v>450881199601262927</v>
          </cell>
          <cell r="I1928" t="str">
            <v>柳州职业技术学院</v>
          </cell>
          <cell r="J1928">
            <v>44410</v>
          </cell>
          <cell r="K1928">
            <v>45505</v>
          </cell>
          <cell r="L1928" t="str">
            <v>是</v>
          </cell>
          <cell r="M1928" t="str">
            <v>柳州</v>
          </cell>
          <cell r="N1928" t="str">
            <v>学校</v>
          </cell>
          <cell r="O1928" t="str">
            <v>硕士研究生</v>
          </cell>
          <cell r="P1928" t="str">
            <v>硕士</v>
          </cell>
          <cell r="Q1928" t="str">
            <v>广西师范大学</v>
          </cell>
          <cell r="R1928" t="str">
            <v>教育学</v>
          </cell>
          <cell r="S1928">
            <v>44377</v>
          </cell>
          <cell r="T1928" t="str">
            <v>其他</v>
          </cell>
          <cell r="U1928" t="str">
            <v>F</v>
          </cell>
          <cell r="V1928" t="str">
            <v>F</v>
          </cell>
          <cell r="W1928" t="b">
            <v>1</v>
          </cell>
          <cell r="X1928">
            <v>3000</v>
          </cell>
          <cell r="Y1928">
            <v>750</v>
          </cell>
          <cell r="Z1928">
            <v>3750</v>
          </cell>
          <cell r="AA1928">
            <v>3000</v>
          </cell>
          <cell r="AB1928" t="b">
            <v>1</v>
          </cell>
          <cell r="AC1928">
            <v>750</v>
          </cell>
          <cell r="AD1928" t="b">
            <v>1</v>
          </cell>
          <cell r="AE1928">
            <v>3750</v>
          </cell>
          <cell r="AF1928" t="b">
            <v>1</v>
          </cell>
          <cell r="AG1928">
            <v>44409</v>
          </cell>
          <cell r="AH1928">
            <v>45108</v>
          </cell>
          <cell r="AI1928">
            <v>23</v>
          </cell>
          <cell r="AJ1928">
            <v>23</v>
          </cell>
          <cell r="AK1928" t="b">
            <v>1</v>
          </cell>
          <cell r="AL1928">
            <v>3</v>
          </cell>
          <cell r="AM1928">
            <v>26</v>
          </cell>
          <cell r="AN1928" t="e">
            <v>#N/A</v>
          </cell>
          <cell r="AO1928" t="str">
            <v>202108</v>
          </cell>
        </row>
        <row r="1929">
          <cell r="B1929" t="str">
            <v>何基业</v>
          </cell>
          <cell r="C1929" t="str">
            <v>男</v>
          </cell>
          <cell r="D1929" t="str">
            <v>汉</v>
          </cell>
          <cell r="E1929">
            <v>33983</v>
          </cell>
          <cell r="F1929" t="str">
            <v>中国</v>
          </cell>
          <cell r="G1929" t="str">
            <v>身份证</v>
          </cell>
          <cell r="H1929" t="str">
            <v>342921199301140616</v>
          </cell>
          <cell r="I1929" t="str">
            <v>柳州职业技术学院</v>
          </cell>
          <cell r="J1929">
            <v>44462</v>
          </cell>
          <cell r="K1929">
            <v>45557</v>
          </cell>
          <cell r="L1929" t="str">
            <v>是</v>
          </cell>
          <cell r="M1929" t="str">
            <v>柳州</v>
          </cell>
          <cell r="N1929" t="str">
            <v>学校</v>
          </cell>
          <cell r="O1929" t="str">
            <v>硕士研究生</v>
          </cell>
          <cell r="P1929" t="str">
            <v>硕士</v>
          </cell>
          <cell r="Q1929" t="str">
            <v>上海理工大学</v>
          </cell>
          <cell r="R1929" t="str">
            <v>机械电子工程</v>
          </cell>
          <cell r="S1929">
            <v>43637</v>
          </cell>
          <cell r="T1929" t="str">
            <v>其他</v>
          </cell>
          <cell r="U1929" t="str">
            <v>F</v>
          </cell>
          <cell r="V1929" t="str">
            <v>F</v>
          </cell>
          <cell r="W1929" t="b">
            <v>1</v>
          </cell>
          <cell r="X1929">
            <v>3000</v>
          </cell>
          <cell r="Y1929">
            <v>750</v>
          </cell>
          <cell r="Z1929">
            <v>3750</v>
          </cell>
          <cell r="AA1929">
            <v>3000</v>
          </cell>
          <cell r="AB1929" t="b">
            <v>1</v>
          </cell>
          <cell r="AC1929">
            <v>750</v>
          </cell>
          <cell r="AD1929" t="b">
            <v>1</v>
          </cell>
          <cell r="AE1929">
            <v>3750</v>
          </cell>
          <cell r="AF1929" t="b">
            <v>1</v>
          </cell>
          <cell r="AG1929">
            <v>44440</v>
          </cell>
          <cell r="AH1929">
            <v>45108</v>
          </cell>
          <cell r="AI1929">
            <v>22</v>
          </cell>
          <cell r="AJ1929">
            <v>22</v>
          </cell>
          <cell r="AK1929" t="b">
            <v>1</v>
          </cell>
          <cell r="AL1929">
            <v>3</v>
          </cell>
          <cell r="AM1929">
            <v>25</v>
          </cell>
          <cell r="AN1929" t="e">
            <v>#N/A</v>
          </cell>
          <cell r="AO1929" t="e">
            <v>#N/A</v>
          </cell>
        </row>
        <row r="1930">
          <cell r="B1930" t="str">
            <v>徐娟</v>
          </cell>
          <cell r="C1930" t="str">
            <v>女</v>
          </cell>
          <cell r="D1930" t="str">
            <v>汉</v>
          </cell>
          <cell r="E1930">
            <v>34562</v>
          </cell>
          <cell r="F1930" t="str">
            <v>中国</v>
          </cell>
          <cell r="G1930" t="str">
            <v>身份证</v>
          </cell>
          <cell r="H1930" t="str">
            <v>421023199408161241</v>
          </cell>
          <cell r="I1930" t="str">
            <v>柳州职业技术学院</v>
          </cell>
          <cell r="J1930">
            <v>44487</v>
          </cell>
          <cell r="K1930">
            <v>45582</v>
          </cell>
          <cell r="L1930" t="str">
            <v>是</v>
          </cell>
          <cell r="M1930" t="str">
            <v>柳州</v>
          </cell>
          <cell r="N1930" t="str">
            <v>学校</v>
          </cell>
          <cell r="O1930" t="str">
            <v>硕士研究生</v>
          </cell>
          <cell r="P1930" t="str">
            <v>硕士</v>
          </cell>
          <cell r="Q1930" t="str">
            <v>广西大学</v>
          </cell>
          <cell r="R1930" t="str">
            <v>汉语国际教育</v>
          </cell>
          <cell r="S1930">
            <v>43270</v>
          </cell>
          <cell r="T1930" t="str">
            <v>其他</v>
          </cell>
          <cell r="U1930" t="str">
            <v>F</v>
          </cell>
          <cell r="V1930" t="str">
            <v>F</v>
          </cell>
          <cell r="W1930" t="b">
            <v>1</v>
          </cell>
          <cell r="X1930">
            <v>3000</v>
          </cell>
          <cell r="Y1930">
            <v>750</v>
          </cell>
          <cell r="Z1930">
            <v>3750</v>
          </cell>
          <cell r="AA1930">
            <v>3000</v>
          </cell>
          <cell r="AB1930" t="b">
            <v>1</v>
          </cell>
          <cell r="AC1930">
            <v>750</v>
          </cell>
          <cell r="AD1930" t="b">
            <v>1</v>
          </cell>
          <cell r="AE1930">
            <v>3750</v>
          </cell>
          <cell r="AF1930" t="b">
            <v>1</v>
          </cell>
          <cell r="AG1930">
            <v>44470</v>
          </cell>
          <cell r="AH1930">
            <v>45108</v>
          </cell>
          <cell r="AI1930">
            <v>21</v>
          </cell>
          <cell r="AJ1930">
            <v>21</v>
          </cell>
          <cell r="AK1930" t="b">
            <v>1</v>
          </cell>
          <cell r="AL1930">
            <v>3</v>
          </cell>
          <cell r="AM1930">
            <v>24</v>
          </cell>
          <cell r="AN1930" t="e">
            <v>#N/A</v>
          </cell>
          <cell r="AO1930" t="str">
            <v>202110</v>
          </cell>
        </row>
        <row r="1931">
          <cell r="B1931" t="str">
            <v>黄磊</v>
          </cell>
          <cell r="C1931" t="str">
            <v>男</v>
          </cell>
          <cell r="D1931" t="str">
            <v>壮</v>
          </cell>
          <cell r="E1931" t="str">
            <v>1995年4月8号</v>
          </cell>
          <cell r="F1931" t="str">
            <v>中国</v>
          </cell>
          <cell r="G1931" t="str">
            <v>身份证</v>
          </cell>
          <cell r="H1931" t="str">
            <v>452729199504081578</v>
          </cell>
          <cell r="I1931" t="str">
            <v>柳州职业技术学院</v>
          </cell>
          <cell r="J1931">
            <v>44427</v>
          </cell>
          <cell r="K1931">
            <v>45522</v>
          </cell>
          <cell r="L1931" t="str">
            <v>是</v>
          </cell>
          <cell r="M1931" t="str">
            <v>柳州</v>
          </cell>
          <cell r="N1931" t="str">
            <v>学校</v>
          </cell>
          <cell r="O1931" t="str">
            <v>硕士研究生</v>
          </cell>
          <cell r="P1931" t="str">
            <v>硕士</v>
          </cell>
          <cell r="Q1931" t="str">
            <v>广西科技大学</v>
          </cell>
          <cell r="R1931" t="str">
            <v>化学工程与技术</v>
          </cell>
          <cell r="S1931">
            <v>44378</v>
          </cell>
          <cell r="T1931" t="str">
            <v>其他</v>
          </cell>
          <cell r="U1931" t="str">
            <v>F</v>
          </cell>
          <cell r="V1931" t="str">
            <v>F</v>
          </cell>
          <cell r="W1931" t="b">
            <v>1</v>
          </cell>
          <cell r="X1931">
            <v>3000</v>
          </cell>
          <cell r="Y1931">
            <v>750</v>
          </cell>
          <cell r="Z1931">
            <v>3750</v>
          </cell>
          <cell r="AA1931">
            <v>3000</v>
          </cell>
          <cell r="AB1931" t="b">
            <v>1</v>
          </cell>
          <cell r="AC1931">
            <v>750</v>
          </cell>
          <cell r="AD1931" t="b">
            <v>1</v>
          </cell>
          <cell r="AE1931">
            <v>3750</v>
          </cell>
          <cell r="AF1931" t="b">
            <v>1</v>
          </cell>
          <cell r="AG1931">
            <v>44409</v>
          </cell>
          <cell r="AH1931">
            <v>45108</v>
          </cell>
          <cell r="AI1931">
            <v>23</v>
          </cell>
          <cell r="AJ1931">
            <v>23</v>
          </cell>
          <cell r="AK1931" t="b">
            <v>1</v>
          </cell>
          <cell r="AL1931">
            <v>3</v>
          </cell>
          <cell r="AM1931">
            <v>26</v>
          </cell>
          <cell r="AN1931" t="e">
            <v>#N/A</v>
          </cell>
          <cell r="AO1931" t="str">
            <v>202108</v>
          </cell>
        </row>
        <row r="1932">
          <cell r="B1932" t="str">
            <v>叶丽芳</v>
          </cell>
          <cell r="C1932" t="str">
            <v>女</v>
          </cell>
          <cell r="D1932" t="str">
            <v>汉</v>
          </cell>
          <cell r="E1932">
            <v>34196</v>
          </cell>
          <cell r="F1932" t="str">
            <v>中国</v>
          </cell>
          <cell r="G1932" t="str">
            <v>身份证</v>
          </cell>
          <cell r="H1932" t="str">
            <v>452226199308155780</v>
          </cell>
          <cell r="I1932" t="str">
            <v>柳州职业技术学院</v>
          </cell>
          <cell r="J1932">
            <v>44482</v>
          </cell>
          <cell r="K1932">
            <v>45577</v>
          </cell>
          <cell r="L1932" t="str">
            <v>是</v>
          </cell>
          <cell r="M1932" t="str">
            <v>柳州</v>
          </cell>
          <cell r="N1932" t="str">
            <v>学校</v>
          </cell>
          <cell r="O1932" t="str">
            <v>硕士研究生</v>
          </cell>
          <cell r="P1932" t="str">
            <v>硕士</v>
          </cell>
          <cell r="Q1932" t="str">
            <v>广西师范大学</v>
          </cell>
          <cell r="R1932" t="str">
            <v>教育学</v>
          </cell>
          <cell r="S1932">
            <v>44368</v>
          </cell>
          <cell r="T1932" t="str">
            <v>其他</v>
          </cell>
          <cell r="U1932" t="str">
            <v>F</v>
          </cell>
          <cell r="V1932" t="str">
            <v>F</v>
          </cell>
          <cell r="W1932" t="b">
            <v>1</v>
          </cell>
          <cell r="X1932">
            <v>3000</v>
          </cell>
          <cell r="Y1932">
            <v>750</v>
          </cell>
          <cell r="Z1932">
            <v>3750</v>
          </cell>
          <cell r="AA1932">
            <v>3000</v>
          </cell>
          <cell r="AB1932" t="b">
            <v>1</v>
          </cell>
          <cell r="AC1932">
            <v>750</v>
          </cell>
          <cell r="AD1932" t="b">
            <v>1</v>
          </cell>
          <cell r="AE1932">
            <v>3750</v>
          </cell>
          <cell r="AF1932" t="b">
            <v>1</v>
          </cell>
          <cell r="AG1932">
            <v>44470</v>
          </cell>
          <cell r="AH1932">
            <v>45108</v>
          </cell>
          <cell r="AI1932">
            <v>21</v>
          </cell>
          <cell r="AJ1932">
            <v>21</v>
          </cell>
          <cell r="AK1932" t="b">
            <v>1</v>
          </cell>
          <cell r="AL1932">
            <v>3</v>
          </cell>
          <cell r="AM1932">
            <v>24</v>
          </cell>
          <cell r="AN1932" t="e">
            <v>#N/A</v>
          </cell>
          <cell r="AO1932" t="str">
            <v>202009</v>
          </cell>
        </row>
        <row r="1933">
          <cell r="B1933" t="str">
            <v>左瑛孜</v>
          </cell>
          <cell r="C1933" t="str">
            <v>女</v>
          </cell>
          <cell r="D1933" t="str">
            <v>壮</v>
          </cell>
          <cell r="E1933">
            <v>33975</v>
          </cell>
          <cell r="F1933" t="str">
            <v>中国</v>
          </cell>
          <cell r="G1933" t="str">
            <v>身份证</v>
          </cell>
          <cell r="H1933" t="str">
            <v>450205199301061323</v>
          </cell>
          <cell r="I1933" t="str">
            <v>柳州职业技术学院</v>
          </cell>
          <cell r="J1933">
            <v>44417</v>
          </cell>
          <cell r="K1933">
            <v>45512</v>
          </cell>
          <cell r="L1933" t="str">
            <v>是</v>
          </cell>
          <cell r="M1933" t="str">
            <v>柳州</v>
          </cell>
          <cell r="N1933" t="str">
            <v>学校</v>
          </cell>
          <cell r="O1933" t="str">
            <v>硕士研究生</v>
          </cell>
          <cell r="P1933" t="str">
            <v>硕士</v>
          </cell>
          <cell r="Q1933" t="str">
            <v>广西民族大学</v>
          </cell>
          <cell r="R1933" t="str">
            <v>汉语国际教育</v>
          </cell>
          <cell r="S1933">
            <v>43646</v>
          </cell>
          <cell r="T1933" t="str">
            <v>其他</v>
          </cell>
          <cell r="U1933" t="str">
            <v>F</v>
          </cell>
          <cell r="V1933" t="str">
            <v>F</v>
          </cell>
          <cell r="W1933" t="b">
            <v>1</v>
          </cell>
          <cell r="X1933">
            <v>3000</v>
          </cell>
          <cell r="Y1933">
            <v>750</v>
          </cell>
          <cell r="Z1933">
            <v>3750</v>
          </cell>
          <cell r="AA1933">
            <v>3000</v>
          </cell>
          <cell r="AB1933" t="b">
            <v>1</v>
          </cell>
          <cell r="AC1933">
            <v>750</v>
          </cell>
          <cell r="AD1933" t="b">
            <v>1</v>
          </cell>
          <cell r="AE1933">
            <v>3750</v>
          </cell>
          <cell r="AF1933" t="b">
            <v>1</v>
          </cell>
          <cell r="AG1933">
            <v>44409</v>
          </cell>
          <cell r="AH1933">
            <v>45108</v>
          </cell>
          <cell r="AI1933">
            <v>23</v>
          </cell>
          <cell r="AJ1933">
            <v>23</v>
          </cell>
          <cell r="AK1933" t="b">
            <v>1</v>
          </cell>
          <cell r="AL1933">
            <v>3</v>
          </cell>
          <cell r="AM1933">
            <v>26</v>
          </cell>
          <cell r="AN1933" t="e">
            <v>#N/A</v>
          </cell>
          <cell r="AO1933" t="str">
            <v>201908</v>
          </cell>
        </row>
        <row r="1934">
          <cell r="B1934" t="str">
            <v>郭馨元</v>
          </cell>
          <cell r="C1934" t="str">
            <v>女</v>
          </cell>
          <cell r="D1934" t="str">
            <v>汉</v>
          </cell>
          <cell r="E1934">
            <v>34890</v>
          </cell>
          <cell r="F1934" t="str">
            <v>中国</v>
          </cell>
          <cell r="G1934" t="str">
            <v>身份证</v>
          </cell>
          <cell r="H1934" t="str">
            <v>450204199507100627</v>
          </cell>
          <cell r="I1934" t="str">
            <v>柳州职业技术学院</v>
          </cell>
          <cell r="J1934">
            <v>44427</v>
          </cell>
          <cell r="K1934">
            <v>45522</v>
          </cell>
          <cell r="L1934" t="str">
            <v>是</v>
          </cell>
          <cell r="M1934" t="str">
            <v>柳州</v>
          </cell>
          <cell r="N1934" t="str">
            <v>学校</v>
          </cell>
          <cell r="O1934" t="str">
            <v>硕士研究生</v>
          </cell>
          <cell r="P1934" t="str">
            <v>硕士</v>
          </cell>
          <cell r="Q1934" t="str">
            <v>广西艺术学院</v>
          </cell>
          <cell r="R1934" t="str">
            <v>民族装饰艺术</v>
          </cell>
          <cell r="S1934">
            <v>44377</v>
          </cell>
          <cell r="T1934" t="str">
            <v>其他</v>
          </cell>
          <cell r="U1934" t="str">
            <v>F</v>
          </cell>
          <cell r="V1934" t="str">
            <v>F</v>
          </cell>
          <cell r="W1934" t="b">
            <v>1</v>
          </cell>
          <cell r="X1934">
            <v>3000</v>
          </cell>
          <cell r="Y1934">
            <v>750</v>
          </cell>
          <cell r="Z1934">
            <v>3750</v>
          </cell>
          <cell r="AA1934">
            <v>3000</v>
          </cell>
          <cell r="AB1934" t="b">
            <v>1</v>
          </cell>
          <cell r="AC1934">
            <v>750</v>
          </cell>
          <cell r="AD1934" t="b">
            <v>1</v>
          </cell>
          <cell r="AE1934">
            <v>3750</v>
          </cell>
          <cell r="AF1934" t="b">
            <v>1</v>
          </cell>
          <cell r="AG1934">
            <v>44409</v>
          </cell>
          <cell r="AH1934">
            <v>45108</v>
          </cell>
          <cell r="AI1934">
            <v>23</v>
          </cell>
          <cell r="AJ1934">
            <v>23</v>
          </cell>
          <cell r="AK1934" t="b">
            <v>1</v>
          </cell>
          <cell r="AL1934">
            <v>3</v>
          </cell>
          <cell r="AM1934">
            <v>26</v>
          </cell>
          <cell r="AN1934" t="e">
            <v>#N/A</v>
          </cell>
          <cell r="AO1934" t="str">
            <v>202108</v>
          </cell>
        </row>
        <row r="1935">
          <cell r="B1935" t="str">
            <v>甘育露</v>
          </cell>
          <cell r="C1935" t="str">
            <v>女</v>
          </cell>
          <cell r="D1935" t="str">
            <v>汉</v>
          </cell>
          <cell r="E1935">
            <v>35583</v>
          </cell>
          <cell r="F1935" t="str">
            <v>中国</v>
          </cell>
          <cell r="G1935" t="str">
            <v>身份证</v>
          </cell>
          <cell r="H1935" t="str">
            <v>450802199706024321</v>
          </cell>
          <cell r="I1935" t="str">
            <v>柳州职业技术学院</v>
          </cell>
          <cell r="J1935">
            <v>44522</v>
          </cell>
          <cell r="K1935">
            <v>45617</v>
          </cell>
          <cell r="L1935" t="str">
            <v>是</v>
          </cell>
          <cell r="M1935" t="str">
            <v>柳州</v>
          </cell>
          <cell r="N1935" t="str">
            <v>学校</v>
          </cell>
          <cell r="O1935" t="str">
            <v>硕士研究生</v>
          </cell>
          <cell r="P1935" t="str">
            <v>硕士</v>
          </cell>
          <cell r="Q1935" t="str">
            <v>广西师范大学</v>
          </cell>
          <cell r="R1935" t="str">
            <v>生物学</v>
          </cell>
          <cell r="S1935">
            <v>44368</v>
          </cell>
          <cell r="T1935" t="str">
            <v>其他</v>
          </cell>
          <cell r="U1935" t="str">
            <v>F</v>
          </cell>
          <cell r="V1935" t="str">
            <v>F</v>
          </cell>
          <cell r="W1935" t="b">
            <v>1</v>
          </cell>
          <cell r="X1935">
            <v>3000</v>
          </cell>
          <cell r="Y1935">
            <v>750</v>
          </cell>
          <cell r="Z1935">
            <v>3750</v>
          </cell>
          <cell r="AA1935">
            <v>3000</v>
          </cell>
          <cell r="AB1935" t="b">
            <v>1</v>
          </cell>
          <cell r="AC1935">
            <v>750</v>
          </cell>
          <cell r="AD1935" t="b">
            <v>1</v>
          </cell>
          <cell r="AE1935">
            <v>3750</v>
          </cell>
          <cell r="AF1935" t="b">
            <v>1</v>
          </cell>
          <cell r="AG1935">
            <v>44501</v>
          </cell>
          <cell r="AH1935">
            <v>45108</v>
          </cell>
          <cell r="AI1935">
            <v>20</v>
          </cell>
          <cell r="AJ1935">
            <v>20</v>
          </cell>
          <cell r="AK1935" t="b">
            <v>1</v>
          </cell>
          <cell r="AL1935">
            <v>3</v>
          </cell>
          <cell r="AM1935">
            <v>23</v>
          </cell>
          <cell r="AN1935" t="e">
            <v>#N/A</v>
          </cell>
          <cell r="AO1935" t="str">
            <v>202111</v>
          </cell>
        </row>
        <row r="1936">
          <cell r="B1936" t="str">
            <v>高翠瑾</v>
          </cell>
          <cell r="C1936" t="str">
            <v>女</v>
          </cell>
          <cell r="D1936" t="str">
            <v>汉</v>
          </cell>
          <cell r="E1936">
            <v>35198</v>
          </cell>
          <cell r="F1936" t="str">
            <v>中国</v>
          </cell>
          <cell r="G1936" t="str">
            <v>身份证</v>
          </cell>
          <cell r="H1936" t="str">
            <v>340102199605132522</v>
          </cell>
          <cell r="I1936" t="str">
            <v>柳州职业技术学院</v>
          </cell>
          <cell r="J1936">
            <v>44396</v>
          </cell>
          <cell r="K1936">
            <v>45491</v>
          </cell>
          <cell r="L1936" t="str">
            <v>是</v>
          </cell>
          <cell r="M1936" t="str">
            <v>柳州</v>
          </cell>
          <cell r="N1936" t="str">
            <v>学校</v>
          </cell>
          <cell r="O1936" t="str">
            <v>硕士研究生</v>
          </cell>
          <cell r="P1936" t="str">
            <v>硕士</v>
          </cell>
          <cell r="Q1936" t="str">
            <v>广西艺术学院</v>
          </cell>
          <cell r="R1936" t="str">
            <v>音乐与舞蹈学</v>
          </cell>
          <cell r="S1936">
            <v>44368</v>
          </cell>
          <cell r="T1936" t="str">
            <v>其他</v>
          </cell>
          <cell r="U1936" t="str">
            <v>F</v>
          </cell>
          <cell r="V1936" t="str">
            <v>F</v>
          </cell>
          <cell r="W1936" t="b">
            <v>1</v>
          </cell>
          <cell r="X1936">
            <v>3000</v>
          </cell>
          <cell r="Y1936">
            <v>750</v>
          </cell>
          <cell r="Z1936">
            <v>3750</v>
          </cell>
          <cell r="AA1936">
            <v>3000</v>
          </cell>
          <cell r="AB1936" t="b">
            <v>1</v>
          </cell>
          <cell r="AC1936">
            <v>750</v>
          </cell>
          <cell r="AD1936" t="b">
            <v>1</v>
          </cell>
          <cell r="AE1936">
            <v>3750</v>
          </cell>
          <cell r="AF1936" t="b">
            <v>1</v>
          </cell>
          <cell r="AG1936">
            <v>44378</v>
          </cell>
          <cell r="AH1936">
            <v>45108</v>
          </cell>
          <cell r="AI1936">
            <v>24</v>
          </cell>
          <cell r="AJ1936">
            <v>24</v>
          </cell>
          <cell r="AK1936" t="b">
            <v>1</v>
          </cell>
          <cell r="AL1936">
            <v>3</v>
          </cell>
          <cell r="AM1936">
            <v>27</v>
          </cell>
          <cell r="AN1936" t="e">
            <v>#N/A</v>
          </cell>
          <cell r="AO1936" t="str">
            <v>202107</v>
          </cell>
        </row>
        <row r="1937">
          <cell r="B1937" t="str">
            <v>韦姿</v>
          </cell>
          <cell r="C1937" t="str">
            <v>女</v>
          </cell>
          <cell r="D1937" t="str">
            <v>壮</v>
          </cell>
          <cell r="E1937">
            <v>34617</v>
          </cell>
          <cell r="F1937" t="str">
            <v>中国</v>
          </cell>
          <cell r="G1937" t="str">
            <v>身份证</v>
          </cell>
          <cell r="H1937" t="str">
            <v>450222199410100041</v>
          </cell>
          <cell r="I1937" t="str">
            <v>柳州职业技术学院</v>
          </cell>
          <cell r="J1937">
            <v>44407</v>
          </cell>
          <cell r="K1937">
            <v>45502</v>
          </cell>
          <cell r="L1937" t="str">
            <v>是</v>
          </cell>
          <cell r="M1937" t="str">
            <v>柳州</v>
          </cell>
          <cell r="N1937" t="str">
            <v>学校</v>
          </cell>
          <cell r="O1937" t="str">
            <v>硕士研究生</v>
          </cell>
          <cell r="P1937" t="str">
            <v>硕士</v>
          </cell>
          <cell r="Q1937" t="str">
            <v>武汉理工大学</v>
          </cell>
          <cell r="R1937" t="str">
            <v>政治学</v>
          </cell>
          <cell r="S1937">
            <v>44364</v>
          </cell>
          <cell r="T1937" t="str">
            <v>其他</v>
          </cell>
          <cell r="U1937" t="str">
            <v>F</v>
          </cell>
          <cell r="V1937" t="str">
            <v>F</v>
          </cell>
          <cell r="W1937" t="b">
            <v>1</v>
          </cell>
          <cell r="X1937">
            <v>3000</v>
          </cell>
          <cell r="Y1937">
            <v>750</v>
          </cell>
          <cell r="Z1937">
            <v>3750</v>
          </cell>
          <cell r="AA1937">
            <v>3000</v>
          </cell>
          <cell r="AB1937" t="b">
            <v>1</v>
          </cell>
          <cell r="AC1937">
            <v>750</v>
          </cell>
          <cell r="AD1937" t="b">
            <v>1</v>
          </cell>
          <cell r="AE1937">
            <v>3750</v>
          </cell>
          <cell r="AF1937" t="b">
            <v>1</v>
          </cell>
          <cell r="AG1937">
            <v>44378</v>
          </cell>
          <cell r="AH1937">
            <v>45108</v>
          </cell>
          <cell r="AI1937">
            <v>24</v>
          </cell>
          <cell r="AJ1937">
            <v>24</v>
          </cell>
          <cell r="AK1937" t="b">
            <v>1</v>
          </cell>
          <cell r="AL1937">
            <v>3</v>
          </cell>
          <cell r="AM1937">
            <v>27</v>
          </cell>
          <cell r="AN1937" t="e">
            <v>#N/A</v>
          </cell>
          <cell r="AO1937" t="str">
            <v>202107</v>
          </cell>
        </row>
        <row r="1938">
          <cell r="B1938" t="str">
            <v>程峥</v>
          </cell>
          <cell r="C1938" t="str">
            <v>男</v>
          </cell>
          <cell r="D1938" t="str">
            <v>汉</v>
          </cell>
          <cell r="E1938">
            <v>33785</v>
          </cell>
          <cell r="F1938" t="str">
            <v>中国</v>
          </cell>
          <cell r="G1938" t="str">
            <v>身份证</v>
          </cell>
          <cell r="H1938" t="str">
            <v>360281199206308337</v>
          </cell>
          <cell r="I1938" t="str">
            <v>柳州职业技术学院</v>
          </cell>
          <cell r="J1938">
            <v>44482</v>
          </cell>
          <cell r="K1938">
            <v>45577</v>
          </cell>
          <cell r="L1938" t="str">
            <v>是</v>
          </cell>
          <cell r="M1938" t="str">
            <v>柳州</v>
          </cell>
          <cell r="N1938" t="str">
            <v>学校</v>
          </cell>
          <cell r="O1938" t="str">
            <v>硕士研究生</v>
          </cell>
          <cell r="P1938" t="str">
            <v>硕士</v>
          </cell>
          <cell r="Q1938" t="str">
            <v>广西民族大学</v>
          </cell>
          <cell r="R1938" t="str">
            <v>马克思主义经济理论与应用</v>
          </cell>
          <cell r="S1938">
            <v>44378</v>
          </cell>
          <cell r="T1938" t="str">
            <v>其他</v>
          </cell>
          <cell r="U1938" t="str">
            <v>F</v>
          </cell>
          <cell r="V1938" t="str">
            <v>F</v>
          </cell>
          <cell r="W1938" t="b">
            <v>1</v>
          </cell>
          <cell r="X1938">
            <v>3000</v>
          </cell>
          <cell r="Y1938">
            <v>750</v>
          </cell>
          <cell r="Z1938">
            <v>3750</v>
          </cell>
          <cell r="AA1938">
            <v>3000</v>
          </cell>
          <cell r="AB1938" t="b">
            <v>1</v>
          </cell>
          <cell r="AC1938">
            <v>750</v>
          </cell>
          <cell r="AD1938" t="b">
            <v>1</v>
          </cell>
          <cell r="AE1938">
            <v>3750</v>
          </cell>
          <cell r="AF1938" t="b">
            <v>1</v>
          </cell>
          <cell r="AG1938">
            <v>44470</v>
          </cell>
          <cell r="AH1938">
            <v>45108</v>
          </cell>
          <cell r="AI1938">
            <v>21</v>
          </cell>
          <cell r="AJ1938">
            <v>21</v>
          </cell>
          <cell r="AK1938" t="b">
            <v>1</v>
          </cell>
          <cell r="AL1938">
            <v>3</v>
          </cell>
          <cell r="AM1938">
            <v>24</v>
          </cell>
          <cell r="AN1938" t="e">
            <v>#N/A</v>
          </cell>
          <cell r="AO1938" t="str">
            <v>202110</v>
          </cell>
        </row>
        <row r="1939">
          <cell r="B1939" t="str">
            <v>沙丽华</v>
          </cell>
          <cell r="C1939" t="str">
            <v>女</v>
          </cell>
          <cell r="D1939" t="str">
            <v>汉</v>
          </cell>
          <cell r="E1939">
            <v>34952</v>
          </cell>
          <cell r="F1939" t="str">
            <v>中国</v>
          </cell>
          <cell r="G1939" t="str">
            <v>身份证</v>
          </cell>
          <cell r="H1939" t="str">
            <v>450981199509102766</v>
          </cell>
          <cell r="I1939" t="str">
            <v>柳州职业技术学院</v>
          </cell>
          <cell r="J1939">
            <v>44465</v>
          </cell>
          <cell r="K1939">
            <v>45560</v>
          </cell>
          <cell r="L1939" t="str">
            <v>是</v>
          </cell>
          <cell r="M1939" t="str">
            <v>柳州</v>
          </cell>
          <cell r="N1939" t="str">
            <v>学校</v>
          </cell>
          <cell r="O1939" t="str">
            <v>硕士研究生</v>
          </cell>
          <cell r="P1939" t="str">
            <v>硕士</v>
          </cell>
          <cell r="Q1939" t="str">
            <v>广西师范大学</v>
          </cell>
          <cell r="R1939" t="str">
            <v>社会保障</v>
          </cell>
          <cell r="S1939">
            <v>44742</v>
          </cell>
          <cell r="T1939" t="str">
            <v>其他</v>
          </cell>
          <cell r="U1939" t="str">
            <v>F</v>
          </cell>
          <cell r="V1939" t="str">
            <v>F</v>
          </cell>
          <cell r="W1939" t="b">
            <v>1</v>
          </cell>
          <cell r="X1939">
            <v>3000</v>
          </cell>
          <cell r="Y1939">
            <v>750</v>
          </cell>
          <cell r="Z1939">
            <v>3750</v>
          </cell>
          <cell r="AA1939">
            <v>3000</v>
          </cell>
          <cell r="AB1939" t="b">
            <v>1</v>
          </cell>
          <cell r="AC1939">
            <v>750</v>
          </cell>
          <cell r="AD1939" t="b">
            <v>1</v>
          </cell>
          <cell r="AE1939">
            <v>3750</v>
          </cell>
          <cell r="AF1939" t="b">
            <v>1</v>
          </cell>
          <cell r="AG1939">
            <v>44440</v>
          </cell>
          <cell r="AH1939">
            <v>45108</v>
          </cell>
          <cell r="AI1939">
            <v>22</v>
          </cell>
          <cell r="AJ1939">
            <v>22</v>
          </cell>
          <cell r="AK1939" t="b">
            <v>1</v>
          </cell>
          <cell r="AL1939">
            <v>3</v>
          </cell>
          <cell r="AM1939">
            <v>25</v>
          </cell>
          <cell r="AN1939" t="e">
            <v>#N/A</v>
          </cell>
          <cell r="AO1939" t="str">
            <v>202109</v>
          </cell>
        </row>
        <row r="1940">
          <cell r="B1940" t="str">
            <v>姜璇</v>
          </cell>
          <cell r="C1940" t="str">
            <v>女</v>
          </cell>
          <cell r="D1940" t="str">
            <v>汉</v>
          </cell>
          <cell r="E1940">
            <v>32466</v>
          </cell>
          <cell r="F1940" t="str">
            <v>中国</v>
          </cell>
          <cell r="G1940" t="str">
            <v>身份证</v>
          </cell>
          <cell r="H1940" t="str">
            <v>23060319881119252X</v>
          </cell>
          <cell r="I1940" t="str">
            <v>柳州职业技术学院</v>
          </cell>
          <cell r="J1940">
            <v>44434</v>
          </cell>
          <cell r="K1940">
            <v>45529</v>
          </cell>
          <cell r="L1940" t="str">
            <v>是</v>
          </cell>
          <cell r="M1940" t="str">
            <v>柳州</v>
          </cell>
          <cell r="N1940" t="str">
            <v>学校</v>
          </cell>
          <cell r="O1940" t="str">
            <v>硕士研究生</v>
          </cell>
          <cell r="P1940" t="str">
            <v>硕士</v>
          </cell>
          <cell r="Q1940" t="str">
            <v>沈阳音乐学院</v>
          </cell>
          <cell r="R1940" t="str">
            <v>音乐学（钢琴演奏）</v>
          </cell>
          <cell r="S1940">
            <v>41821</v>
          </cell>
          <cell r="T1940" t="str">
            <v>其他</v>
          </cell>
          <cell r="U1940" t="str">
            <v>F</v>
          </cell>
          <cell r="V1940" t="str">
            <v>F</v>
          </cell>
          <cell r="W1940" t="b">
            <v>1</v>
          </cell>
          <cell r="X1940">
            <v>3000</v>
          </cell>
          <cell r="Y1940">
            <v>750</v>
          </cell>
          <cell r="Z1940">
            <v>3750</v>
          </cell>
          <cell r="AA1940">
            <v>3000</v>
          </cell>
          <cell r="AB1940" t="b">
            <v>1</v>
          </cell>
          <cell r="AC1940">
            <v>750</v>
          </cell>
          <cell r="AD1940" t="b">
            <v>1</v>
          </cell>
          <cell r="AE1940">
            <v>3750</v>
          </cell>
          <cell r="AF1940" t="b">
            <v>1</v>
          </cell>
          <cell r="AG1940">
            <v>44409</v>
          </cell>
          <cell r="AH1940">
            <v>45108</v>
          </cell>
          <cell r="AI1940">
            <v>23</v>
          </cell>
          <cell r="AJ1940">
            <v>23</v>
          </cell>
          <cell r="AK1940" t="b">
            <v>1</v>
          </cell>
          <cell r="AL1940">
            <v>3</v>
          </cell>
          <cell r="AM1940">
            <v>26</v>
          </cell>
          <cell r="AN1940" t="e">
            <v>#N/A</v>
          </cell>
          <cell r="AO1940" t="str">
            <v>202108</v>
          </cell>
        </row>
        <row r="1941">
          <cell r="B1941" t="str">
            <v>张思琪</v>
          </cell>
          <cell r="C1941" t="str">
            <v>女</v>
          </cell>
          <cell r="D1941" t="str">
            <v>汉</v>
          </cell>
          <cell r="E1941">
            <v>34454</v>
          </cell>
          <cell r="F1941" t="str">
            <v>中国</v>
          </cell>
          <cell r="G1941" t="str">
            <v>身份证</v>
          </cell>
          <cell r="H1941" t="str">
            <v>450205199404300067</v>
          </cell>
          <cell r="I1941" t="str">
            <v>柳州职业技术学院</v>
          </cell>
          <cell r="J1941">
            <v>43703</v>
          </cell>
          <cell r="K1941">
            <v>46022</v>
          </cell>
          <cell r="L1941" t="str">
            <v>是</v>
          </cell>
          <cell r="M1941" t="str">
            <v>柳州</v>
          </cell>
          <cell r="N1941" t="str">
            <v>学校</v>
          </cell>
          <cell r="O1941" t="str">
            <v>硕士研究生</v>
          </cell>
          <cell r="P1941" t="str">
            <v>硕士</v>
          </cell>
          <cell r="Q1941" t="str">
            <v>广西师范大学</v>
          </cell>
          <cell r="R1941" t="str">
            <v>中国古代史</v>
          </cell>
          <cell r="S1941">
            <v>43647</v>
          </cell>
          <cell r="T1941" t="str">
            <v>其他</v>
          </cell>
          <cell r="U1941" t="str">
            <v>F</v>
          </cell>
          <cell r="V1941" t="str">
            <v>F</v>
          </cell>
          <cell r="W1941" t="b">
            <v>1</v>
          </cell>
          <cell r="X1941">
            <v>3000</v>
          </cell>
          <cell r="Y1941">
            <v>750</v>
          </cell>
          <cell r="Z1941">
            <v>3750</v>
          </cell>
          <cell r="AA1941">
            <v>3000</v>
          </cell>
          <cell r="AB1941" t="b">
            <v>1</v>
          </cell>
          <cell r="AC1941">
            <v>750</v>
          </cell>
          <cell r="AD1941" t="b">
            <v>1</v>
          </cell>
          <cell r="AE1941">
            <v>3750</v>
          </cell>
          <cell r="AF1941" t="b">
            <v>1</v>
          </cell>
          <cell r="AG1941">
            <v>43678</v>
          </cell>
          <cell r="AH1941">
            <v>45108</v>
          </cell>
          <cell r="AI1941">
            <v>47</v>
          </cell>
          <cell r="AJ1941">
            <v>47</v>
          </cell>
          <cell r="AK1941" t="b">
            <v>1</v>
          </cell>
          <cell r="AL1941">
            <v>3</v>
          </cell>
          <cell r="AM1941">
            <v>50</v>
          </cell>
          <cell r="AN1941" t="e">
            <v>#N/A</v>
          </cell>
          <cell r="AO1941" t="str">
            <v>201908</v>
          </cell>
        </row>
        <row r="1942">
          <cell r="B1942" t="str">
            <v>李旻珺</v>
          </cell>
          <cell r="C1942" t="str">
            <v>女</v>
          </cell>
          <cell r="D1942" t="str">
            <v>瑶</v>
          </cell>
          <cell r="E1942">
            <v>34981</v>
          </cell>
          <cell r="F1942" t="str">
            <v>中国</v>
          </cell>
          <cell r="G1942" t="str">
            <v>身份证</v>
          </cell>
          <cell r="H1942" t="str">
            <v>452223199510090029</v>
          </cell>
          <cell r="I1942" t="str">
            <v>柳州职业技术学院</v>
          </cell>
          <cell r="J1942">
            <v>43536</v>
          </cell>
          <cell r="K1942">
            <v>45838</v>
          </cell>
          <cell r="L1942" t="str">
            <v>是</v>
          </cell>
          <cell r="M1942" t="str">
            <v>柳州</v>
          </cell>
          <cell r="N1942" t="str">
            <v>学校</v>
          </cell>
          <cell r="O1942" t="str">
            <v>硕士研究生</v>
          </cell>
          <cell r="P1942" t="str">
            <v>硕士</v>
          </cell>
          <cell r="Q1942" t="str">
            <v>美国温斯洛普大学</v>
          </cell>
          <cell r="R1942" t="str">
            <v>通用商务管理</v>
          </cell>
          <cell r="S1942">
            <v>43313</v>
          </cell>
          <cell r="T1942" t="str">
            <v>其他</v>
          </cell>
          <cell r="U1942" t="str">
            <v>F</v>
          </cell>
          <cell r="V1942" t="str">
            <v>F</v>
          </cell>
          <cell r="W1942" t="b">
            <v>1</v>
          </cell>
          <cell r="X1942">
            <v>3000</v>
          </cell>
          <cell r="Y1942">
            <v>750</v>
          </cell>
          <cell r="Z1942">
            <v>3750</v>
          </cell>
          <cell r="AA1942">
            <v>3000</v>
          </cell>
          <cell r="AB1942" t="b">
            <v>1</v>
          </cell>
          <cell r="AC1942">
            <v>750</v>
          </cell>
          <cell r="AD1942" t="b">
            <v>1</v>
          </cell>
          <cell r="AE1942">
            <v>3750</v>
          </cell>
          <cell r="AF1942" t="b">
            <v>1</v>
          </cell>
          <cell r="AG1942">
            <v>43525</v>
          </cell>
          <cell r="AH1942">
            <v>45108</v>
          </cell>
          <cell r="AI1942">
            <v>52</v>
          </cell>
          <cell r="AJ1942">
            <v>52</v>
          </cell>
          <cell r="AK1942" t="b">
            <v>1</v>
          </cell>
          <cell r="AL1942">
            <v>3</v>
          </cell>
          <cell r="AM1942">
            <v>55</v>
          </cell>
          <cell r="AN1942" t="e">
            <v>#N/A</v>
          </cell>
          <cell r="AO1942" t="str">
            <v>201811</v>
          </cell>
        </row>
        <row r="1943">
          <cell r="B1943" t="str">
            <v>曾弘玥</v>
          </cell>
          <cell r="C1943" t="str">
            <v>女</v>
          </cell>
          <cell r="D1943" t="str">
            <v>汉</v>
          </cell>
          <cell r="E1943">
            <v>35039</v>
          </cell>
          <cell r="F1943" t="str">
            <v>中国</v>
          </cell>
          <cell r="G1943" t="str">
            <v>身份证</v>
          </cell>
          <cell r="H1943" t="str">
            <v>45020419951206064X</v>
          </cell>
          <cell r="I1943" t="str">
            <v>柳州职业技术学院</v>
          </cell>
          <cell r="J1943">
            <v>44440</v>
          </cell>
          <cell r="K1943">
            <v>45535</v>
          </cell>
          <cell r="L1943" t="str">
            <v>是</v>
          </cell>
          <cell r="M1943" t="str">
            <v>柳州</v>
          </cell>
          <cell r="N1943" t="str">
            <v>学校</v>
          </cell>
          <cell r="O1943" t="str">
            <v>硕士研究生</v>
          </cell>
          <cell r="P1943" t="str">
            <v>硕士</v>
          </cell>
          <cell r="Q1943" t="str">
            <v>英国杜伦大学</v>
          </cell>
          <cell r="R1943" t="str">
            <v>国际政治专业</v>
          </cell>
          <cell r="S1943">
            <v>44197</v>
          </cell>
          <cell r="T1943" t="str">
            <v>其他</v>
          </cell>
          <cell r="U1943" t="str">
            <v>F</v>
          </cell>
          <cell r="V1943" t="str">
            <v>F</v>
          </cell>
          <cell r="W1943" t="b">
            <v>1</v>
          </cell>
          <cell r="X1943">
            <v>3000</v>
          </cell>
          <cell r="Y1943">
            <v>750</v>
          </cell>
          <cell r="Z1943">
            <v>3750</v>
          </cell>
          <cell r="AA1943">
            <v>3000</v>
          </cell>
          <cell r="AB1943" t="b">
            <v>1</v>
          </cell>
          <cell r="AC1943">
            <v>750</v>
          </cell>
          <cell r="AD1943" t="b">
            <v>1</v>
          </cell>
          <cell r="AE1943">
            <v>3750</v>
          </cell>
          <cell r="AF1943" t="b">
            <v>1</v>
          </cell>
          <cell r="AG1943">
            <v>44440</v>
          </cell>
          <cell r="AH1943">
            <v>45108</v>
          </cell>
          <cell r="AI1943">
            <v>22</v>
          </cell>
          <cell r="AJ1943">
            <v>22</v>
          </cell>
          <cell r="AK1943" t="b">
            <v>1</v>
          </cell>
          <cell r="AL1943">
            <v>3</v>
          </cell>
          <cell r="AM1943">
            <v>25</v>
          </cell>
          <cell r="AN1943" t="e">
            <v>#N/A</v>
          </cell>
          <cell r="AO1943">
            <v>0</v>
          </cell>
        </row>
        <row r="1944">
          <cell r="B1944" t="str">
            <v>江朋</v>
          </cell>
          <cell r="C1944" t="str">
            <v>女</v>
          </cell>
          <cell r="D1944" t="str">
            <v>汉</v>
          </cell>
          <cell r="E1944">
            <v>34989</v>
          </cell>
          <cell r="F1944" t="str">
            <v>中国</v>
          </cell>
          <cell r="G1944" t="str">
            <v>身份证</v>
          </cell>
          <cell r="H1944" t="str">
            <v>450222199510171648</v>
          </cell>
          <cell r="I1944" t="str">
            <v>柳州职业技术学院</v>
          </cell>
          <cell r="J1944">
            <v>44734</v>
          </cell>
          <cell r="K1944">
            <v>45829</v>
          </cell>
          <cell r="L1944" t="str">
            <v>是</v>
          </cell>
          <cell r="M1944" t="str">
            <v>柳州</v>
          </cell>
          <cell r="N1944" t="str">
            <v>学校</v>
          </cell>
          <cell r="O1944" t="str">
            <v>硕士研究生</v>
          </cell>
          <cell r="P1944" t="str">
            <v>硕士</v>
          </cell>
          <cell r="Q1944" t="str">
            <v>广东外语外贸大学</v>
          </cell>
          <cell r="R1944" t="str">
            <v>新闻与传播</v>
          </cell>
          <cell r="S1944">
            <v>44368</v>
          </cell>
          <cell r="T1944" t="str">
            <v>其他</v>
          </cell>
          <cell r="U1944" t="str">
            <v>F</v>
          </cell>
          <cell r="V1944" t="str">
            <v>F</v>
          </cell>
          <cell r="W1944" t="b">
            <v>1</v>
          </cell>
          <cell r="X1944">
            <v>3000</v>
          </cell>
          <cell r="Y1944">
            <v>750</v>
          </cell>
          <cell r="Z1944">
            <v>3750</v>
          </cell>
          <cell r="AA1944">
            <v>3000</v>
          </cell>
          <cell r="AB1944" t="b">
            <v>1</v>
          </cell>
          <cell r="AC1944">
            <v>750</v>
          </cell>
          <cell r="AD1944" t="b">
            <v>1</v>
          </cell>
          <cell r="AE1944">
            <v>3750</v>
          </cell>
          <cell r="AF1944" t="b">
            <v>1</v>
          </cell>
          <cell r="AG1944">
            <v>44501</v>
          </cell>
          <cell r="AH1944">
            <v>45108</v>
          </cell>
          <cell r="AI1944">
            <v>20</v>
          </cell>
          <cell r="AJ1944">
            <v>20</v>
          </cell>
          <cell r="AK1944" t="b">
            <v>1</v>
          </cell>
          <cell r="AL1944">
            <v>3</v>
          </cell>
          <cell r="AM1944">
            <v>23</v>
          </cell>
          <cell r="AN1944" t="e">
            <v>#N/A</v>
          </cell>
          <cell r="AO1944" t="str">
            <v>202111</v>
          </cell>
        </row>
        <row r="1945">
          <cell r="B1945" t="str">
            <v>梁卜之</v>
          </cell>
          <cell r="C1945" t="str">
            <v>男</v>
          </cell>
          <cell r="D1945" t="str">
            <v>壮</v>
          </cell>
          <cell r="E1945">
            <v>34949</v>
          </cell>
          <cell r="F1945" t="str">
            <v>中国</v>
          </cell>
          <cell r="G1945" t="str">
            <v>身份证</v>
          </cell>
          <cell r="H1945" t="str">
            <v>450205199509070018</v>
          </cell>
          <cell r="I1945" t="str">
            <v>柳州职业技术学院</v>
          </cell>
          <cell r="J1945">
            <v>44629</v>
          </cell>
          <cell r="K1945">
            <v>45724</v>
          </cell>
          <cell r="L1945" t="str">
            <v>是</v>
          </cell>
          <cell r="M1945" t="str">
            <v>柳州</v>
          </cell>
          <cell r="N1945" t="str">
            <v>学校</v>
          </cell>
          <cell r="O1945" t="str">
            <v>硕士研究生</v>
          </cell>
          <cell r="P1945" t="str">
            <v>硕士</v>
          </cell>
          <cell r="Q1945" t="str">
            <v>广西师范大学</v>
          </cell>
          <cell r="R1945" t="str">
            <v>生态学</v>
          </cell>
          <cell r="S1945">
            <v>44368</v>
          </cell>
          <cell r="T1945" t="str">
            <v>其他</v>
          </cell>
          <cell r="U1945" t="str">
            <v>F</v>
          </cell>
          <cell r="V1945" t="str">
            <v>F</v>
          </cell>
          <cell r="W1945" t="b">
            <v>1</v>
          </cell>
          <cell r="X1945">
            <v>3000</v>
          </cell>
          <cell r="Y1945">
            <v>750</v>
          </cell>
          <cell r="Z1945">
            <v>3750</v>
          </cell>
          <cell r="AA1945">
            <v>3000</v>
          </cell>
          <cell r="AB1945" t="b">
            <v>1</v>
          </cell>
          <cell r="AC1945">
            <v>750</v>
          </cell>
          <cell r="AD1945" t="b">
            <v>1</v>
          </cell>
          <cell r="AE1945">
            <v>3750</v>
          </cell>
          <cell r="AF1945" t="b">
            <v>1</v>
          </cell>
          <cell r="AG1945">
            <v>44621</v>
          </cell>
          <cell r="AH1945">
            <v>45108</v>
          </cell>
          <cell r="AI1945">
            <v>16</v>
          </cell>
          <cell r="AJ1945">
            <v>16</v>
          </cell>
          <cell r="AK1945" t="b">
            <v>1</v>
          </cell>
          <cell r="AL1945">
            <v>3</v>
          </cell>
          <cell r="AM1945">
            <v>19</v>
          </cell>
          <cell r="AN1945" t="e">
            <v>#N/A</v>
          </cell>
          <cell r="AO1945" t="str">
            <v>202203</v>
          </cell>
        </row>
        <row r="1946">
          <cell r="B1946" t="str">
            <v>刘珮云</v>
          </cell>
          <cell r="C1946" t="str">
            <v>女</v>
          </cell>
          <cell r="D1946" t="str">
            <v>回</v>
          </cell>
          <cell r="E1946">
            <v>35681</v>
          </cell>
          <cell r="F1946" t="str">
            <v>中国</v>
          </cell>
          <cell r="G1946" t="str">
            <v>身份证</v>
          </cell>
          <cell r="H1946" t="str">
            <v>450326199709081528</v>
          </cell>
          <cell r="I1946" t="str">
            <v>柳州职业技术学院</v>
          </cell>
          <cell r="J1946">
            <v>44842</v>
          </cell>
          <cell r="K1946">
            <v>45937</v>
          </cell>
          <cell r="L1946" t="str">
            <v>是</v>
          </cell>
          <cell r="M1946" t="str">
            <v>柳州</v>
          </cell>
          <cell r="N1946" t="str">
            <v>学校</v>
          </cell>
          <cell r="O1946" t="str">
            <v>硕士研究生</v>
          </cell>
          <cell r="P1946" t="str">
            <v>硕士</v>
          </cell>
          <cell r="Q1946" t="str">
            <v>陕西师范大学</v>
          </cell>
          <cell r="R1946" t="str">
            <v>学科教学（化学）</v>
          </cell>
          <cell r="S1946">
            <v>44368</v>
          </cell>
          <cell r="T1946" t="str">
            <v>其他</v>
          </cell>
          <cell r="U1946" t="str">
            <v>F</v>
          </cell>
          <cell r="V1946" t="str">
            <v>F</v>
          </cell>
          <cell r="W1946" t="b">
            <v>1</v>
          </cell>
          <cell r="X1946">
            <v>3000</v>
          </cell>
          <cell r="Y1946">
            <v>750</v>
          </cell>
          <cell r="Z1946">
            <v>3750</v>
          </cell>
          <cell r="AA1946">
            <v>3000</v>
          </cell>
          <cell r="AB1946" t="b">
            <v>1</v>
          </cell>
          <cell r="AC1946">
            <v>750</v>
          </cell>
          <cell r="AD1946" t="b">
            <v>1</v>
          </cell>
          <cell r="AE1946">
            <v>3750</v>
          </cell>
          <cell r="AF1946" t="b">
            <v>1</v>
          </cell>
          <cell r="AG1946">
            <v>44440</v>
          </cell>
          <cell r="AH1946">
            <v>45108</v>
          </cell>
          <cell r="AI1946">
            <v>22</v>
          </cell>
          <cell r="AJ1946">
            <v>22</v>
          </cell>
          <cell r="AK1946" t="b">
            <v>1</v>
          </cell>
          <cell r="AL1946">
            <v>3</v>
          </cell>
          <cell r="AM1946">
            <v>25</v>
          </cell>
          <cell r="AN1946" t="e">
            <v>#N/A</v>
          </cell>
          <cell r="AO1946" t="str">
            <v>202210</v>
          </cell>
        </row>
        <row r="1947">
          <cell r="B1947" t="str">
            <v>陈文迅</v>
          </cell>
          <cell r="C1947" t="str">
            <v>男</v>
          </cell>
          <cell r="D1947" t="str">
            <v>汉</v>
          </cell>
          <cell r="E1947">
            <v>31017</v>
          </cell>
          <cell r="F1947" t="str">
            <v>中国</v>
          </cell>
          <cell r="G1947" t="str">
            <v>身份证</v>
          </cell>
          <cell r="H1947" t="str">
            <v>130622198412016815</v>
          </cell>
          <cell r="I1947" t="str">
            <v>柳州职业技术学院</v>
          </cell>
          <cell r="J1947">
            <v>44736</v>
          </cell>
          <cell r="K1947">
            <v>45831</v>
          </cell>
          <cell r="L1947" t="str">
            <v>是</v>
          </cell>
          <cell r="M1947" t="str">
            <v>柳州</v>
          </cell>
          <cell r="N1947" t="str">
            <v>学校</v>
          </cell>
          <cell r="O1947" t="str">
            <v>硕士研究生</v>
          </cell>
          <cell r="P1947" t="str">
            <v>硕士</v>
          </cell>
          <cell r="Q1947" t="str">
            <v>哈尔滨工程大学</v>
          </cell>
          <cell r="R1947" t="str">
            <v>通信与信息系统</v>
          </cell>
          <cell r="S1947">
            <v>40989</v>
          </cell>
          <cell r="T1947" t="str">
            <v>一流建设高校</v>
          </cell>
          <cell r="U1947" t="str">
            <v>F</v>
          </cell>
          <cell r="V1947" t="str">
            <v>F</v>
          </cell>
          <cell r="W1947" t="b">
            <v>1</v>
          </cell>
          <cell r="X1947">
            <v>3000</v>
          </cell>
          <cell r="Y1947">
            <v>750</v>
          </cell>
          <cell r="Z1947">
            <v>3750</v>
          </cell>
          <cell r="AA1947">
            <v>3000</v>
          </cell>
          <cell r="AB1947" t="b">
            <v>1</v>
          </cell>
          <cell r="AC1947">
            <v>750</v>
          </cell>
          <cell r="AD1947" t="b">
            <v>1</v>
          </cell>
          <cell r="AE1947">
            <v>3750</v>
          </cell>
          <cell r="AF1947" t="b">
            <v>1</v>
          </cell>
          <cell r="AG1947">
            <v>44197</v>
          </cell>
          <cell r="AH1947">
            <v>45108</v>
          </cell>
          <cell r="AI1947">
            <v>34</v>
          </cell>
          <cell r="AJ1947">
            <v>34</v>
          </cell>
          <cell r="AK1947" t="b">
            <v>1</v>
          </cell>
          <cell r="AL1947">
            <v>3</v>
          </cell>
          <cell r="AM1947">
            <v>37</v>
          </cell>
          <cell r="AN1947" t="e">
            <v>#N/A</v>
          </cell>
          <cell r="AO1947">
            <v>2021001</v>
          </cell>
        </row>
        <row r="1948">
          <cell r="B1948" t="str">
            <v>李卓</v>
          </cell>
          <cell r="C1948" t="str">
            <v>女</v>
          </cell>
          <cell r="D1948" t="str">
            <v>汉</v>
          </cell>
          <cell r="E1948">
            <v>35560</v>
          </cell>
          <cell r="F1948" t="str">
            <v>中国</v>
          </cell>
          <cell r="G1948" t="str">
            <v>身份证</v>
          </cell>
          <cell r="H1948" t="str">
            <v>430621199705103321</v>
          </cell>
          <cell r="I1948" t="str">
            <v>柳州职业技术学院</v>
          </cell>
          <cell r="J1948">
            <v>44750</v>
          </cell>
          <cell r="K1948">
            <v>45845</v>
          </cell>
          <cell r="L1948" t="str">
            <v>是</v>
          </cell>
          <cell r="M1948" t="str">
            <v>柳州</v>
          </cell>
          <cell r="N1948" t="str">
            <v>学校</v>
          </cell>
          <cell r="O1948" t="str">
            <v>硕士研究生</v>
          </cell>
          <cell r="P1948" t="str">
            <v>硕士</v>
          </cell>
          <cell r="Q1948" t="str">
            <v>兰州财经大学</v>
          </cell>
          <cell r="R1948" t="str">
            <v>新闻与传播</v>
          </cell>
          <cell r="S1948">
            <v>44368</v>
          </cell>
          <cell r="T1948" t="str">
            <v>其他</v>
          </cell>
          <cell r="U1948" t="str">
            <v>F</v>
          </cell>
          <cell r="V1948" t="str">
            <v>F</v>
          </cell>
          <cell r="W1948" t="b">
            <v>1</v>
          </cell>
          <cell r="X1948">
            <v>3000</v>
          </cell>
          <cell r="Y1948">
            <v>750</v>
          </cell>
          <cell r="Z1948">
            <v>3750</v>
          </cell>
          <cell r="AA1948">
            <v>3000</v>
          </cell>
          <cell r="AB1948" t="b">
            <v>1</v>
          </cell>
          <cell r="AC1948">
            <v>750</v>
          </cell>
          <cell r="AD1948" t="b">
            <v>1</v>
          </cell>
          <cell r="AE1948">
            <v>3750</v>
          </cell>
          <cell r="AF1948" t="b">
            <v>1</v>
          </cell>
          <cell r="AG1948">
            <v>44409</v>
          </cell>
          <cell r="AH1948">
            <v>45108</v>
          </cell>
          <cell r="AI1948">
            <v>23</v>
          </cell>
          <cell r="AJ1948">
            <v>23</v>
          </cell>
          <cell r="AK1948" t="b">
            <v>1</v>
          </cell>
          <cell r="AL1948">
            <v>3</v>
          </cell>
          <cell r="AM1948">
            <v>26</v>
          </cell>
          <cell r="AN1948" t="e">
            <v>#N/A</v>
          </cell>
          <cell r="AO1948" t="str">
            <v>202101</v>
          </cell>
        </row>
        <row r="1949">
          <cell r="B1949" t="str">
            <v>缪静盈</v>
          </cell>
          <cell r="C1949" t="str">
            <v>女</v>
          </cell>
          <cell r="D1949" t="str">
            <v>汉</v>
          </cell>
          <cell r="E1949">
            <v>33712</v>
          </cell>
          <cell r="F1949" t="str">
            <v>中国</v>
          </cell>
          <cell r="G1949" t="str">
            <v>身份证</v>
          </cell>
          <cell r="H1949" t="str">
            <v>450203199204180045</v>
          </cell>
          <cell r="I1949" t="str">
            <v>柳州职业技术学院</v>
          </cell>
          <cell r="J1949">
            <v>44763</v>
          </cell>
          <cell r="K1949">
            <v>45858</v>
          </cell>
          <cell r="L1949" t="str">
            <v>是</v>
          </cell>
          <cell r="M1949" t="str">
            <v>柳州</v>
          </cell>
          <cell r="N1949" t="str">
            <v>学校</v>
          </cell>
          <cell r="O1949" t="str">
            <v>硕士研究生</v>
          </cell>
          <cell r="P1949" t="str">
            <v>硕士</v>
          </cell>
          <cell r="Q1949" t="str">
            <v>广西大学</v>
          </cell>
          <cell r="R1949" t="str">
            <v>会计学</v>
          </cell>
          <cell r="S1949">
            <v>43631</v>
          </cell>
          <cell r="T1949" t="str">
            <v>其他</v>
          </cell>
          <cell r="U1949" t="str">
            <v>F</v>
          </cell>
          <cell r="V1949" t="str">
            <v>F</v>
          </cell>
          <cell r="W1949" t="b">
            <v>1</v>
          </cell>
          <cell r="X1949">
            <v>3000</v>
          </cell>
          <cell r="Y1949">
            <v>750</v>
          </cell>
          <cell r="Z1949">
            <v>3750</v>
          </cell>
          <cell r="AA1949">
            <v>3000</v>
          </cell>
          <cell r="AB1949" t="b">
            <v>1</v>
          </cell>
          <cell r="AC1949">
            <v>750</v>
          </cell>
          <cell r="AD1949" t="b">
            <v>1</v>
          </cell>
          <cell r="AE1949">
            <v>3750</v>
          </cell>
          <cell r="AF1949" t="b">
            <v>1</v>
          </cell>
          <cell r="AG1949">
            <v>43678</v>
          </cell>
          <cell r="AH1949">
            <v>45108</v>
          </cell>
          <cell r="AI1949">
            <v>41</v>
          </cell>
          <cell r="AJ1949">
            <v>41</v>
          </cell>
          <cell r="AK1949" t="b">
            <v>1</v>
          </cell>
          <cell r="AL1949">
            <v>3</v>
          </cell>
          <cell r="AM1949">
            <v>44</v>
          </cell>
          <cell r="AN1949" t="e">
            <v>#N/A</v>
          </cell>
          <cell r="AO1949" t="str">
            <v>201601</v>
          </cell>
        </row>
        <row r="1950">
          <cell r="B1950" t="str">
            <v>缪宣和</v>
          </cell>
          <cell r="C1950" t="str">
            <v>男</v>
          </cell>
          <cell r="D1950" t="str">
            <v>汉</v>
          </cell>
          <cell r="E1950">
            <v>31768</v>
          </cell>
          <cell r="F1950" t="str">
            <v>中国</v>
          </cell>
          <cell r="G1950" t="str">
            <v>身份证</v>
          </cell>
          <cell r="H1950" t="str">
            <v>362334198612220013</v>
          </cell>
          <cell r="I1950" t="str">
            <v>柳州职业技术学院</v>
          </cell>
          <cell r="J1950">
            <v>44858</v>
          </cell>
          <cell r="K1950">
            <v>45953</v>
          </cell>
          <cell r="L1950" t="str">
            <v>是</v>
          </cell>
          <cell r="M1950" t="str">
            <v>柳州</v>
          </cell>
          <cell r="N1950" t="str">
            <v>学校</v>
          </cell>
          <cell r="O1950" t="str">
            <v>硕士研究生</v>
          </cell>
          <cell r="P1950" t="str">
            <v>硕士</v>
          </cell>
          <cell r="Q1950" t="str">
            <v>北京工业大学</v>
          </cell>
          <cell r="R1950" t="str">
            <v>光学工程</v>
          </cell>
          <cell r="S1950">
            <v>41456</v>
          </cell>
          <cell r="T1950" t="str">
            <v>其他</v>
          </cell>
          <cell r="U1950" t="str">
            <v>F</v>
          </cell>
          <cell r="V1950" t="str">
            <v>F</v>
          </cell>
          <cell r="W1950" t="b">
            <v>1</v>
          </cell>
          <cell r="X1950">
            <v>3000</v>
          </cell>
          <cell r="Y1950">
            <v>750</v>
          </cell>
          <cell r="Z1950">
            <v>3750</v>
          </cell>
          <cell r="AA1950">
            <v>3000</v>
          </cell>
          <cell r="AB1950" t="b">
            <v>1</v>
          </cell>
          <cell r="AC1950">
            <v>750</v>
          </cell>
          <cell r="AD1950" t="b">
            <v>1</v>
          </cell>
          <cell r="AE1950">
            <v>3750</v>
          </cell>
          <cell r="AF1950" t="b">
            <v>1</v>
          </cell>
          <cell r="AG1950" t="str">
            <v>2019年9月</v>
          </cell>
          <cell r="AH1950">
            <v>45108</v>
          </cell>
          <cell r="AI1950">
            <v>46</v>
          </cell>
          <cell r="AJ1950">
            <v>46</v>
          </cell>
          <cell r="AK1950" t="b">
            <v>1</v>
          </cell>
          <cell r="AL1950">
            <v>3</v>
          </cell>
          <cell r="AM1950">
            <v>49</v>
          </cell>
          <cell r="AN1950" t="e">
            <v>#N/A</v>
          </cell>
          <cell r="AO1950" t="str">
            <v>201309</v>
          </cell>
        </row>
        <row r="1951">
          <cell r="B1951" t="str">
            <v>唐熔钗</v>
          </cell>
          <cell r="C1951" t="str">
            <v>女</v>
          </cell>
          <cell r="D1951" t="str">
            <v>汉</v>
          </cell>
          <cell r="E1951">
            <v>34617</v>
          </cell>
          <cell r="F1951" t="str">
            <v>中国</v>
          </cell>
          <cell r="G1951" t="str">
            <v>身份证</v>
          </cell>
          <cell r="H1951" t="str">
            <v>450324199410101923</v>
          </cell>
          <cell r="I1951" t="str">
            <v>柳州职业技术学院</v>
          </cell>
          <cell r="J1951">
            <v>44827</v>
          </cell>
          <cell r="K1951">
            <v>45922</v>
          </cell>
          <cell r="L1951" t="str">
            <v>是</v>
          </cell>
          <cell r="M1951" t="str">
            <v>柳州</v>
          </cell>
          <cell r="N1951" t="str">
            <v>学校</v>
          </cell>
          <cell r="O1951" t="str">
            <v>硕士研究生</v>
          </cell>
          <cell r="P1951" t="str">
            <v>硕士</v>
          </cell>
          <cell r="Q1951" t="str">
            <v>桂林电子科技大学</v>
          </cell>
          <cell r="R1951" t="str">
            <v>控制科学与工程</v>
          </cell>
          <cell r="S1951">
            <v>44370</v>
          </cell>
          <cell r="T1951" t="str">
            <v>其他</v>
          </cell>
          <cell r="U1951" t="str">
            <v>F</v>
          </cell>
          <cell r="V1951" t="str">
            <v>F</v>
          </cell>
          <cell r="W1951" t="b">
            <v>1</v>
          </cell>
          <cell r="X1951">
            <v>3000</v>
          </cell>
          <cell r="Y1951">
            <v>750</v>
          </cell>
          <cell r="Z1951">
            <v>3750</v>
          </cell>
          <cell r="AA1951">
            <v>3000</v>
          </cell>
          <cell r="AB1951" t="b">
            <v>1</v>
          </cell>
          <cell r="AC1951">
            <v>750</v>
          </cell>
          <cell r="AD1951" t="b">
            <v>1</v>
          </cell>
          <cell r="AE1951">
            <v>3750</v>
          </cell>
          <cell r="AF1951" t="b">
            <v>1</v>
          </cell>
          <cell r="AG1951">
            <v>44378</v>
          </cell>
          <cell r="AH1951">
            <v>45108</v>
          </cell>
          <cell r="AI1951">
            <v>24</v>
          </cell>
          <cell r="AJ1951">
            <v>24</v>
          </cell>
          <cell r="AK1951" t="b">
            <v>1</v>
          </cell>
          <cell r="AL1951">
            <v>3</v>
          </cell>
          <cell r="AM1951">
            <v>27</v>
          </cell>
          <cell r="AN1951" t="e">
            <v>#N/A</v>
          </cell>
          <cell r="AO1951" t="str">
            <v>202107</v>
          </cell>
        </row>
        <row r="1952">
          <cell r="B1952" t="str">
            <v>韦保丞</v>
          </cell>
          <cell r="C1952" t="str">
            <v>男</v>
          </cell>
          <cell r="D1952" t="str">
            <v>壮</v>
          </cell>
          <cell r="E1952">
            <v>33395</v>
          </cell>
          <cell r="F1952" t="str">
            <v>中国</v>
          </cell>
          <cell r="G1952" t="str">
            <v>身份证</v>
          </cell>
          <cell r="H1952" t="str">
            <v>450203199106061333</v>
          </cell>
          <cell r="I1952" t="str">
            <v>柳州职业技术学院</v>
          </cell>
          <cell r="J1952">
            <v>44857</v>
          </cell>
          <cell r="K1952">
            <v>45952</v>
          </cell>
          <cell r="L1952" t="str">
            <v>是</v>
          </cell>
          <cell r="M1952" t="str">
            <v>柳州</v>
          </cell>
          <cell r="N1952" t="str">
            <v>学校</v>
          </cell>
          <cell r="O1952" t="str">
            <v>硕士研究生</v>
          </cell>
          <cell r="P1952" t="str">
            <v>硕士</v>
          </cell>
          <cell r="Q1952" t="str">
            <v>神户艺术工科大学</v>
          </cell>
          <cell r="R1952" t="str">
            <v>综合艺术与设计</v>
          </cell>
          <cell r="S1952">
            <v>43545</v>
          </cell>
          <cell r="T1952" t="str">
            <v>其他</v>
          </cell>
          <cell r="U1952" t="str">
            <v>F</v>
          </cell>
          <cell r="V1952" t="str">
            <v>F</v>
          </cell>
          <cell r="W1952" t="b">
            <v>1</v>
          </cell>
          <cell r="X1952">
            <v>3000</v>
          </cell>
          <cell r="Y1952">
            <v>750</v>
          </cell>
          <cell r="Z1952">
            <v>3750</v>
          </cell>
          <cell r="AA1952">
            <v>3000</v>
          </cell>
          <cell r="AB1952" t="b">
            <v>1</v>
          </cell>
          <cell r="AC1952">
            <v>750</v>
          </cell>
          <cell r="AD1952" t="b">
            <v>1</v>
          </cell>
          <cell r="AE1952">
            <v>3750</v>
          </cell>
          <cell r="AF1952" t="b">
            <v>1</v>
          </cell>
          <cell r="AG1952">
            <v>43831</v>
          </cell>
          <cell r="AH1952">
            <v>45108</v>
          </cell>
          <cell r="AI1952">
            <v>43</v>
          </cell>
          <cell r="AJ1952">
            <v>43</v>
          </cell>
          <cell r="AK1952" t="b">
            <v>1</v>
          </cell>
          <cell r="AL1952">
            <v>3</v>
          </cell>
          <cell r="AM1952">
            <v>46</v>
          </cell>
          <cell r="AN1952" t="e">
            <v>#N/A</v>
          </cell>
          <cell r="AO1952" t="str">
            <v>202001</v>
          </cell>
        </row>
        <row r="1953">
          <cell r="B1953" t="str">
            <v>覃文婷</v>
          </cell>
          <cell r="C1953" t="str">
            <v>女</v>
          </cell>
          <cell r="D1953" t="str">
            <v>壮</v>
          </cell>
          <cell r="E1953">
            <v>35312</v>
          </cell>
          <cell r="F1953" t="str">
            <v>中国</v>
          </cell>
          <cell r="G1953" t="str">
            <v>身份证</v>
          </cell>
          <cell r="H1953" t="str">
            <v>450202199609040044</v>
          </cell>
          <cell r="I1953" t="str">
            <v>柳州职业技术学院</v>
          </cell>
          <cell r="J1953">
            <v>44750</v>
          </cell>
          <cell r="K1953">
            <v>45845</v>
          </cell>
          <cell r="L1953" t="str">
            <v>是</v>
          </cell>
          <cell r="M1953" t="str">
            <v>柳州</v>
          </cell>
          <cell r="N1953" t="str">
            <v>学校</v>
          </cell>
          <cell r="O1953" t="str">
            <v>硕士研究生</v>
          </cell>
          <cell r="P1953" t="str">
            <v>硕士</v>
          </cell>
          <cell r="Q1953" t="str">
            <v>广西师范大学</v>
          </cell>
          <cell r="R1953" t="str">
            <v>课程与教学论</v>
          </cell>
          <cell r="S1953">
            <v>44735</v>
          </cell>
          <cell r="T1953" t="str">
            <v>其他</v>
          </cell>
          <cell r="U1953" t="str">
            <v>F</v>
          </cell>
          <cell r="V1953" t="str">
            <v>F</v>
          </cell>
          <cell r="W1953" t="b">
            <v>1</v>
          </cell>
          <cell r="X1953">
            <v>3000</v>
          </cell>
          <cell r="Y1953">
            <v>750</v>
          </cell>
          <cell r="Z1953">
            <v>3750</v>
          </cell>
          <cell r="AA1953">
            <v>3000</v>
          </cell>
          <cell r="AB1953" t="b">
            <v>1</v>
          </cell>
          <cell r="AC1953">
            <v>750</v>
          </cell>
          <cell r="AD1953" t="b">
            <v>1</v>
          </cell>
          <cell r="AE1953">
            <v>3750</v>
          </cell>
          <cell r="AF1953" t="b">
            <v>1</v>
          </cell>
          <cell r="AG1953">
            <v>44743</v>
          </cell>
          <cell r="AH1953">
            <v>45108</v>
          </cell>
          <cell r="AI1953">
            <v>12</v>
          </cell>
          <cell r="AJ1953">
            <v>12</v>
          </cell>
          <cell r="AK1953" t="b">
            <v>1</v>
          </cell>
          <cell r="AL1953">
            <v>3</v>
          </cell>
          <cell r="AM1953">
            <v>15</v>
          </cell>
          <cell r="AN1953" t="e">
            <v>#N/A</v>
          </cell>
          <cell r="AO1953" t="str">
            <v>202207</v>
          </cell>
        </row>
        <row r="1954">
          <cell r="B1954" t="str">
            <v>王思琪</v>
          </cell>
          <cell r="C1954" t="str">
            <v>女</v>
          </cell>
          <cell r="D1954" t="str">
            <v>汉</v>
          </cell>
          <cell r="E1954">
            <v>35091</v>
          </cell>
          <cell r="F1954" t="str">
            <v>中国</v>
          </cell>
          <cell r="G1954" t="str">
            <v>身份证</v>
          </cell>
          <cell r="H1954" t="str">
            <v>513723199601270062</v>
          </cell>
          <cell r="I1954" t="str">
            <v>柳州职业技术学院</v>
          </cell>
          <cell r="J1954" t="str">
            <v>2022年7月1日</v>
          </cell>
          <cell r="K1954" t="str">
            <v>2025年6月30日</v>
          </cell>
          <cell r="L1954" t="str">
            <v>是</v>
          </cell>
          <cell r="M1954" t="str">
            <v>柳州</v>
          </cell>
          <cell r="N1954" t="str">
            <v>学校</v>
          </cell>
          <cell r="O1954" t="str">
            <v>硕士研究生</v>
          </cell>
          <cell r="P1954" t="str">
            <v>硕士</v>
          </cell>
          <cell r="Q1954" t="str">
            <v>重庆邮电大学</v>
          </cell>
          <cell r="R1954" t="str">
            <v>广播电视</v>
          </cell>
          <cell r="S1954">
            <v>44735</v>
          </cell>
          <cell r="T1954" t="str">
            <v>其他</v>
          </cell>
          <cell r="U1954" t="str">
            <v>F</v>
          </cell>
          <cell r="V1954" t="str">
            <v>F</v>
          </cell>
          <cell r="W1954" t="b">
            <v>1</v>
          </cell>
          <cell r="X1954">
            <v>3000</v>
          </cell>
          <cell r="Y1954">
            <v>750</v>
          </cell>
          <cell r="Z1954">
            <v>3750</v>
          </cell>
          <cell r="AA1954">
            <v>3000</v>
          </cell>
          <cell r="AB1954" t="b">
            <v>1</v>
          </cell>
          <cell r="AC1954">
            <v>750</v>
          </cell>
          <cell r="AD1954" t="b">
            <v>1</v>
          </cell>
          <cell r="AE1954">
            <v>3750</v>
          </cell>
          <cell r="AF1954" t="b">
            <v>1</v>
          </cell>
          <cell r="AG1954">
            <v>44743</v>
          </cell>
          <cell r="AH1954">
            <v>45108</v>
          </cell>
          <cell r="AI1954">
            <v>12</v>
          </cell>
          <cell r="AJ1954">
            <v>12</v>
          </cell>
          <cell r="AK1954" t="b">
            <v>1</v>
          </cell>
          <cell r="AL1954">
            <v>3</v>
          </cell>
          <cell r="AM1954">
            <v>15</v>
          </cell>
          <cell r="AN1954" t="e">
            <v>#N/A</v>
          </cell>
          <cell r="AO1954" t="str">
            <v>202207</v>
          </cell>
        </row>
        <row r="1955">
          <cell r="B1955" t="str">
            <v>赖华玉</v>
          </cell>
          <cell r="C1955" t="str">
            <v>女</v>
          </cell>
          <cell r="D1955" t="str">
            <v>汉</v>
          </cell>
          <cell r="E1955">
            <v>35283</v>
          </cell>
          <cell r="F1955" t="str">
            <v>中国</v>
          </cell>
          <cell r="G1955" t="str">
            <v>身份证</v>
          </cell>
          <cell r="H1955" t="str">
            <v>450202199608060027</v>
          </cell>
          <cell r="I1955" t="str">
            <v>柳州职业技术学院</v>
          </cell>
          <cell r="J1955" t="str">
            <v>2021年9月10日</v>
          </cell>
          <cell r="K1955" t="str">
            <v>2024年9月9日</v>
          </cell>
          <cell r="L1955" t="str">
            <v>是</v>
          </cell>
          <cell r="M1955" t="str">
            <v>柳州</v>
          </cell>
          <cell r="N1955" t="str">
            <v>学校</v>
          </cell>
          <cell r="O1955" t="str">
            <v>硕士研究生</v>
          </cell>
          <cell r="P1955" t="str">
            <v>硕士</v>
          </cell>
          <cell r="Q1955" t="str">
            <v>西南交通大学</v>
          </cell>
          <cell r="R1955" t="str">
            <v>设计学</v>
          </cell>
          <cell r="S1955">
            <v>44370</v>
          </cell>
          <cell r="T1955" t="str">
            <v>其他</v>
          </cell>
          <cell r="U1955" t="str">
            <v>F</v>
          </cell>
          <cell r="V1955" t="str">
            <v>F</v>
          </cell>
          <cell r="W1955" t="b">
            <v>1</v>
          </cell>
          <cell r="X1955">
            <v>3000</v>
          </cell>
          <cell r="Y1955">
            <v>750</v>
          </cell>
          <cell r="Z1955">
            <v>3750</v>
          </cell>
          <cell r="AA1955">
            <v>3000</v>
          </cell>
          <cell r="AB1955" t="b">
            <v>1</v>
          </cell>
          <cell r="AC1955">
            <v>750</v>
          </cell>
          <cell r="AD1955" t="b">
            <v>1</v>
          </cell>
          <cell r="AE1955">
            <v>3750</v>
          </cell>
          <cell r="AF1955" t="b">
            <v>1</v>
          </cell>
          <cell r="AG1955">
            <v>44440</v>
          </cell>
          <cell r="AH1955">
            <v>45108</v>
          </cell>
          <cell r="AI1955">
            <v>22</v>
          </cell>
          <cell r="AJ1955">
            <v>22</v>
          </cell>
          <cell r="AK1955" t="b">
            <v>1</v>
          </cell>
          <cell r="AL1955">
            <v>3</v>
          </cell>
          <cell r="AM1955">
            <v>25</v>
          </cell>
          <cell r="AN1955" t="e">
            <v>#N/A</v>
          </cell>
          <cell r="AO1955" t="str">
            <v>202109</v>
          </cell>
        </row>
        <row r="1956">
          <cell r="B1956" t="str">
            <v>唐国展</v>
          </cell>
          <cell r="C1956" t="str">
            <v>男</v>
          </cell>
          <cell r="D1956" t="str">
            <v>汉</v>
          </cell>
          <cell r="E1956">
            <v>34854</v>
          </cell>
          <cell r="F1956" t="str">
            <v>中国</v>
          </cell>
          <cell r="G1956" t="str">
            <v>身份证</v>
          </cell>
          <cell r="H1956" t="str">
            <v>452501199506040019</v>
          </cell>
          <cell r="I1956" t="str">
            <v>柳州职业技术学院</v>
          </cell>
          <cell r="J1956">
            <v>44526</v>
          </cell>
          <cell r="K1956">
            <v>45621</v>
          </cell>
          <cell r="L1956" t="str">
            <v>是</v>
          </cell>
          <cell r="M1956" t="str">
            <v>柳州</v>
          </cell>
          <cell r="N1956" t="str">
            <v>学校</v>
          </cell>
          <cell r="O1956" t="str">
            <v>硕士研究生</v>
          </cell>
          <cell r="P1956" t="str">
            <v>硕士</v>
          </cell>
          <cell r="Q1956" t="str">
            <v>西安电子科技大学</v>
          </cell>
          <cell r="R1956" t="str">
            <v>无线电物理</v>
          </cell>
          <cell r="S1956">
            <v>44370</v>
          </cell>
          <cell r="T1956" t="str">
            <v>其他</v>
          </cell>
          <cell r="U1956" t="str">
            <v>F</v>
          </cell>
          <cell r="V1956" t="str">
            <v>F</v>
          </cell>
          <cell r="W1956" t="b">
            <v>1</v>
          </cell>
          <cell r="X1956">
            <v>3000</v>
          </cell>
          <cell r="Y1956">
            <v>750</v>
          </cell>
          <cell r="Z1956">
            <v>3750</v>
          </cell>
          <cell r="AA1956">
            <v>3000</v>
          </cell>
          <cell r="AB1956" t="b">
            <v>1</v>
          </cell>
          <cell r="AC1956">
            <v>750</v>
          </cell>
          <cell r="AD1956" t="b">
            <v>1</v>
          </cell>
          <cell r="AE1956">
            <v>3750</v>
          </cell>
          <cell r="AF1956" t="b">
            <v>1</v>
          </cell>
          <cell r="AG1956">
            <v>44501</v>
          </cell>
          <cell r="AH1956">
            <v>45108</v>
          </cell>
          <cell r="AI1956">
            <v>20</v>
          </cell>
          <cell r="AJ1956">
            <v>20</v>
          </cell>
          <cell r="AK1956" t="b">
            <v>1</v>
          </cell>
          <cell r="AL1956">
            <v>3</v>
          </cell>
          <cell r="AM1956">
            <v>23</v>
          </cell>
          <cell r="AN1956" t="e">
            <v>#N/A</v>
          </cell>
          <cell r="AO1956" t="str">
            <v>202111</v>
          </cell>
        </row>
        <row r="1957">
          <cell r="B1957" t="str">
            <v>潘华华</v>
          </cell>
          <cell r="C1957" t="str">
            <v>男</v>
          </cell>
          <cell r="D1957" t="str">
            <v>壮</v>
          </cell>
          <cell r="E1957">
            <v>35254</v>
          </cell>
          <cell r="F1957" t="str">
            <v>中国</v>
          </cell>
          <cell r="G1957" t="str">
            <v>身份证</v>
          </cell>
          <cell r="H1957" t="str">
            <v>45020519960708101X</v>
          </cell>
          <cell r="I1957" t="str">
            <v>柳州职业技术学院</v>
          </cell>
          <cell r="J1957">
            <v>44750</v>
          </cell>
          <cell r="K1957">
            <v>45845</v>
          </cell>
          <cell r="L1957" t="str">
            <v>是</v>
          </cell>
          <cell r="M1957" t="str">
            <v>柳州</v>
          </cell>
          <cell r="N1957" t="str">
            <v>学校</v>
          </cell>
          <cell r="O1957" t="str">
            <v>硕士研究生</v>
          </cell>
          <cell r="P1957" t="str">
            <v>硕士</v>
          </cell>
          <cell r="Q1957" t="str">
            <v>广西师范大学</v>
          </cell>
          <cell r="R1957" t="str">
            <v>哲学</v>
          </cell>
          <cell r="S1957">
            <v>44735</v>
          </cell>
          <cell r="T1957" t="str">
            <v>其他</v>
          </cell>
          <cell r="U1957" t="str">
            <v>F</v>
          </cell>
          <cell r="V1957" t="str">
            <v>F</v>
          </cell>
          <cell r="W1957" t="b">
            <v>1</v>
          </cell>
          <cell r="X1957">
            <v>3000</v>
          </cell>
          <cell r="Y1957">
            <v>750</v>
          </cell>
          <cell r="Z1957">
            <v>3750</v>
          </cell>
          <cell r="AA1957">
            <v>3000</v>
          </cell>
          <cell r="AB1957" t="b">
            <v>1</v>
          </cell>
          <cell r="AC1957">
            <v>750</v>
          </cell>
          <cell r="AD1957" t="b">
            <v>1</v>
          </cell>
          <cell r="AE1957">
            <v>3750</v>
          </cell>
          <cell r="AF1957" t="b">
            <v>1</v>
          </cell>
          <cell r="AG1957">
            <v>44743</v>
          </cell>
          <cell r="AH1957">
            <v>45108</v>
          </cell>
          <cell r="AI1957">
            <v>12</v>
          </cell>
          <cell r="AJ1957">
            <v>12</v>
          </cell>
          <cell r="AK1957" t="b">
            <v>1</v>
          </cell>
          <cell r="AL1957">
            <v>3</v>
          </cell>
          <cell r="AM1957">
            <v>15</v>
          </cell>
          <cell r="AN1957" t="e">
            <v>#N/A</v>
          </cell>
          <cell r="AO1957" t="str">
            <v>202207</v>
          </cell>
        </row>
        <row r="1958">
          <cell r="B1958" t="str">
            <v>黄佳乐</v>
          </cell>
          <cell r="C1958" t="str">
            <v>女</v>
          </cell>
          <cell r="D1958" t="str">
            <v>壮</v>
          </cell>
          <cell r="E1958" t="str">
            <v>1997年7月12日</v>
          </cell>
          <cell r="F1958" t="str">
            <v>中国</v>
          </cell>
          <cell r="G1958" t="str">
            <v>身份证</v>
          </cell>
          <cell r="H1958" t="str">
            <v>452129199707120028</v>
          </cell>
          <cell r="I1958" t="str">
            <v>柳州职业技术学院</v>
          </cell>
          <cell r="J1958" t="str">
            <v>2022年7月18日</v>
          </cell>
          <cell r="K1958" t="str">
            <v>2025年7月17日</v>
          </cell>
          <cell r="L1958" t="str">
            <v>是</v>
          </cell>
          <cell r="M1958" t="str">
            <v>柳州</v>
          </cell>
          <cell r="N1958" t="str">
            <v>学校</v>
          </cell>
          <cell r="O1958" t="str">
            <v>硕士研究生</v>
          </cell>
          <cell r="P1958" t="str">
            <v>硕士</v>
          </cell>
          <cell r="Q1958" t="str">
            <v>华南师范大学</v>
          </cell>
          <cell r="R1958" t="str">
            <v>职业技术教育</v>
          </cell>
          <cell r="S1958">
            <v>44735</v>
          </cell>
          <cell r="T1958" t="str">
            <v>其他</v>
          </cell>
          <cell r="U1958" t="str">
            <v>F</v>
          </cell>
          <cell r="V1958" t="str">
            <v>F</v>
          </cell>
          <cell r="W1958" t="b">
            <v>1</v>
          </cell>
          <cell r="X1958">
            <v>3000</v>
          </cell>
          <cell r="Y1958">
            <v>750</v>
          </cell>
          <cell r="Z1958">
            <v>3750</v>
          </cell>
          <cell r="AA1958">
            <v>3000</v>
          </cell>
          <cell r="AB1958" t="b">
            <v>1</v>
          </cell>
          <cell r="AC1958">
            <v>750</v>
          </cell>
          <cell r="AD1958" t="b">
            <v>1</v>
          </cell>
          <cell r="AE1958">
            <v>3750</v>
          </cell>
          <cell r="AF1958" t="b">
            <v>1</v>
          </cell>
          <cell r="AG1958">
            <v>44743</v>
          </cell>
          <cell r="AH1958">
            <v>45108</v>
          </cell>
          <cell r="AI1958">
            <v>12</v>
          </cell>
          <cell r="AJ1958">
            <v>12</v>
          </cell>
          <cell r="AK1958" t="b">
            <v>1</v>
          </cell>
          <cell r="AL1958">
            <v>3</v>
          </cell>
          <cell r="AM1958">
            <v>15</v>
          </cell>
          <cell r="AN1958" t="e">
            <v>#N/A</v>
          </cell>
          <cell r="AO1958" t="str">
            <v>202207</v>
          </cell>
        </row>
        <row r="1959">
          <cell r="B1959" t="str">
            <v>寇宇</v>
          </cell>
          <cell r="C1959" t="str">
            <v>女</v>
          </cell>
          <cell r="D1959" t="str">
            <v>汉</v>
          </cell>
          <cell r="E1959">
            <v>34600</v>
          </cell>
          <cell r="F1959" t="str">
            <v>中国</v>
          </cell>
          <cell r="G1959" t="str">
            <v>身份证</v>
          </cell>
          <cell r="H1959" t="str">
            <v>150424199409230028</v>
          </cell>
          <cell r="I1959" t="str">
            <v>柳州职业技术学院</v>
          </cell>
          <cell r="J1959" t="str">
            <v>2021年12月29日</v>
          </cell>
          <cell r="K1959" t="str">
            <v>2024年12月28日</v>
          </cell>
          <cell r="L1959" t="str">
            <v>是</v>
          </cell>
          <cell r="M1959" t="str">
            <v>柳州</v>
          </cell>
          <cell r="N1959" t="str">
            <v>学校</v>
          </cell>
          <cell r="O1959" t="str">
            <v>硕士研究生</v>
          </cell>
          <cell r="P1959" t="str">
            <v>硕士</v>
          </cell>
          <cell r="Q1959" t="str">
            <v>广西大学</v>
          </cell>
          <cell r="R1959" t="str">
            <v>工商管理</v>
          </cell>
          <cell r="S1959">
            <v>44378</v>
          </cell>
          <cell r="T1959" t="str">
            <v>其他</v>
          </cell>
          <cell r="U1959" t="str">
            <v>F</v>
          </cell>
          <cell r="V1959" t="str">
            <v>F</v>
          </cell>
          <cell r="W1959" t="b">
            <v>1</v>
          </cell>
          <cell r="X1959">
            <v>3000</v>
          </cell>
          <cell r="Y1959">
            <v>750</v>
          </cell>
          <cell r="Z1959">
            <v>3750</v>
          </cell>
          <cell r="AA1959">
            <v>3000</v>
          </cell>
          <cell r="AB1959" t="b">
            <v>1</v>
          </cell>
          <cell r="AC1959">
            <v>750</v>
          </cell>
          <cell r="AD1959" t="b">
            <v>1</v>
          </cell>
          <cell r="AE1959">
            <v>3750</v>
          </cell>
          <cell r="AF1959" t="b">
            <v>1</v>
          </cell>
          <cell r="AG1959">
            <v>44531</v>
          </cell>
          <cell r="AH1959">
            <v>45108</v>
          </cell>
          <cell r="AI1959">
            <v>19</v>
          </cell>
          <cell r="AJ1959">
            <v>19</v>
          </cell>
          <cell r="AK1959" t="b">
            <v>1</v>
          </cell>
          <cell r="AL1959">
            <v>3</v>
          </cell>
          <cell r="AM1959">
            <v>22</v>
          </cell>
          <cell r="AN1959" t="e">
            <v>#N/A</v>
          </cell>
          <cell r="AO1959" t="str">
            <v>202112</v>
          </cell>
        </row>
        <row r="1960">
          <cell r="B1960" t="str">
            <v>周旭凯</v>
          </cell>
          <cell r="C1960" t="str">
            <v>男</v>
          </cell>
          <cell r="D1960" t="str">
            <v>汉</v>
          </cell>
          <cell r="E1960">
            <v>34747</v>
          </cell>
          <cell r="F1960" t="str">
            <v>中国</v>
          </cell>
          <cell r="G1960" t="str">
            <v>身份证</v>
          </cell>
          <cell r="H1960" t="str">
            <v>610481199502172617</v>
          </cell>
          <cell r="I1960" t="str">
            <v>柳州职业技术学院</v>
          </cell>
          <cell r="J1960">
            <v>44750</v>
          </cell>
          <cell r="K1960">
            <v>45845</v>
          </cell>
          <cell r="L1960" t="str">
            <v>是</v>
          </cell>
          <cell r="M1960" t="str">
            <v>柳州</v>
          </cell>
          <cell r="N1960" t="str">
            <v>学校</v>
          </cell>
          <cell r="O1960" t="str">
            <v>硕士研究生</v>
          </cell>
          <cell r="P1960" t="str">
            <v>硕士</v>
          </cell>
          <cell r="Q1960" t="str">
            <v>广西科技大学</v>
          </cell>
          <cell r="R1960" t="str">
            <v>化学工程与技术</v>
          </cell>
          <cell r="S1960">
            <v>44737</v>
          </cell>
          <cell r="T1960" t="str">
            <v>其他</v>
          </cell>
          <cell r="U1960" t="str">
            <v>F</v>
          </cell>
          <cell r="V1960" t="str">
            <v>F</v>
          </cell>
          <cell r="W1960" t="b">
            <v>1</v>
          </cell>
          <cell r="X1960">
            <v>3000</v>
          </cell>
          <cell r="Y1960">
            <v>750</v>
          </cell>
          <cell r="Z1960">
            <v>3750</v>
          </cell>
          <cell r="AA1960">
            <v>3000</v>
          </cell>
          <cell r="AB1960" t="b">
            <v>1</v>
          </cell>
          <cell r="AC1960">
            <v>750</v>
          </cell>
          <cell r="AD1960" t="b">
            <v>1</v>
          </cell>
          <cell r="AE1960">
            <v>3750</v>
          </cell>
          <cell r="AF1960" t="b">
            <v>1</v>
          </cell>
          <cell r="AG1960">
            <v>44743</v>
          </cell>
          <cell r="AH1960">
            <v>45108</v>
          </cell>
          <cell r="AI1960">
            <v>12</v>
          </cell>
          <cell r="AJ1960">
            <v>12</v>
          </cell>
          <cell r="AK1960" t="b">
            <v>1</v>
          </cell>
          <cell r="AL1960">
            <v>3</v>
          </cell>
          <cell r="AM1960">
            <v>15</v>
          </cell>
          <cell r="AN1960" t="e">
            <v>#N/A</v>
          </cell>
          <cell r="AO1960" t="str">
            <v>202207</v>
          </cell>
        </row>
        <row r="1961">
          <cell r="B1961" t="str">
            <v>廖有</v>
          </cell>
          <cell r="C1961" t="str">
            <v>男</v>
          </cell>
          <cell r="D1961" t="str">
            <v>汉</v>
          </cell>
          <cell r="E1961">
            <v>35083</v>
          </cell>
          <cell r="F1961" t="str">
            <v>中国</v>
          </cell>
          <cell r="G1961" t="str">
            <v>身份证</v>
          </cell>
          <cell r="H1961" t="str">
            <v>450923199601195711</v>
          </cell>
          <cell r="I1961" t="str">
            <v>柳州职业技术学院</v>
          </cell>
          <cell r="J1961">
            <v>44750</v>
          </cell>
          <cell r="K1961">
            <v>45845</v>
          </cell>
          <cell r="L1961" t="str">
            <v>是</v>
          </cell>
          <cell r="M1961" t="str">
            <v>柳州</v>
          </cell>
          <cell r="N1961" t="str">
            <v>学校</v>
          </cell>
          <cell r="O1961" t="str">
            <v>硕士研究生</v>
          </cell>
          <cell r="P1961" t="str">
            <v>硕士</v>
          </cell>
          <cell r="Q1961" t="str">
            <v>广西大学</v>
          </cell>
          <cell r="R1961" t="str">
            <v>机械工程</v>
          </cell>
          <cell r="S1961">
            <v>44742</v>
          </cell>
          <cell r="T1961" t="str">
            <v>其他</v>
          </cell>
          <cell r="U1961" t="str">
            <v>F</v>
          </cell>
          <cell r="V1961" t="str">
            <v>F</v>
          </cell>
          <cell r="W1961" t="b">
            <v>1</v>
          </cell>
          <cell r="X1961">
            <v>3000</v>
          </cell>
          <cell r="Y1961">
            <v>750</v>
          </cell>
          <cell r="Z1961">
            <v>3750</v>
          </cell>
          <cell r="AA1961">
            <v>3000</v>
          </cell>
          <cell r="AB1961" t="b">
            <v>1</v>
          </cell>
          <cell r="AC1961">
            <v>750</v>
          </cell>
          <cell r="AD1961" t="b">
            <v>1</v>
          </cell>
          <cell r="AE1961">
            <v>3750</v>
          </cell>
          <cell r="AF1961" t="b">
            <v>1</v>
          </cell>
          <cell r="AG1961">
            <v>44743</v>
          </cell>
          <cell r="AH1961">
            <v>45108</v>
          </cell>
          <cell r="AI1961">
            <v>12</v>
          </cell>
          <cell r="AJ1961">
            <v>12</v>
          </cell>
          <cell r="AK1961" t="b">
            <v>1</v>
          </cell>
          <cell r="AL1961">
            <v>3</v>
          </cell>
          <cell r="AM1961">
            <v>15</v>
          </cell>
          <cell r="AN1961" t="e">
            <v>#N/A</v>
          </cell>
          <cell r="AO1961" t="str">
            <v>202207</v>
          </cell>
        </row>
        <row r="1962">
          <cell r="B1962" t="str">
            <v>杨晓春</v>
          </cell>
          <cell r="C1962" t="str">
            <v>女</v>
          </cell>
          <cell r="D1962" t="str">
            <v>傣</v>
          </cell>
          <cell r="E1962">
            <v>35128</v>
          </cell>
          <cell r="F1962" t="str">
            <v>中国</v>
          </cell>
          <cell r="G1962" t="str">
            <v>身份证</v>
          </cell>
          <cell r="H1962" t="str">
            <v>533223199603040929</v>
          </cell>
          <cell r="I1962" t="str">
            <v>柳州职业技术学院</v>
          </cell>
          <cell r="J1962">
            <v>44449</v>
          </cell>
          <cell r="K1962">
            <v>45544</v>
          </cell>
          <cell r="L1962" t="str">
            <v>是</v>
          </cell>
          <cell r="M1962" t="str">
            <v>柳州</v>
          </cell>
          <cell r="N1962" t="str">
            <v>学校</v>
          </cell>
          <cell r="O1962" t="str">
            <v>硕士研究生</v>
          </cell>
          <cell r="P1962" t="str">
            <v>硕士</v>
          </cell>
          <cell r="Q1962" t="str">
            <v>昆明理工大学</v>
          </cell>
          <cell r="R1962" t="str">
            <v>交通运输工程</v>
          </cell>
          <cell r="S1962">
            <v>44378</v>
          </cell>
          <cell r="T1962" t="str">
            <v>其他</v>
          </cell>
          <cell r="U1962" t="str">
            <v>F</v>
          </cell>
          <cell r="V1962" t="str">
            <v>F</v>
          </cell>
          <cell r="W1962" t="b">
            <v>1</v>
          </cell>
          <cell r="X1962">
            <v>3000</v>
          </cell>
          <cell r="Y1962">
            <v>750</v>
          </cell>
          <cell r="Z1962">
            <v>3750</v>
          </cell>
          <cell r="AA1962">
            <v>3000</v>
          </cell>
          <cell r="AB1962" t="b">
            <v>1</v>
          </cell>
          <cell r="AC1962">
            <v>750</v>
          </cell>
          <cell r="AD1962" t="b">
            <v>1</v>
          </cell>
          <cell r="AE1962">
            <v>3750</v>
          </cell>
          <cell r="AF1962" t="b">
            <v>1</v>
          </cell>
          <cell r="AG1962">
            <v>44440</v>
          </cell>
          <cell r="AH1962">
            <v>45108</v>
          </cell>
          <cell r="AI1962">
            <v>22</v>
          </cell>
          <cell r="AJ1962">
            <v>22</v>
          </cell>
          <cell r="AK1962" t="b">
            <v>1</v>
          </cell>
          <cell r="AL1962">
            <v>3</v>
          </cell>
          <cell r="AM1962">
            <v>25</v>
          </cell>
          <cell r="AN1962" t="e">
            <v>#N/A</v>
          </cell>
          <cell r="AO1962" t="str">
            <v>202109</v>
          </cell>
        </row>
        <row r="1963">
          <cell r="B1963" t="str">
            <v>陈锦琪</v>
          </cell>
          <cell r="C1963" t="str">
            <v>男</v>
          </cell>
          <cell r="D1963" t="str">
            <v>汉</v>
          </cell>
          <cell r="E1963" t="str">
            <v>1991年06月07日</v>
          </cell>
          <cell r="F1963" t="str">
            <v>中国</v>
          </cell>
          <cell r="G1963" t="str">
            <v>身份证</v>
          </cell>
          <cell r="H1963" t="str">
            <v>450403199106071217</v>
          </cell>
          <cell r="I1963" t="str">
            <v>柳州高级中学</v>
          </cell>
          <cell r="J1963">
            <v>44774</v>
          </cell>
          <cell r="K1963" t="str">
            <v>2027月7月31日</v>
          </cell>
          <cell r="L1963" t="str">
            <v>是</v>
          </cell>
          <cell r="M1963" t="str">
            <v>柳州</v>
          </cell>
          <cell r="N1963" t="str">
            <v>全额拨款事业单位</v>
          </cell>
          <cell r="O1963" t="str">
            <v>研究生</v>
          </cell>
          <cell r="P1963" t="str">
            <v>硕士</v>
          </cell>
          <cell r="Q1963" t="str">
            <v>南宁师范大学 </v>
          </cell>
          <cell r="R1963" t="str">
            <v>学科教学（地理）</v>
          </cell>
          <cell r="S1963">
            <v>43646</v>
          </cell>
          <cell r="T1963" t="str">
            <v>其他</v>
          </cell>
          <cell r="U1963" t="str">
            <v>F</v>
          </cell>
          <cell r="V1963" t="str">
            <v>F</v>
          </cell>
          <cell r="W1963" t="b">
            <v>1</v>
          </cell>
          <cell r="X1963">
            <v>3000</v>
          </cell>
          <cell r="Y1963">
            <v>750</v>
          </cell>
          <cell r="Z1963">
            <v>3750</v>
          </cell>
          <cell r="AA1963">
            <v>3000</v>
          </cell>
          <cell r="AB1963" t="b">
            <v>1</v>
          </cell>
          <cell r="AC1963">
            <v>750</v>
          </cell>
          <cell r="AD1963" t="b">
            <v>1</v>
          </cell>
          <cell r="AE1963">
            <v>3750</v>
          </cell>
          <cell r="AF1963" t="b">
            <v>1</v>
          </cell>
          <cell r="AG1963">
            <v>43678</v>
          </cell>
          <cell r="AH1963">
            <v>45108</v>
          </cell>
          <cell r="AI1963">
            <v>47</v>
          </cell>
          <cell r="AJ1963">
            <v>47</v>
          </cell>
          <cell r="AK1963" t="b">
            <v>1</v>
          </cell>
          <cell r="AL1963">
            <v>3</v>
          </cell>
          <cell r="AM1963">
            <v>50</v>
          </cell>
          <cell r="AN1963" t="e">
            <v>#N/A</v>
          </cell>
          <cell r="AO1963" t="str">
            <v>201908</v>
          </cell>
        </row>
        <row r="1964">
          <cell r="B1964" t="str">
            <v>黄小兰</v>
          </cell>
          <cell r="C1964" t="str">
            <v>女</v>
          </cell>
          <cell r="D1964" t="str">
            <v>汉</v>
          </cell>
          <cell r="E1964" t="str">
            <v>1994年07月16日</v>
          </cell>
          <cell r="F1964" t="str">
            <v>中国</v>
          </cell>
          <cell r="G1964" t="str">
            <v>身份证</v>
          </cell>
          <cell r="H1964" t="str">
            <v>450721199407163026</v>
          </cell>
          <cell r="I1964" t="str">
            <v>柳州高级中学</v>
          </cell>
          <cell r="J1964">
            <v>44774</v>
          </cell>
          <cell r="K1964" t="str">
            <v>2027月7月31日</v>
          </cell>
          <cell r="L1964" t="str">
            <v>是</v>
          </cell>
          <cell r="M1964" t="str">
            <v>柳州</v>
          </cell>
          <cell r="N1964" t="str">
            <v>全额拨款事业单位</v>
          </cell>
          <cell r="O1964" t="str">
            <v>研究生</v>
          </cell>
          <cell r="P1964" t="str">
            <v>硕士</v>
          </cell>
          <cell r="Q1964" t="str">
            <v>华中师范大学</v>
          </cell>
          <cell r="R1964" t="str">
            <v>学科教学（地理）</v>
          </cell>
          <cell r="S1964">
            <v>43646</v>
          </cell>
          <cell r="T1964" t="str">
            <v>其他</v>
          </cell>
          <cell r="U1964" t="str">
            <v>F</v>
          </cell>
          <cell r="V1964" t="str">
            <v>F</v>
          </cell>
          <cell r="W1964" t="b">
            <v>1</v>
          </cell>
          <cell r="X1964">
            <v>3000</v>
          </cell>
          <cell r="Y1964">
            <v>750</v>
          </cell>
          <cell r="Z1964">
            <v>3750</v>
          </cell>
          <cell r="AA1964">
            <v>3000</v>
          </cell>
          <cell r="AB1964" t="b">
            <v>1</v>
          </cell>
          <cell r="AC1964">
            <v>750</v>
          </cell>
          <cell r="AD1964" t="b">
            <v>1</v>
          </cell>
          <cell r="AE1964">
            <v>3750</v>
          </cell>
          <cell r="AF1964" t="b">
            <v>1</v>
          </cell>
          <cell r="AG1964">
            <v>43678</v>
          </cell>
          <cell r="AH1964">
            <v>45108</v>
          </cell>
          <cell r="AI1964">
            <v>47</v>
          </cell>
          <cell r="AJ1964">
            <v>47</v>
          </cell>
          <cell r="AK1964" t="b">
            <v>1</v>
          </cell>
          <cell r="AL1964">
            <v>3</v>
          </cell>
          <cell r="AM1964">
            <v>50</v>
          </cell>
          <cell r="AN1964" t="e">
            <v>#N/A</v>
          </cell>
          <cell r="AO1964" t="str">
            <v>201908</v>
          </cell>
        </row>
        <row r="1965">
          <cell r="B1965" t="str">
            <v>吴小双</v>
          </cell>
          <cell r="C1965" t="str">
            <v>男</v>
          </cell>
          <cell r="D1965" t="str">
            <v>汉</v>
          </cell>
          <cell r="E1965" t="str">
            <v>1993年10月22日</v>
          </cell>
          <cell r="F1965" t="str">
            <v>中国</v>
          </cell>
          <cell r="G1965" t="str">
            <v>身份证</v>
          </cell>
          <cell r="H1965" t="str">
            <v>431124199310228114</v>
          </cell>
          <cell r="I1965" t="str">
            <v>柳州高级中学</v>
          </cell>
          <cell r="J1965">
            <v>44774</v>
          </cell>
          <cell r="K1965" t="str">
            <v>2027月7月31日</v>
          </cell>
          <cell r="L1965" t="str">
            <v>是</v>
          </cell>
          <cell r="M1965" t="str">
            <v>柳州</v>
          </cell>
          <cell r="N1965" t="str">
            <v>全额拨款事业单位</v>
          </cell>
          <cell r="O1965" t="str">
            <v>研究生</v>
          </cell>
          <cell r="P1965" t="str">
            <v>硕士</v>
          </cell>
          <cell r="Q1965" t="str">
            <v>湖南师范大学</v>
          </cell>
          <cell r="R1965" t="str">
            <v>人文地理</v>
          </cell>
          <cell r="S1965">
            <v>43646</v>
          </cell>
          <cell r="T1965" t="str">
            <v>其他</v>
          </cell>
          <cell r="U1965" t="str">
            <v>F</v>
          </cell>
          <cell r="V1965" t="str">
            <v>F</v>
          </cell>
          <cell r="W1965" t="b">
            <v>1</v>
          </cell>
          <cell r="X1965">
            <v>3000</v>
          </cell>
          <cell r="Y1965">
            <v>750</v>
          </cell>
          <cell r="Z1965">
            <v>3750</v>
          </cell>
          <cell r="AA1965">
            <v>3000</v>
          </cell>
          <cell r="AB1965" t="b">
            <v>1</v>
          </cell>
          <cell r="AC1965">
            <v>750</v>
          </cell>
          <cell r="AD1965" t="b">
            <v>1</v>
          </cell>
          <cell r="AE1965">
            <v>3750</v>
          </cell>
          <cell r="AF1965" t="b">
            <v>1</v>
          </cell>
          <cell r="AG1965">
            <v>43678</v>
          </cell>
          <cell r="AH1965">
            <v>45108</v>
          </cell>
          <cell r="AI1965">
            <v>47</v>
          </cell>
          <cell r="AJ1965">
            <v>47</v>
          </cell>
          <cell r="AK1965" t="b">
            <v>1</v>
          </cell>
          <cell r="AL1965">
            <v>3</v>
          </cell>
          <cell r="AM1965">
            <v>50</v>
          </cell>
          <cell r="AN1965" t="e">
            <v>#N/A</v>
          </cell>
          <cell r="AO1965" t="str">
            <v>201908</v>
          </cell>
        </row>
        <row r="1966">
          <cell r="B1966" t="str">
            <v>姜影</v>
          </cell>
          <cell r="C1966" t="str">
            <v>女</v>
          </cell>
          <cell r="D1966" t="str">
            <v>汉</v>
          </cell>
          <cell r="E1966" t="str">
            <v>1993年08月25日</v>
          </cell>
          <cell r="F1966" t="str">
            <v>中国</v>
          </cell>
          <cell r="G1966" t="str">
            <v>身份证</v>
          </cell>
          <cell r="H1966" t="str">
            <v>230223199308250524</v>
          </cell>
          <cell r="I1966" t="str">
            <v>柳州高级中学</v>
          </cell>
          <cell r="J1966">
            <v>44774</v>
          </cell>
          <cell r="K1966" t="str">
            <v>2027月7月31日</v>
          </cell>
          <cell r="L1966" t="str">
            <v>是</v>
          </cell>
          <cell r="M1966" t="str">
            <v>柳州</v>
          </cell>
          <cell r="N1966" t="str">
            <v>全额拨款事业单位</v>
          </cell>
          <cell r="O1966" t="str">
            <v>研究生</v>
          </cell>
          <cell r="P1966" t="str">
            <v>硕士</v>
          </cell>
          <cell r="Q1966" t="str">
            <v>东北师范大学 </v>
          </cell>
          <cell r="R1966" t="str">
            <v>无机化学</v>
          </cell>
          <cell r="S1966">
            <v>43646</v>
          </cell>
          <cell r="T1966" t="str">
            <v>其他</v>
          </cell>
          <cell r="U1966" t="str">
            <v>F</v>
          </cell>
          <cell r="V1966" t="str">
            <v>F</v>
          </cell>
          <cell r="W1966" t="b">
            <v>1</v>
          </cell>
          <cell r="X1966">
            <v>3000</v>
          </cell>
          <cell r="Y1966">
            <v>750</v>
          </cell>
          <cell r="Z1966">
            <v>3750</v>
          </cell>
          <cell r="AA1966">
            <v>3000</v>
          </cell>
          <cell r="AB1966" t="b">
            <v>1</v>
          </cell>
          <cell r="AC1966">
            <v>750</v>
          </cell>
          <cell r="AD1966" t="b">
            <v>1</v>
          </cell>
          <cell r="AE1966">
            <v>3750</v>
          </cell>
          <cell r="AF1966" t="b">
            <v>1</v>
          </cell>
          <cell r="AG1966">
            <v>43678</v>
          </cell>
          <cell r="AH1966">
            <v>45108</v>
          </cell>
          <cell r="AI1966">
            <v>47</v>
          </cell>
          <cell r="AJ1966">
            <v>47</v>
          </cell>
          <cell r="AK1966" t="b">
            <v>1</v>
          </cell>
          <cell r="AL1966">
            <v>3</v>
          </cell>
          <cell r="AM1966">
            <v>50</v>
          </cell>
          <cell r="AN1966" t="e">
            <v>#N/A</v>
          </cell>
          <cell r="AO1966" t="str">
            <v>201908</v>
          </cell>
        </row>
        <row r="1967">
          <cell r="B1967" t="str">
            <v>赖德霖</v>
          </cell>
          <cell r="C1967" t="str">
            <v>男</v>
          </cell>
          <cell r="D1967" t="str">
            <v>壮</v>
          </cell>
          <cell r="E1967" t="str">
            <v>1989年08月18日</v>
          </cell>
          <cell r="F1967" t="str">
            <v>中国</v>
          </cell>
          <cell r="G1967" t="str">
            <v>身份证</v>
          </cell>
          <cell r="H1967" t="str">
            <v>450103198908180019</v>
          </cell>
          <cell r="I1967" t="str">
            <v>柳州高级中学</v>
          </cell>
          <cell r="J1967">
            <v>44774</v>
          </cell>
          <cell r="K1967" t="str">
            <v>2027月7月31日</v>
          </cell>
          <cell r="L1967" t="str">
            <v>是</v>
          </cell>
          <cell r="M1967" t="str">
            <v>柳州</v>
          </cell>
          <cell r="N1967" t="str">
            <v>全额拨款事业单位</v>
          </cell>
          <cell r="O1967" t="str">
            <v>研究生</v>
          </cell>
          <cell r="P1967" t="str">
            <v>硕士</v>
          </cell>
          <cell r="Q1967" t="str">
            <v>广西师范大学</v>
          </cell>
          <cell r="R1967" t="str">
            <v>化学</v>
          </cell>
          <cell r="S1967">
            <v>43646</v>
          </cell>
          <cell r="T1967" t="str">
            <v>其他</v>
          </cell>
          <cell r="U1967" t="str">
            <v>F</v>
          </cell>
          <cell r="V1967" t="str">
            <v>F</v>
          </cell>
          <cell r="W1967" t="b">
            <v>1</v>
          </cell>
          <cell r="X1967">
            <v>3000</v>
          </cell>
          <cell r="Y1967">
            <v>750</v>
          </cell>
          <cell r="Z1967">
            <v>3750</v>
          </cell>
          <cell r="AA1967">
            <v>3000</v>
          </cell>
          <cell r="AB1967" t="b">
            <v>1</v>
          </cell>
          <cell r="AC1967">
            <v>750</v>
          </cell>
          <cell r="AD1967" t="b">
            <v>1</v>
          </cell>
          <cell r="AE1967">
            <v>3750</v>
          </cell>
          <cell r="AF1967" t="b">
            <v>1</v>
          </cell>
          <cell r="AG1967">
            <v>43678</v>
          </cell>
          <cell r="AH1967">
            <v>45108</v>
          </cell>
          <cell r="AI1967">
            <v>47</v>
          </cell>
          <cell r="AJ1967">
            <v>47</v>
          </cell>
          <cell r="AK1967" t="b">
            <v>1</v>
          </cell>
          <cell r="AL1967">
            <v>3</v>
          </cell>
          <cell r="AM1967">
            <v>50</v>
          </cell>
          <cell r="AN1967" t="e">
            <v>#N/A</v>
          </cell>
          <cell r="AO1967" t="str">
            <v>201908</v>
          </cell>
        </row>
        <row r="1968">
          <cell r="B1968" t="str">
            <v>刘鑫</v>
          </cell>
          <cell r="C1968" t="str">
            <v>女</v>
          </cell>
          <cell r="D1968" t="str">
            <v>汉</v>
          </cell>
          <cell r="E1968" t="str">
            <v>1992年09月25日</v>
          </cell>
          <cell r="F1968" t="str">
            <v>中国</v>
          </cell>
          <cell r="G1968" t="str">
            <v>身份证</v>
          </cell>
          <cell r="H1968" t="str">
            <v>232126199209253362</v>
          </cell>
          <cell r="I1968" t="str">
            <v>柳州高级中学</v>
          </cell>
          <cell r="J1968">
            <v>44774</v>
          </cell>
          <cell r="K1968" t="str">
            <v>2027月7月31日</v>
          </cell>
          <cell r="L1968" t="str">
            <v>是</v>
          </cell>
          <cell r="M1968" t="str">
            <v>柳州</v>
          </cell>
          <cell r="N1968" t="str">
            <v>全额拨款事业单位</v>
          </cell>
          <cell r="O1968" t="str">
            <v>研究生</v>
          </cell>
          <cell r="P1968" t="str">
            <v>硕士</v>
          </cell>
          <cell r="Q1968" t="str">
            <v>哈尔滨师范大学 </v>
          </cell>
          <cell r="R1968" t="str">
            <v>学科教学（化学）</v>
          </cell>
          <cell r="S1968">
            <v>43646</v>
          </cell>
          <cell r="T1968" t="str">
            <v>其他</v>
          </cell>
          <cell r="U1968" t="str">
            <v>F</v>
          </cell>
          <cell r="V1968" t="str">
            <v>F</v>
          </cell>
          <cell r="W1968" t="b">
            <v>1</v>
          </cell>
          <cell r="X1968">
            <v>3000</v>
          </cell>
          <cell r="Y1968">
            <v>750</v>
          </cell>
          <cell r="Z1968">
            <v>3750</v>
          </cell>
          <cell r="AA1968">
            <v>3000</v>
          </cell>
          <cell r="AB1968" t="b">
            <v>1</v>
          </cell>
          <cell r="AC1968">
            <v>750</v>
          </cell>
          <cell r="AD1968" t="b">
            <v>1</v>
          </cell>
          <cell r="AE1968">
            <v>3750</v>
          </cell>
          <cell r="AF1968" t="b">
            <v>1</v>
          </cell>
          <cell r="AG1968">
            <v>43678</v>
          </cell>
          <cell r="AH1968">
            <v>45108</v>
          </cell>
          <cell r="AI1968">
            <v>47</v>
          </cell>
          <cell r="AJ1968">
            <v>47</v>
          </cell>
          <cell r="AK1968" t="b">
            <v>1</v>
          </cell>
          <cell r="AL1968">
            <v>3</v>
          </cell>
          <cell r="AM1968">
            <v>50</v>
          </cell>
          <cell r="AN1968" t="e">
            <v>#N/A</v>
          </cell>
          <cell r="AO1968" t="str">
            <v>201908</v>
          </cell>
        </row>
        <row r="1969">
          <cell r="B1969" t="str">
            <v>李涛</v>
          </cell>
          <cell r="C1969" t="str">
            <v>男</v>
          </cell>
          <cell r="D1969" t="str">
            <v>汉</v>
          </cell>
          <cell r="E1969" t="str">
            <v>1993年07月21日</v>
          </cell>
          <cell r="F1969" t="str">
            <v>中国</v>
          </cell>
          <cell r="G1969" t="str">
            <v>身份证</v>
          </cell>
          <cell r="H1969" t="str">
            <v>142724199307211615</v>
          </cell>
          <cell r="I1969" t="str">
            <v>柳州高级中学</v>
          </cell>
          <cell r="J1969">
            <v>44774</v>
          </cell>
          <cell r="K1969" t="str">
            <v>2027月7月31日</v>
          </cell>
          <cell r="L1969" t="str">
            <v>是</v>
          </cell>
          <cell r="M1969" t="str">
            <v>柳州</v>
          </cell>
          <cell r="N1969" t="str">
            <v>全额拨款事业单位</v>
          </cell>
          <cell r="O1969" t="str">
            <v>研究生</v>
          </cell>
          <cell r="P1969" t="str">
            <v>硕士</v>
          </cell>
          <cell r="Q1969" t="str">
            <v>广西民族大学</v>
          </cell>
          <cell r="R1969" t="str">
            <v>中国史</v>
          </cell>
          <cell r="S1969">
            <v>43646</v>
          </cell>
          <cell r="T1969" t="str">
            <v>其他</v>
          </cell>
          <cell r="U1969" t="str">
            <v>F</v>
          </cell>
          <cell r="V1969" t="str">
            <v>F</v>
          </cell>
          <cell r="W1969" t="b">
            <v>1</v>
          </cell>
          <cell r="X1969">
            <v>3000</v>
          </cell>
          <cell r="Y1969">
            <v>750</v>
          </cell>
          <cell r="Z1969">
            <v>3750</v>
          </cell>
          <cell r="AA1969">
            <v>3000</v>
          </cell>
          <cell r="AB1969" t="b">
            <v>1</v>
          </cell>
          <cell r="AC1969">
            <v>750</v>
          </cell>
          <cell r="AD1969" t="b">
            <v>1</v>
          </cell>
          <cell r="AE1969">
            <v>3750</v>
          </cell>
          <cell r="AF1969" t="b">
            <v>1</v>
          </cell>
          <cell r="AG1969">
            <v>43678</v>
          </cell>
          <cell r="AH1969">
            <v>45108</v>
          </cell>
          <cell r="AI1969">
            <v>47</v>
          </cell>
          <cell r="AJ1969">
            <v>47</v>
          </cell>
          <cell r="AK1969" t="b">
            <v>1</v>
          </cell>
          <cell r="AL1969">
            <v>3</v>
          </cell>
          <cell r="AM1969">
            <v>50</v>
          </cell>
          <cell r="AN1969" t="e">
            <v>#N/A</v>
          </cell>
          <cell r="AO1969" t="str">
            <v>201908</v>
          </cell>
        </row>
        <row r="1970">
          <cell r="B1970" t="str">
            <v>蒲志良</v>
          </cell>
          <cell r="C1970" t="str">
            <v>男</v>
          </cell>
          <cell r="D1970" t="str">
            <v>汉</v>
          </cell>
          <cell r="E1970" t="str">
            <v>1993年04月30日</v>
          </cell>
          <cell r="F1970" t="str">
            <v>中国</v>
          </cell>
          <cell r="G1970" t="str">
            <v>身份证</v>
          </cell>
          <cell r="H1970" t="str">
            <v>22020419930430271X</v>
          </cell>
          <cell r="I1970" t="str">
            <v>柳州高级中学</v>
          </cell>
          <cell r="J1970">
            <v>44774</v>
          </cell>
          <cell r="K1970" t="str">
            <v>2027月7月31日</v>
          </cell>
          <cell r="L1970" t="str">
            <v>是</v>
          </cell>
          <cell r="M1970" t="str">
            <v>柳州</v>
          </cell>
          <cell r="N1970" t="str">
            <v>全额拨款事业单位</v>
          </cell>
          <cell r="O1970" t="str">
            <v>研究生</v>
          </cell>
          <cell r="P1970" t="str">
            <v>硕士</v>
          </cell>
          <cell r="Q1970" t="str">
            <v>吉林师范大学 </v>
          </cell>
          <cell r="R1970" t="str">
            <v>自然地理学</v>
          </cell>
          <cell r="S1970">
            <v>43646</v>
          </cell>
          <cell r="T1970" t="str">
            <v>其他</v>
          </cell>
          <cell r="U1970" t="str">
            <v>F</v>
          </cell>
          <cell r="V1970" t="str">
            <v>F</v>
          </cell>
          <cell r="W1970" t="b">
            <v>1</v>
          </cell>
          <cell r="X1970">
            <v>3000</v>
          </cell>
          <cell r="Y1970">
            <v>750</v>
          </cell>
          <cell r="Z1970">
            <v>3750</v>
          </cell>
          <cell r="AA1970">
            <v>3000</v>
          </cell>
          <cell r="AB1970" t="b">
            <v>1</v>
          </cell>
          <cell r="AC1970">
            <v>750</v>
          </cell>
          <cell r="AD1970" t="b">
            <v>1</v>
          </cell>
          <cell r="AE1970">
            <v>3750</v>
          </cell>
          <cell r="AF1970" t="b">
            <v>1</v>
          </cell>
          <cell r="AG1970">
            <v>43678</v>
          </cell>
          <cell r="AH1970">
            <v>45108</v>
          </cell>
          <cell r="AI1970">
            <v>47</v>
          </cell>
          <cell r="AJ1970">
            <v>47</v>
          </cell>
          <cell r="AK1970" t="b">
            <v>1</v>
          </cell>
          <cell r="AL1970">
            <v>3</v>
          </cell>
          <cell r="AM1970">
            <v>50</v>
          </cell>
          <cell r="AN1970" t="e">
            <v>#N/A</v>
          </cell>
          <cell r="AO1970" t="str">
            <v>202001</v>
          </cell>
        </row>
        <row r="1971">
          <cell r="B1971" t="str">
            <v>伍迪</v>
          </cell>
          <cell r="C1971" t="str">
            <v>女</v>
          </cell>
          <cell r="D1971" t="str">
            <v>汉</v>
          </cell>
          <cell r="E1971" t="str">
            <v>1994年06月27日</v>
          </cell>
          <cell r="F1971" t="str">
            <v>中国</v>
          </cell>
          <cell r="G1971" t="str">
            <v>身份证</v>
          </cell>
          <cell r="H1971" t="str">
            <v>450521199406270523</v>
          </cell>
          <cell r="I1971" t="str">
            <v>柳州高级中学</v>
          </cell>
          <cell r="J1971">
            <v>44774</v>
          </cell>
          <cell r="K1971" t="str">
            <v>2027月7月31日</v>
          </cell>
          <cell r="L1971" t="str">
            <v>是</v>
          </cell>
          <cell r="M1971" t="str">
            <v>柳州</v>
          </cell>
          <cell r="N1971" t="str">
            <v>全额拨款事业单位</v>
          </cell>
          <cell r="O1971" t="str">
            <v>研究生</v>
          </cell>
          <cell r="P1971" t="str">
            <v>硕士</v>
          </cell>
          <cell r="Q1971" t="str">
            <v>华中师范大学 </v>
          </cell>
          <cell r="R1971" t="str">
            <v>学科教学（生物）</v>
          </cell>
          <cell r="S1971">
            <v>43646</v>
          </cell>
          <cell r="T1971" t="str">
            <v>其他</v>
          </cell>
          <cell r="U1971" t="str">
            <v>F</v>
          </cell>
          <cell r="V1971" t="str">
            <v>F</v>
          </cell>
          <cell r="W1971" t="b">
            <v>1</v>
          </cell>
          <cell r="X1971">
            <v>3000</v>
          </cell>
          <cell r="Y1971">
            <v>750</v>
          </cell>
          <cell r="Z1971">
            <v>3750</v>
          </cell>
          <cell r="AA1971">
            <v>3000</v>
          </cell>
          <cell r="AB1971" t="b">
            <v>1</v>
          </cell>
          <cell r="AC1971">
            <v>750</v>
          </cell>
          <cell r="AD1971" t="b">
            <v>1</v>
          </cell>
          <cell r="AE1971">
            <v>3750</v>
          </cell>
          <cell r="AF1971" t="b">
            <v>1</v>
          </cell>
          <cell r="AG1971">
            <v>43678</v>
          </cell>
          <cell r="AH1971">
            <v>45108</v>
          </cell>
          <cell r="AI1971">
            <v>47</v>
          </cell>
          <cell r="AJ1971">
            <v>47</v>
          </cell>
          <cell r="AK1971" t="b">
            <v>1</v>
          </cell>
          <cell r="AL1971">
            <v>3</v>
          </cell>
          <cell r="AM1971">
            <v>50</v>
          </cell>
          <cell r="AN1971" t="e">
            <v>#N/A</v>
          </cell>
          <cell r="AO1971" t="str">
            <v>202001</v>
          </cell>
        </row>
        <row r="1972">
          <cell r="B1972" t="str">
            <v>谢毓玲</v>
          </cell>
          <cell r="C1972" t="str">
            <v>女</v>
          </cell>
          <cell r="D1972" t="str">
            <v>汉</v>
          </cell>
          <cell r="E1972" t="str">
            <v>1994年12月20日</v>
          </cell>
          <cell r="F1972" t="str">
            <v>中国</v>
          </cell>
          <cell r="G1972" t="str">
            <v>身份证</v>
          </cell>
          <cell r="H1972" t="str">
            <v>45020419941220102X</v>
          </cell>
          <cell r="I1972" t="str">
            <v>柳州高级中学</v>
          </cell>
          <cell r="J1972">
            <v>44774</v>
          </cell>
          <cell r="K1972" t="str">
            <v>2027月7月31日</v>
          </cell>
          <cell r="L1972" t="str">
            <v>是</v>
          </cell>
          <cell r="M1972" t="str">
            <v>柳州</v>
          </cell>
          <cell r="N1972" t="str">
            <v>全额拨款事业单位</v>
          </cell>
          <cell r="O1972" t="str">
            <v>研究生</v>
          </cell>
          <cell r="P1972" t="str">
            <v>硕士</v>
          </cell>
          <cell r="Q1972" t="str">
            <v>华中师范大学 </v>
          </cell>
          <cell r="R1972" t="str">
            <v>学科教学（生物）</v>
          </cell>
          <cell r="S1972">
            <v>43646</v>
          </cell>
          <cell r="T1972" t="str">
            <v>其他</v>
          </cell>
          <cell r="U1972" t="str">
            <v>F</v>
          </cell>
          <cell r="V1972" t="str">
            <v>F</v>
          </cell>
          <cell r="W1972" t="b">
            <v>1</v>
          </cell>
          <cell r="X1972">
            <v>3000</v>
          </cell>
          <cell r="Y1972">
            <v>750</v>
          </cell>
          <cell r="Z1972">
            <v>3750</v>
          </cell>
          <cell r="AA1972">
            <v>3000</v>
          </cell>
          <cell r="AB1972" t="b">
            <v>1</v>
          </cell>
          <cell r="AC1972">
            <v>750</v>
          </cell>
          <cell r="AD1972" t="b">
            <v>1</v>
          </cell>
          <cell r="AE1972">
            <v>3750</v>
          </cell>
          <cell r="AF1972" t="b">
            <v>1</v>
          </cell>
          <cell r="AG1972">
            <v>43678</v>
          </cell>
          <cell r="AH1972">
            <v>45108</v>
          </cell>
          <cell r="AI1972">
            <v>47</v>
          </cell>
          <cell r="AJ1972">
            <v>47</v>
          </cell>
          <cell r="AK1972" t="b">
            <v>1</v>
          </cell>
          <cell r="AL1972">
            <v>3</v>
          </cell>
          <cell r="AM1972">
            <v>50</v>
          </cell>
          <cell r="AN1972" t="e">
            <v>#N/A</v>
          </cell>
          <cell r="AO1972" t="str">
            <v>201908</v>
          </cell>
        </row>
        <row r="1973">
          <cell r="B1973" t="str">
            <v>曾露仪</v>
          </cell>
          <cell r="C1973" t="str">
            <v>女</v>
          </cell>
          <cell r="D1973" t="str">
            <v>汉</v>
          </cell>
          <cell r="E1973" t="str">
            <v>1995年01月09日</v>
          </cell>
          <cell r="F1973" t="str">
            <v>中国</v>
          </cell>
          <cell r="G1973" t="str">
            <v>身份证</v>
          </cell>
          <cell r="H1973" t="str">
            <v>450205199501090727</v>
          </cell>
          <cell r="I1973" t="str">
            <v>柳州高级中学</v>
          </cell>
          <cell r="J1973">
            <v>44774</v>
          </cell>
          <cell r="K1973" t="str">
            <v>2027月7月31日</v>
          </cell>
          <cell r="L1973" t="str">
            <v>是</v>
          </cell>
          <cell r="M1973" t="str">
            <v>柳州</v>
          </cell>
          <cell r="N1973" t="str">
            <v>全额拨款事业单位</v>
          </cell>
          <cell r="O1973" t="str">
            <v>研究生</v>
          </cell>
          <cell r="P1973" t="str">
            <v>硕士</v>
          </cell>
          <cell r="Q1973" t="str">
            <v>首都师范大学 </v>
          </cell>
          <cell r="R1973" t="str">
            <v>学科教学（数学）</v>
          </cell>
          <cell r="S1973">
            <v>43646</v>
          </cell>
          <cell r="T1973" t="str">
            <v>其他</v>
          </cell>
          <cell r="U1973" t="str">
            <v>F</v>
          </cell>
          <cell r="V1973" t="str">
            <v>F</v>
          </cell>
          <cell r="W1973" t="b">
            <v>1</v>
          </cell>
          <cell r="X1973">
            <v>3000</v>
          </cell>
          <cell r="Y1973">
            <v>750</v>
          </cell>
          <cell r="Z1973">
            <v>3750</v>
          </cell>
          <cell r="AA1973">
            <v>3000</v>
          </cell>
          <cell r="AB1973" t="b">
            <v>1</v>
          </cell>
          <cell r="AC1973">
            <v>750</v>
          </cell>
          <cell r="AD1973" t="b">
            <v>1</v>
          </cell>
          <cell r="AE1973">
            <v>3750</v>
          </cell>
          <cell r="AF1973" t="b">
            <v>1</v>
          </cell>
          <cell r="AG1973">
            <v>43678</v>
          </cell>
          <cell r="AH1973">
            <v>45108</v>
          </cell>
          <cell r="AI1973">
            <v>47</v>
          </cell>
          <cell r="AJ1973">
            <v>47</v>
          </cell>
          <cell r="AK1973" t="b">
            <v>1</v>
          </cell>
          <cell r="AL1973">
            <v>3</v>
          </cell>
          <cell r="AM1973">
            <v>50</v>
          </cell>
          <cell r="AN1973" t="e">
            <v>#N/A</v>
          </cell>
          <cell r="AO1973" t="str">
            <v>201908</v>
          </cell>
        </row>
        <row r="1974">
          <cell r="B1974" t="str">
            <v>陈翠玲</v>
          </cell>
          <cell r="C1974" t="str">
            <v>女</v>
          </cell>
          <cell r="D1974" t="str">
            <v>汉</v>
          </cell>
          <cell r="E1974" t="str">
            <v>1993年10月10日</v>
          </cell>
          <cell r="F1974" t="str">
            <v>中国</v>
          </cell>
          <cell r="G1974" t="str">
            <v>身份证</v>
          </cell>
          <cell r="H1974" t="str">
            <v>450821199310100227</v>
          </cell>
          <cell r="I1974" t="str">
            <v>柳州高级中学</v>
          </cell>
          <cell r="J1974">
            <v>44774</v>
          </cell>
          <cell r="K1974" t="str">
            <v>2027月7月31日</v>
          </cell>
          <cell r="L1974" t="str">
            <v>是</v>
          </cell>
          <cell r="M1974" t="str">
            <v>柳州</v>
          </cell>
          <cell r="N1974" t="str">
            <v>全额拨款事业单位</v>
          </cell>
          <cell r="O1974" t="str">
            <v>研究生</v>
          </cell>
          <cell r="P1974" t="str">
            <v>硕士</v>
          </cell>
          <cell r="Q1974" t="str">
            <v>广西师范大学 </v>
          </cell>
          <cell r="R1974" t="str">
            <v>数学专业</v>
          </cell>
          <cell r="S1974">
            <v>43646</v>
          </cell>
          <cell r="T1974" t="str">
            <v>其他</v>
          </cell>
          <cell r="U1974" t="str">
            <v>F</v>
          </cell>
          <cell r="V1974" t="str">
            <v>F</v>
          </cell>
          <cell r="W1974" t="b">
            <v>1</v>
          </cell>
          <cell r="X1974">
            <v>3000</v>
          </cell>
          <cell r="Y1974">
            <v>750</v>
          </cell>
          <cell r="Z1974">
            <v>3750</v>
          </cell>
          <cell r="AA1974">
            <v>3000</v>
          </cell>
          <cell r="AB1974" t="b">
            <v>1</v>
          </cell>
          <cell r="AC1974">
            <v>750</v>
          </cell>
          <cell r="AD1974" t="b">
            <v>1</v>
          </cell>
          <cell r="AE1974">
            <v>3750</v>
          </cell>
          <cell r="AF1974" t="b">
            <v>1</v>
          </cell>
          <cell r="AG1974">
            <v>43678</v>
          </cell>
          <cell r="AH1974">
            <v>45108</v>
          </cell>
          <cell r="AI1974">
            <v>47</v>
          </cell>
          <cell r="AJ1974">
            <v>47</v>
          </cell>
          <cell r="AK1974" t="b">
            <v>1</v>
          </cell>
          <cell r="AL1974">
            <v>3</v>
          </cell>
          <cell r="AM1974">
            <v>50</v>
          </cell>
          <cell r="AN1974" t="e">
            <v>#N/A</v>
          </cell>
          <cell r="AO1974" t="str">
            <v>201908</v>
          </cell>
        </row>
        <row r="1975">
          <cell r="B1975" t="str">
            <v>黄胜</v>
          </cell>
          <cell r="C1975" t="str">
            <v>男</v>
          </cell>
          <cell r="D1975" t="str">
            <v>汉</v>
          </cell>
          <cell r="E1975" t="str">
            <v>1992年06月01日</v>
          </cell>
          <cell r="F1975" t="str">
            <v>中国</v>
          </cell>
          <cell r="G1975" t="str">
            <v>身份证</v>
          </cell>
          <cell r="H1975" t="str">
            <v>450721199206016855</v>
          </cell>
          <cell r="I1975" t="str">
            <v>柳州高级中学</v>
          </cell>
          <cell r="J1975">
            <v>44774</v>
          </cell>
          <cell r="K1975" t="str">
            <v>2027月7月31日</v>
          </cell>
          <cell r="L1975" t="str">
            <v>是</v>
          </cell>
          <cell r="M1975" t="str">
            <v>柳州</v>
          </cell>
          <cell r="N1975" t="str">
            <v>全额拨款事业单位</v>
          </cell>
          <cell r="O1975" t="str">
            <v>研究生</v>
          </cell>
          <cell r="P1975" t="str">
            <v>硕士</v>
          </cell>
          <cell r="Q1975" t="str">
            <v>广西师范大学 </v>
          </cell>
          <cell r="R1975" t="str">
            <v>课程与教学论</v>
          </cell>
          <cell r="S1975">
            <v>43646</v>
          </cell>
          <cell r="T1975" t="str">
            <v>其他</v>
          </cell>
          <cell r="U1975" t="str">
            <v>F</v>
          </cell>
          <cell r="V1975" t="str">
            <v>F</v>
          </cell>
          <cell r="W1975" t="b">
            <v>1</v>
          </cell>
          <cell r="X1975">
            <v>3000</v>
          </cell>
          <cell r="Y1975">
            <v>750</v>
          </cell>
          <cell r="Z1975">
            <v>3750</v>
          </cell>
          <cell r="AA1975">
            <v>3000</v>
          </cell>
          <cell r="AB1975" t="b">
            <v>1</v>
          </cell>
          <cell r="AC1975">
            <v>750</v>
          </cell>
          <cell r="AD1975" t="b">
            <v>1</v>
          </cell>
          <cell r="AE1975">
            <v>3750</v>
          </cell>
          <cell r="AF1975" t="b">
            <v>1</v>
          </cell>
          <cell r="AG1975">
            <v>43678</v>
          </cell>
          <cell r="AH1975">
            <v>45108</v>
          </cell>
          <cell r="AI1975">
            <v>47</v>
          </cell>
          <cell r="AJ1975">
            <v>47</v>
          </cell>
          <cell r="AK1975" t="b">
            <v>1</v>
          </cell>
          <cell r="AL1975">
            <v>3</v>
          </cell>
          <cell r="AM1975">
            <v>50</v>
          </cell>
          <cell r="AN1975" t="e">
            <v>#N/A</v>
          </cell>
          <cell r="AO1975" t="str">
            <v>201908</v>
          </cell>
        </row>
        <row r="1976">
          <cell r="B1976" t="str">
            <v>甚庭雯</v>
          </cell>
          <cell r="C1976" t="str">
            <v>女</v>
          </cell>
          <cell r="D1976" t="str">
            <v>汉</v>
          </cell>
          <cell r="E1976" t="str">
            <v>1993年06月10日</v>
          </cell>
          <cell r="F1976" t="str">
            <v>中国</v>
          </cell>
          <cell r="G1976" t="str">
            <v>身份证</v>
          </cell>
          <cell r="H1976" t="str">
            <v>230225199306101544</v>
          </cell>
          <cell r="I1976" t="str">
            <v>柳州高级中学</v>
          </cell>
          <cell r="J1976">
            <v>44774</v>
          </cell>
          <cell r="K1976" t="str">
            <v>2027月7月31日</v>
          </cell>
          <cell r="L1976" t="str">
            <v>是</v>
          </cell>
          <cell r="M1976" t="str">
            <v>柳州</v>
          </cell>
          <cell r="N1976" t="str">
            <v>全额拨款事业单位</v>
          </cell>
          <cell r="O1976" t="str">
            <v>研究生</v>
          </cell>
          <cell r="P1976" t="str">
            <v>硕士</v>
          </cell>
          <cell r="Q1976" t="str">
            <v>哈尔滨师范大学</v>
          </cell>
          <cell r="R1976" t="str">
            <v>学科教学（英语）</v>
          </cell>
          <cell r="S1976">
            <v>43646</v>
          </cell>
          <cell r="T1976" t="str">
            <v>其他</v>
          </cell>
          <cell r="U1976" t="str">
            <v>F</v>
          </cell>
          <cell r="V1976" t="str">
            <v>F</v>
          </cell>
          <cell r="W1976" t="b">
            <v>1</v>
          </cell>
          <cell r="X1976">
            <v>3000</v>
          </cell>
          <cell r="Y1976">
            <v>750</v>
          </cell>
          <cell r="Z1976">
            <v>3750</v>
          </cell>
          <cell r="AA1976">
            <v>3000</v>
          </cell>
          <cell r="AB1976" t="b">
            <v>1</v>
          </cell>
          <cell r="AC1976">
            <v>750</v>
          </cell>
          <cell r="AD1976" t="b">
            <v>1</v>
          </cell>
          <cell r="AE1976">
            <v>3750</v>
          </cell>
          <cell r="AF1976" t="b">
            <v>1</v>
          </cell>
          <cell r="AG1976">
            <v>43678</v>
          </cell>
          <cell r="AH1976">
            <v>45108</v>
          </cell>
          <cell r="AI1976">
            <v>47</v>
          </cell>
          <cell r="AJ1976">
            <v>47</v>
          </cell>
          <cell r="AK1976" t="b">
            <v>1</v>
          </cell>
          <cell r="AL1976">
            <v>3</v>
          </cell>
          <cell r="AM1976">
            <v>50</v>
          </cell>
          <cell r="AN1976" t="e">
            <v>#N/A</v>
          </cell>
          <cell r="AO1976" t="str">
            <v>202001</v>
          </cell>
        </row>
        <row r="1977">
          <cell r="B1977" t="str">
            <v>谢超</v>
          </cell>
          <cell r="C1977" t="str">
            <v>男</v>
          </cell>
          <cell r="D1977" t="str">
            <v>汉</v>
          </cell>
          <cell r="E1977" t="str">
            <v>1995年08月30日</v>
          </cell>
          <cell r="F1977" t="str">
            <v>中国</v>
          </cell>
          <cell r="G1977" t="str">
            <v>身份证</v>
          </cell>
          <cell r="H1977" t="str">
            <v>43042219950830041X</v>
          </cell>
          <cell r="I1977" t="str">
            <v>柳州高级中学</v>
          </cell>
          <cell r="J1977">
            <v>44774</v>
          </cell>
          <cell r="K1977" t="str">
            <v>2027月7月31日</v>
          </cell>
          <cell r="L1977" t="str">
            <v>是</v>
          </cell>
          <cell r="M1977" t="str">
            <v>柳州</v>
          </cell>
          <cell r="N1977" t="str">
            <v>全额拨款事业单位</v>
          </cell>
          <cell r="O1977" t="str">
            <v>研究生</v>
          </cell>
          <cell r="P1977" t="str">
            <v>硕士</v>
          </cell>
          <cell r="Q1977" t="str">
            <v>广西师范大学</v>
          </cell>
          <cell r="R1977" t="str">
            <v>学科教学（英语）</v>
          </cell>
          <cell r="S1977">
            <v>43646</v>
          </cell>
          <cell r="T1977" t="str">
            <v>其他</v>
          </cell>
          <cell r="U1977" t="str">
            <v>F</v>
          </cell>
          <cell r="V1977" t="str">
            <v>F</v>
          </cell>
          <cell r="W1977" t="b">
            <v>1</v>
          </cell>
          <cell r="X1977">
            <v>3000</v>
          </cell>
          <cell r="Y1977">
            <v>750</v>
          </cell>
          <cell r="Z1977">
            <v>3750</v>
          </cell>
          <cell r="AA1977">
            <v>3000</v>
          </cell>
          <cell r="AB1977" t="b">
            <v>1</v>
          </cell>
          <cell r="AC1977">
            <v>750</v>
          </cell>
          <cell r="AD1977" t="b">
            <v>1</v>
          </cell>
          <cell r="AE1977">
            <v>3750</v>
          </cell>
          <cell r="AF1977" t="b">
            <v>1</v>
          </cell>
          <cell r="AG1977">
            <v>43678</v>
          </cell>
          <cell r="AH1977">
            <v>45108</v>
          </cell>
          <cell r="AI1977">
            <v>47</v>
          </cell>
          <cell r="AJ1977">
            <v>47</v>
          </cell>
          <cell r="AK1977" t="b">
            <v>1</v>
          </cell>
          <cell r="AL1977">
            <v>3</v>
          </cell>
          <cell r="AM1977">
            <v>50</v>
          </cell>
          <cell r="AN1977" t="e">
            <v>#N/A</v>
          </cell>
          <cell r="AO1977" t="str">
            <v>201908</v>
          </cell>
        </row>
        <row r="1978">
          <cell r="B1978" t="str">
            <v>周艳芳</v>
          </cell>
          <cell r="C1978" t="str">
            <v>女</v>
          </cell>
          <cell r="D1978" t="str">
            <v>瑶</v>
          </cell>
          <cell r="E1978" t="str">
            <v>1993年08月14日</v>
          </cell>
          <cell r="F1978" t="str">
            <v>中国</v>
          </cell>
          <cell r="G1978" t="str">
            <v>身份证</v>
          </cell>
          <cell r="H1978" t="str">
            <v>450332199308140926</v>
          </cell>
          <cell r="I1978" t="str">
            <v>柳州高级中学</v>
          </cell>
          <cell r="J1978">
            <v>44774</v>
          </cell>
          <cell r="K1978" t="str">
            <v>2027月7月31日</v>
          </cell>
          <cell r="L1978" t="str">
            <v>是</v>
          </cell>
          <cell r="M1978" t="str">
            <v>柳州</v>
          </cell>
          <cell r="N1978" t="str">
            <v>全额拨款事业单位</v>
          </cell>
          <cell r="O1978" t="str">
            <v>研究生</v>
          </cell>
          <cell r="P1978" t="str">
            <v>硕士</v>
          </cell>
          <cell r="Q1978" t="str">
            <v>华中师范大学 </v>
          </cell>
          <cell r="R1978" t="str">
            <v>学科教学（英语）</v>
          </cell>
          <cell r="S1978">
            <v>43646</v>
          </cell>
          <cell r="T1978" t="str">
            <v>其他</v>
          </cell>
          <cell r="U1978" t="str">
            <v>F</v>
          </cell>
          <cell r="V1978" t="str">
            <v>F</v>
          </cell>
          <cell r="W1978" t="b">
            <v>1</v>
          </cell>
          <cell r="X1978">
            <v>3000</v>
          </cell>
          <cell r="Y1978">
            <v>750</v>
          </cell>
          <cell r="Z1978">
            <v>3750</v>
          </cell>
          <cell r="AA1978">
            <v>3000</v>
          </cell>
          <cell r="AB1978" t="b">
            <v>1</v>
          </cell>
          <cell r="AC1978">
            <v>750</v>
          </cell>
          <cell r="AD1978" t="b">
            <v>1</v>
          </cell>
          <cell r="AE1978">
            <v>3750</v>
          </cell>
          <cell r="AF1978" t="b">
            <v>1</v>
          </cell>
          <cell r="AG1978">
            <v>43678</v>
          </cell>
          <cell r="AH1978">
            <v>45108</v>
          </cell>
          <cell r="AI1978">
            <v>47</v>
          </cell>
          <cell r="AJ1978">
            <v>47</v>
          </cell>
          <cell r="AK1978" t="b">
            <v>1</v>
          </cell>
          <cell r="AL1978">
            <v>3</v>
          </cell>
          <cell r="AM1978">
            <v>50</v>
          </cell>
          <cell r="AN1978" t="e">
            <v>#N/A</v>
          </cell>
          <cell r="AO1978" t="str">
            <v>202001</v>
          </cell>
        </row>
        <row r="1979">
          <cell r="B1979" t="str">
            <v>韦思雨</v>
          </cell>
          <cell r="C1979" t="str">
            <v>女</v>
          </cell>
          <cell r="D1979" t="str">
            <v>壮</v>
          </cell>
          <cell r="E1979" t="str">
            <v>1994年08月31日</v>
          </cell>
          <cell r="F1979" t="str">
            <v>中国</v>
          </cell>
          <cell r="G1979" t="str">
            <v>身份证</v>
          </cell>
          <cell r="H1979" t="str">
            <v>450204199408311429</v>
          </cell>
          <cell r="I1979" t="str">
            <v>柳州高级中学</v>
          </cell>
          <cell r="J1979">
            <v>44774</v>
          </cell>
          <cell r="K1979" t="str">
            <v>2027月7月31日</v>
          </cell>
          <cell r="L1979" t="str">
            <v>是</v>
          </cell>
          <cell r="M1979" t="str">
            <v>柳州</v>
          </cell>
          <cell r="N1979" t="str">
            <v>全额拨款事业单位</v>
          </cell>
          <cell r="O1979" t="str">
            <v>研究生</v>
          </cell>
          <cell r="P1979" t="str">
            <v>硕士</v>
          </cell>
          <cell r="Q1979" t="str">
            <v>华中师范大学 </v>
          </cell>
          <cell r="R1979" t="str">
            <v>学科教学（思政）</v>
          </cell>
          <cell r="S1979">
            <v>43646</v>
          </cell>
          <cell r="T1979" t="str">
            <v>其他</v>
          </cell>
          <cell r="U1979" t="str">
            <v>F</v>
          </cell>
          <cell r="V1979" t="str">
            <v>F</v>
          </cell>
          <cell r="W1979" t="b">
            <v>1</v>
          </cell>
          <cell r="X1979">
            <v>3000</v>
          </cell>
          <cell r="Y1979">
            <v>750</v>
          </cell>
          <cell r="Z1979">
            <v>3750</v>
          </cell>
          <cell r="AA1979">
            <v>3000</v>
          </cell>
          <cell r="AB1979" t="b">
            <v>1</v>
          </cell>
          <cell r="AC1979">
            <v>750</v>
          </cell>
          <cell r="AD1979" t="b">
            <v>1</v>
          </cell>
          <cell r="AE1979">
            <v>3750</v>
          </cell>
          <cell r="AF1979" t="b">
            <v>1</v>
          </cell>
          <cell r="AG1979">
            <v>43678</v>
          </cell>
          <cell r="AH1979">
            <v>45108</v>
          </cell>
          <cell r="AI1979">
            <v>47</v>
          </cell>
          <cell r="AJ1979">
            <v>47</v>
          </cell>
          <cell r="AK1979" t="b">
            <v>1</v>
          </cell>
          <cell r="AL1979">
            <v>3</v>
          </cell>
          <cell r="AM1979">
            <v>50</v>
          </cell>
          <cell r="AN1979" t="e">
            <v>#N/A</v>
          </cell>
          <cell r="AO1979" t="str">
            <v>201908</v>
          </cell>
        </row>
        <row r="1980">
          <cell r="B1980" t="str">
            <v>胡燕</v>
          </cell>
          <cell r="C1980" t="str">
            <v>女</v>
          </cell>
          <cell r="D1980" t="str">
            <v>壮</v>
          </cell>
          <cell r="E1980" t="str">
            <v>1994年07月13日</v>
          </cell>
          <cell r="F1980" t="str">
            <v>中国</v>
          </cell>
          <cell r="G1980" t="str">
            <v>身份证</v>
          </cell>
          <cell r="H1980" t="str">
            <v>452224199407130025</v>
          </cell>
          <cell r="I1980" t="str">
            <v>柳州高级中学</v>
          </cell>
          <cell r="J1980">
            <v>44774</v>
          </cell>
          <cell r="K1980" t="str">
            <v>2027月7月31日</v>
          </cell>
          <cell r="L1980" t="str">
            <v>是</v>
          </cell>
          <cell r="M1980" t="str">
            <v>柳州</v>
          </cell>
          <cell r="N1980" t="str">
            <v>全额拨款事业单位</v>
          </cell>
          <cell r="O1980" t="str">
            <v>研究生</v>
          </cell>
          <cell r="P1980" t="str">
            <v>硕士</v>
          </cell>
          <cell r="Q1980" t="str">
            <v>广西师范大学 </v>
          </cell>
          <cell r="R1980" t="str">
            <v>马克思主义哲学</v>
          </cell>
          <cell r="S1980">
            <v>43646</v>
          </cell>
          <cell r="T1980" t="str">
            <v>其他</v>
          </cell>
          <cell r="U1980" t="str">
            <v>F</v>
          </cell>
          <cell r="V1980" t="str">
            <v>F</v>
          </cell>
          <cell r="W1980" t="b">
            <v>1</v>
          </cell>
          <cell r="X1980">
            <v>3000</v>
          </cell>
          <cell r="Y1980">
            <v>750</v>
          </cell>
          <cell r="Z1980">
            <v>3750</v>
          </cell>
          <cell r="AA1980">
            <v>3000</v>
          </cell>
          <cell r="AB1980" t="b">
            <v>1</v>
          </cell>
          <cell r="AC1980">
            <v>750</v>
          </cell>
          <cell r="AD1980" t="b">
            <v>1</v>
          </cell>
          <cell r="AE1980">
            <v>3750</v>
          </cell>
          <cell r="AF1980" t="b">
            <v>1</v>
          </cell>
          <cell r="AG1980">
            <v>43678</v>
          </cell>
          <cell r="AH1980">
            <v>45108</v>
          </cell>
          <cell r="AI1980">
            <v>47</v>
          </cell>
          <cell r="AJ1980">
            <v>47</v>
          </cell>
          <cell r="AK1980" t="b">
            <v>1</v>
          </cell>
          <cell r="AL1980">
            <v>3</v>
          </cell>
          <cell r="AM1980">
            <v>50</v>
          </cell>
          <cell r="AN1980" t="e">
            <v>#N/A</v>
          </cell>
          <cell r="AO1980" t="str">
            <v>202001</v>
          </cell>
        </row>
        <row r="1981">
          <cell r="B1981" t="str">
            <v>应茵</v>
          </cell>
          <cell r="C1981" t="str">
            <v>女</v>
          </cell>
          <cell r="D1981" t="str">
            <v>汉</v>
          </cell>
          <cell r="E1981" t="str">
            <v>1986年11月20日</v>
          </cell>
          <cell r="F1981" t="str">
            <v>中国</v>
          </cell>
          <cell r="G1981" t="str">
            <v>身份证</v>
          </cell>
          <cell r="H1981" t="str">
            <v>45020519861120134X</v>
          </cell>
          <cell r="I1981" t="str">
            <v>柳州高级中学</v>
          </cell>
          <cell r="J1981">
            <v>44774</v>
          </cell>
          <cell r="K1981" t="str">
            <v>2027月7月31日</v>
          </cell>
          <cell r="L1981" t="str">
            <v>是</v>
          </cell>
          <cell r="M1981" t="str">
            <v>柳州</v>
          </cell>
          <cell r="N1981" t="str">
            <v>全额拨款事业单位</v>
          </cell>
          <cell r="O1981" t="str">
            <v>研究生</v>
          </cell>
          <cell r="P1981" t="str">
            <v>硕士</v>
          </cell>
          <cell r="Q1981" t="str">
            <v>华南师范大学 </v>
          </cell>
          <cell r="R1981" t="str">
            <v>物理化学</v>
          </cell>
          <cell r="S1981">
            <v>40724</v>
          </cell>
          <cell r="T1981" t="str">
            <v>其他</v>
          </cell>
          <cell r="U1981" t="str">
            <v>F</v>
          </cell>
          <cell r="V1981" t="str">
            <v>F</v>
          </cell>
          <cell r="W1981" t="b">
            <v>1</v>
          </cell>
          <cell r="X1981">
            <v>3000</v>
          </cell>
          <cell r="Y1981">
            <v>750</v>
          </cell>
          <cell r="Z1981">
            <v>3750</v>
          </cell>
          <cell r="AA1981">
            <v>3000</v>
          </cell>
          <cell r="AB1981" t="b">
            <v>1</v>
          </cell>
          <cell r="AC1981">
            <v>750</v>
          </cell>
          <cell r="AD1981" t="b">
            <v>1</v>
          </cell>
          <cell r="AE1981">
            <v>3750</v>
          </cell>
          <cell r="AF1981" t="b">
            <v>1</v>
          </cell>
          <cell r="AG1981">
            <v>43678</v>
          </cell>
          <cell r="AH1981">
            <v>45108</v>
          </cell>
          <cell r="AI1981">
            <v>47</v>
          </cell>
          <cell r="AJ1981">
            <v>47</v>
          </cell>
          <cell r="AK1981" t="b">
            <v>1</v>
          </cell>
          <cell r="AL1981">
            <v>3</v>
          </cell>
          <cell r="AM1981">
            <v>50</v>
          </cell>
          <cell r="AN1981" t="e">
            <v>#N/A</v>
          </cell>
          <cell r="AO1981" t="str">
            <v>201909</v>
          </cell>
        </row>
        <row r="1982">
          <cell r="B1982" t="str">
            <v>黄永浩</v>
          </cell>
          <cell r="C1982" t="str">
            <v>男</v>
          </cell>
          <cell r="D1982" t="str">
            <v>汉</v>
          </cell>
          <cell r="E1982" t="str">
            <v>1992年03月24日</v>
          </cell>
          <cell r="F1982" t="str">
            <v>中国</v>
          </cell>
          <cell r="G1982" t="str">
            <v>身份证</v>
          </cell>
          <cell r="H1982" t="str">
            <v>450722199203240014</v>
          </cell>
          <cell r="I1982" t="str">
            <v>柳州高级中学</v>
          </cell>
          <cell r="J1982">
            <v>44774</v>
          </cell>
          <cell r="K1982" t="str">
            <v>2027月7月31日</v>
          </cell>
          <cell r="L1982" t="str">
            <v>是</v>
          </cell>
          <cell r="M1982" t="str">
            <v>柳州</v>
          </cell>
          <cell r="N1982" t="str">
            <v>全额拨款事业单位</v>
          </cell>
          <cell r="O1982" t="str">
            <v>研究生</v>
          </cell>
          <cell r="P1982" t="str">
            <v>硕士</v>
          </cell>
          <cell r="Q1982" t="str">
            <v>湖南师范大学 </v>
          </cell>
          <cell r="R1982" t="str">
            <v>理论物理</v>
          </cell>
          <cell r="S1982">
            <v>43281</v>
          </cell>
          <cell r="T1982" t="str">
            <v>其他</v>
          </cell>
          <cell r="U1982" t="str">
            <v>F</v>
          </cell>
          <cell r="V1982" t="str">
            <v>F</v>
          </cell>
          <cell r="W1982" t="b">
            <v>1</v>
          </cell>
          <cell r="X1982">
            <v>3000</v>
          </cell>
          <cell r="Y1982">
            <v>750</v>
          </cell>
          <cell r="Z1982">
            <v>3750</v>
          </cell>
          <cell r="AA1982">
            <v>3000</v>
          </cell>
          <cell r="AB1982" t="b">
            <v>1</v>
          </cell>
          <cell r="AC1982">
            <v>750</v>
          </cell>
          <cell r="AD1982" t="b">
            <v>1</v>
          </cell>
          <cell r="AE1982">
            <v>3750</v>
          </cell>
          <cell r="AF1982" t="b">
            <v>1</v>
          </cell>
          <cell r="AG1982">
            <v>43678</v>
          </cell>
          <cell r="AH1982">
            <v>45108</v>
          </cell>
          <cell r="AI1982">
            <v>47</v>
          </cell>
          <cell r="AJ1982">
            <v>47</v>
          </cell>
          <cell r="AK1982" t="b">
            <v>1</v>
          </cell>
          <cell r="AL1982">
            <v>3</v>
          </cell>
          <cell r="AM1982">
            <v>50</v>
          </cell>
          <cell r="AN1982" t="e">
            <v>#N/A</v>
          </cell>
          <cell r="AO1982" t="str">
            <v>202001</v>
          </cell>
        </row>
        <row r="1983">
          <cell r="B1983" t="str">
            <v>李一帆</v>
          </cell>
          <cell r="C1983" t="str">
            <v>男</v>
          </cell>
          <cell r="D1983" t="str">
            <v>汉</v>
          </cell>
          <cell r="E1983" t="str">
            <v>1990年02月08日</v>
          </cell>
          <cell r="F1983" t="str">
            <v>中国</v>
          </cell>
          <cell r="G1983" t="str">
            <v>身份证</v>
          </cell>
          <cell r="H1983" t="str">
            <v>340603199002080819</v>
          </cell>
          <cell r="I1983" t="str">
            <v>柳州高级中学</v>
          </cell>
          <cell r="J1983">
            <v>43539</v>
          </cell>
          <cell r="K1983">
            <v>45730</v>
          </cell>
          <cell r="L1983" t="str">
            <v>是</v>
          </cell>
          <cell r="M1983" t="str">
            <v>柳州</v>
          </cell>
          <cell r="N1983" t="str">
            <v>全额拨款事业单位</v>
          </cell>
          <cell r="O1983" t="str">
            <v>研究生</v>
          </cell>
          <cell r="P1983" t="str">
            <v>硕士</v>
          </cell>
          <cell r="Q1983" t="str">
            <v>海南师范大学</v>
          </cell>
          <cell r="R1983" t="str">
            <v>学科教学（数学）</v>
          </cell>
          <cell r="S1983">
            <v>42185</v>
          </cell>
          <cell r="T1983" t="str">
            <v>其他</v>
          </cell>
          <cell r="U1983" t="str">
            <v>F</v>
          </cell>
          <cell r="V1983" t="str">
            <v>F</v>
          </cell>
          <cell r="W1983" t="b">
            <v>1</v>
          </cell>
          <cell r="X1983">
            <v>3000</v>
          </cell>
          <cell r="Y1983">
            <v>750</v>
          </cell>
          <cell r="Z1983">
            <v>3750</v>
          </cell>
          <cell r="AA1983">
            <v>3000</v>
          </cell>
          <cell r="AB1983" t="b">
            <v>1</v>
          </cell>
          <cell r="AC1983">
            <v>750</v>
          </cell>
          <cell r="AD1983" t="b">
            <v>1</v>
          </cell>
          <cell r="AE1983">
            <v>3750</v>
          </cell>
          <cell r="AF1983" t="b">
            <v>1</v>
          </cell>
          <cell r="AG1983">
            <v>43525</v>
          </cell>
          <cell r="AH1983">
            <v>45108</v>
          </cell>
          <cell r="AI1983">
            <v>52</v>
          </cell>
          <cell r="AJ1983">
            <v>52</v>
          </cell>
          <cell r="AK1983" t="b">
            <v>1</v>
          </cell>
          <cell r="AL1983">
            <v>3</v>
          </cell>
          <cell r="AM1983">
            <v>55</v>
          </cell>
          <cell r="AN1983" t="e">
            <v>#N/A</v>
          </cell>
          <cell r="AO1983" t="str">
            <v>201903</v>
          </cell>
        </row>
        <row r="1984">
          <cell r="B1984" t="str">
            <v>韦丹妮</v>
          </cell>
          <cell r="C1984" t="str">
            <v>女</v>
          </cell>
          <cell r="D1984" t="str">
            <v>壮</v>
          </cell>
          <cell r="E1984" t="str">
            <v>1995年8月25日</v>
          </cell>
          <cell r="F1984" t="str">
            <v>中国</v>
          </cell>
          <cell r="G1984" t="str">
            <v>身份证</v>
          </cell>
          <cell r="H1984" t="str">
            <v>452225199508250022</v>
          </cell>
          <cell r="I1984" t="str">
            <v>柳州高级中学</v>
          </cell>
          <cell r="J1984" t="str">
            <v>2020年8月1日</v>
          </cell>
          <cell r="K1984" t="str">
            <v>2023年7月31日</v>
          </cell>
          <cell r="L1984" t="str">
            <v>是</v>
          </cell>
          <cell r="M1984" t="str">
            <v>柳州</v>
          </cell>
          <cell r="N1984" t="str">
            <v>学校</v>
          </cell>
          <cell r="O1984" t="str">
            <v>研究生</v>
          </cell>
          <cell r="P1984" t="str">
            <v>硕士</v>
          </cell>
          <cell r="Q1984" t="str">
            <v>广东外语外贸大学</v>
          </cell>
          <cell r="R1984" t="str">
            <v>外国语言学及应用语言学</v>
          </cell>
          <cell r="S1984" t="str">
            <v>2020年7月1日</v>
          </cell>
          <cell r="T1984" t="str">
            <v>非一流高校的一流建设学科</v>
          </cell>
          <cell r="U1984" t="str">
            <v>F</v>
          </cell>
          <cell r="V1984" t="str">
            <v>F</v>
          </cell>
          <cell r="W1984" t="b">
            <v>1</v>
          </cell>
          <cell r="X1984">
            <v>3000</v>
          </cell>
          <cell r="Y1984">
            <v>750</v>
          </cell>
          <cell r="Z1984">
            <v>3750</v>
          </cell>
          <cell r="AA1984">
            <v>3000</v>
          </cell>
          <cell r="AB1984" t="b">
            <v>1</v>
          </cell>
          <cell r="AC1984">
            <v>750</v>
          </cell>
          <cell r="AD1984" t="b">
            <v>1</v>
          </cell>
          <cell r="AE1984">
            <v>3750</v>
          </cell>
          <cell r="AF1984" t="b">
            <v>1</v>
          </cell>
          <cell r="AG1984" t="str">
            <v>2020年8月</v>
          </cell>
          <cell r="AH1984">
            <v>45108</v>
          </cell>
          <cell r="AI1984">
            <v>35</v>
          </cell>
          <cell r="AJ1984">
            <v>35</v>
          </cell>
          <cell r="AK1984" t="b">
            <v>1</v>
          </cell>
          <cell r="AL1984">
            <v>3</v>
          </cell>
          <cell r="AM1984">
            <v>38</v>
          </cell>
          <cell r="AN1984" t="e">
            <v>#N/A</v>
          </cell>
          <cell r="AO1984" t="str">
            <v>202012</v>
          </cell>
        </row>
        <row r="1985">
          <cell r="B1985" t="str">
            <v>王顶成</v>
          </cell>
          <cell r="C1985" t="str">
            <v>男</v>
          </cell>
          <cell r="D1985" t="str">
            <v>汉</v>
          </cell>
          <cell r="E1985" t="str">
            <v>1994年5月19日</v>
          </cell>
          <cell r="F1985" t="str">
            <v>中国</v>
          </cell>
          <cell r="G1985" t="str">
            <v>身份证</v>
          </cell>
          <cell r="H1985" t="str">
            <v>232325199405190017</v>
          </cell>
          <cell r="I1985" t="str">
            <v>柳州高级中学</v>
          </cell>
          <cell r="J1985" t="str">
            <v>2020年8月1日</v>
          </cell>
          <cell r="K1985" t="str">
            <v>2023年7月31日</v>
          </cell>
          <cell r="L1985" t="str">
            <v>是</v>
          </cell>
          <cell r="M1985" t="str">
            <v>柳州</v>
          </cell>
          <cell r="N1985" t="str">
            <v>学校</v>
          </cell>
          <cell r="O1985" t="str">
            <v>研究生</v>
          </cell>
          <cell r="P1985" t="str">
            <v>硕士</v>
          </cell>
          <cell r="Q1985" t="str">
            <v>哈尔滨师范大学</v>
          </cell>
          <cell r="R1985" t="str">
            <v>动物学</v>
          </cell>
          <cell r="S1985" t="str">
            <v>2020年7月1日</v>
          </cell>
          <cell r="T1985" t="str">
            <v>非一流高校的一流建设学科</v>
          </cell>
          <cell r="U1985" t="str">
            <v>F</v>
          </cell>
          <cell r="V1985" t="str">
            <v>F</v>
          </cell>
          <cell r="W1985" t="b">
            <v>1</v>
          </cell>
          <cell r="X1985">
            <v>3000</v>
          </cell>
          <cell r="Y1985">
            <v>750</v>
          </cell>
          <cell r="Z1985">
            <v>3750</v>
          </cell>
          <cell r="AA1985">
            <v>3000</v>
          </cell>
          <cell r="AB1985" t="b">
            <v>1</v>
          </cell>
          <cell r="AC1985">
            <v>750</v>
          </cell>
          <cell r="AD1985" t="b">
            <v>1</v>
          </cell>
          <cell r="AE1985">
            <v>3750</v>
          </cell>
          <cell r="AF1985" t="b">
            <v>1</v>
          </cell>
          <cell r="AG1985" t="str">
            <v>2020年8月</v>
          </cell>
          <cell r="AH1985">
            <v>45108</v>
          </cell>
          <cell r="AI1985">
            <v>35</v>
          </cell>
          <cell r="AJ1985">
            <v>35</v>
          </cell>
          <cell r="AK1985" t="b">
            <v>1</v>
          </cell>
          <cell r="AL1985">
            <v>3</v>
          </cell>
          <cell r="AM1985">
            <v>38</v>
          </cell>
          <cell r="AN1985" t="e">
            <v>#N/A</v>
          </cell>
          <cell r="AO1985" t="str">
            <v>202008</v>
          </cell>
        </row>
        <row r="1986">
          <cell r="B1986" t="str">
            <v>王心悦</v>
          </cell>
          <cell r="C1986" t="str">
            <v>女</v>
          </cell>
          <cell r="D1986" t="str">
            <v>汉</v>
          </cell>
          <cell r="E1986" t="str">
            <v>1998年7月20日</v>
          </cell>
          <cell r="F1986" t="str">
            <v>中国</v>
          </cell>
          <cell r="G1986" t="str">
            <v>身份证</v>
          </cell>
          <cell r="H1986" t="str">
            <v>45020519980720132X</v>
          </cell>
          <cell r="I1986" t="str">
            <v>柳州高级中学</v>
          </cell>
          <cell r="J1986" t="str">
            <v>2020年8月1日</v>
          </cell>
          <cell r="K1986" t="str">
            <v>2023年7月31日</v>
          </cell>
          <cell r="L1986" t="str">
            <v>是</v>
          </cell>
          <cell r="M1986" t="str">
            <v>柳州</v>
          </cell>
          <cell r="N1986" t="str">
            <v>学校</v>
          </cell>
          <cell r="O1986" t="str">
            <v>本科</v>
          </cell>
          <cell r="P1986" t="str">
            <v>学士</v>
          </cell>
          <cell r="Q1986" t="str">
            <v>华东师范大学</v>
          </cell>
          <cell r="R1986" t="str">
            <v>英语</v>
          </cell>
          <cell r="S1986" t="str">
            <v>2020年7月1日</v>
          </cell>
          <cell r="T1986" t="str">
            <v>一流建设高校</v>
          </cell>
          <cell r="U1986" t="str">
            <v>G</v>
          </cell>
          <cell r="V1986" t="str">
            <v>G</v>
          </cell>
          <cell r="W1986" t="b">
            <v>1</v>
          </cell>
          <cell r="X1986">
            <v>500</v>
          </cell>
          <cell r="Y1986">
            <v>125</v>
          </cell>
          <cell r="Z1986">
            <v>625</v>
          </cell>
          <cell r="AA1986">
            <v>500</v>
          </cell>
          <cell r="AB1986" t="b">
            <v>1</v>
          </cell>
          <cell r="AC1986">
            <v>125</v>
          </cell>
          <cell r="AD1986" t="b">
            <v>1</v>
          </cell>
          <cell r="AE1986">
            <v>625</v>
          </cell>
          <cell r="AF1986" t="b">
            <v>1</v>
          </cell>
          <cell r="AG1986" t="str">
            <v>2020年8月</v>
          </cell>
          <cell r="AH1986">
            <v>45108</v>
          </cell>
          <cell r="AI1986">
            <v>35</v>
          </cell>
          <cell r="AJ1986">
            <v>35</v>
          </cell>
          <cell r="AK1986" t="b">
            <v>1</v>
          </cell>
          <cell r="AL1986">
            <v>1</v>
          </cell>
          <cell r="AM1986">
            <v>36</v>
          </cell>
          <cell r="AN1986" t="e">
            <v>#N/A</v>
          </cell>
          <cell r="AO1986" t="str">
            <v>202008</v>
          </cell>
        </row>
        <row r="1987">
          <cell r="B1987" t="str">
            <v>李晓俐</v>
          </cell>
          <cell r="C1987" t="str">
            <v>女</v>
          </cell>
          <cell r="D1987" t="str">
            <v>瑶</v>
          </cell>
          <cell r="E1987" t="str">
            <v>1998年2月13日</v>
          </cell>
          <cell r="F1987" t="str">
            <v>中国</v>
          </cell>
          <cell r="G1987" t="str">
            <v>身份证</v>
          </cell>
          <cell r="H1987" t="str">
            <v>45242819980213054X</v>
          </cell>
          <cell r="I1987" t="str">
            <v>柳州高级中学</v>
          </cell>
          <cell r="J1987" t="str">
            <v>2020年8月1日</v>
          </cell>
          <cell r="K1987" t="str">
            <v>2023年7月31日</v>
          </cell>
          <cell r="L1987" t="str">
            <v>是</v>
          </cell>
          <cell r="M1987" t="str">
            <v>柳州</v>
          </cell>
          <cell r="N1987" t="str">
            <v>学校</v>
          </cell>
          <cell r="O1987" t="str">
            <v>本科</v>
          </cell>
          <cell r="P1987" t="str">
            <v>学士</v>
          </cell>
          <cell r="Q1987" t="str">
            <v>北京师范大学</v>
          </cell>
          <cell r="R1987" t="str">
            <v>英语</v>
          </cell>
          <cell r="S1987" t="str">
            <v>2020年6月19日</v>
          </cell>
          <cell r="T1987" t="str">
            <v>一流建设高校</v>
          </cell>
          <cell r="U1987" t="str">
            <v>G</v>
          </cell>
          <cell r="V1987" t="str">
            <v>G</v>
          </cell>
          <cell r="W1987" t="b">
            <v>1</v>
          </cell>
          <cell r="X1987">
            <v>500</v>
          </cell>
          <cell r="Y1987">
            <v>125</v>
          </cell>
          <cell r="Z1987">
            <v>625</v>
          </cell>
          <cell r="AA1987">
            <v>500</v>
          </cell>
          <cell r="AB1987" t="b">
            <v>1</v>
          </cell>
          <cell r="AC1987">
            <v>125</v>
          </cell>
          <cell r="AD1987" t="b">
            <v>1</v>
          </cell>
          <cell r="AE1987">
            <v>625</v>
          </cell>
          <cell r="AF1987" t="b">
            <v>1</v>
          </cell>
          <cell r="AG1987" t="str">
            <v>2020年8月</v>
          </cell>
          <cell r="AH1987">
            <v>45108</v>
          </cell>
          <cell r="AI1987">
            <v>35</v>
          </cell>
          <cell r="AJ1987">
            <v>35</v>
          </cell>
          <cell r="AK1987" t="b">
            <v>1</v>
          </cell>
          <cell r="AL1987">
            <v>1</v>
          </cell>
          <cell r="AM1987">
            <v>36</v>
          </cell>
          <cell r="AN1987" t="e">
            <v>#N/A</v>
          </cell>
          <cell r="AO1987" t="str">
            <v>202103</v>
          </cell>
        </row>
        <row r="1988">
          <cell r="B1988" t="str">
            <v>杨昕昀</v>
          </cell>
          <cell r="C1988" t="str">
            <v>女</v>
          </cell>
          <cell r="D1988" t="str">
            <v>汉</v>
          </cell>
          <cell r="E1988" t="str">
            <v>1998年11月3日</v>
          </cell>
          <cell r="F1988" t="str">
            <v>中国</v>
          </cell>
          <cell r="G1988" t="str">
            <v>身份证</v>
          </cell>
          <cell r="H1988" t="str">
            <v>452227199811030025</v>
          </cell>
          <cell r="I1988" t="str">
            <v>柳州高级中学</v>
          </cell>
          <cell r="J1988" t="str">
            <v>2020年8月1日</v>
          </cell>
          <cell r="K1988" t="str">
            <v>2023年7月31日</v>
          </cell>
          <cell r="L1988" t="str">
            <v>是</v>
          </cell>
          <cell r="M1988" t="str">
            <v>柳州</v>
          </cell>
          <cell r="N1988" t="str">
            <v>学校</v>
          </cell>
          <cell r="O1988" t="str">
            <v>本科</v>
          </cell>
          <cell r="P1988" t="str">
            <v>学士</v>
          </cell>
          <cell r="Q1988" t="str">
            <v>北京师范大学</v>
          </cell>
          <cell r="R1988" t="str">
            <v>物理学</v>
          </cell>
          <cell r="S1988" t="str">
            <v>2020年6月19日</v>
          </cell>
          <cell r="T1988" t="str">
            <v>一流建设高校</v>
          </cell>
          <cell r="U1988" t="str">
            <v>G</v>
          </cell>
          <cell r="V1988" t="str">
            <v>G</v>
          </cell>
          <cell r="W1988" t="b">
            <v>1</v>
          </cell>
          <cell r="X1988">
            <v>500</v>
          </cell>
          <cell r="Y1988">
            <v>125</v>
          </cell>
          <cell r="Z1988">
            <v>625</v>
          </cell>
          <cell r="AA1988">
            <v>500</v>
          </cell>
          <cell r="AB1988" t="b">
            <v>1</v>
          </cell>
          <cell r="AC1988">
            <v>125</v>
          </cell>
          <cell r="AD1988" t="b">
            <v>1</v>
          </cell>
          <cell r="AE1988">
            <v>625</v>
          </cell>
          <cell r="AF1988" t="b">
            <v>1</v>
          </cell>
          <cell r="AG1988" t="str">
            <v>2020年8月</v>
          </cell>
          <cell r="AH1988">
            <v>45108</v>
          </cell>
          <cell r="AI1988">
            <v>35</v>
          </cell>
          <cell r="AJ1988">
            <v>35</v>
          </cell>
          <cell r="AK1988" t="b">
            <v>1</v>
          </cell>
          <cell r="AL1988">
            <v>1</v>
          </cell>
          <cell r="AM1988">
            <v>36</v>
          </cell>
          <cell r="AN1988" t="e">
            <v>#N/A</v>
          </cell>
          <cell r="AO1988" t="str">
            <v>202012</v>
          </cell>
        </row>
        <row r="1989">
          <cell r="B1989" t="str">
            <v>黄文俞</v>
          </cell>
          <cell r="C1989" t="str">
            <v>女</v>
          </cell>
          <cell r="D1989" t="str">
            <v>瑶</v>
          </cell>
          <cell r="E1989" t="str">
            <v>1998年3月7日</v>
          </cell>
          <cell r="F1989" t="str">
            <v>中国</v>
          </cell>
          <cell r="G1989" t="str">
            <v>身份证</v>
          </cell>
          <cell r="H1989" t="str">
            <v>450423199803070020</v>
          </cell>
          <cell r="I1989" t="str">
            <v>柳州高级中学</v>
          </cell>
          <cell r="J1989" t="str">
            <v>2020年8月1日</v>
          </cell>
          <cell r="K1989" t="str">
            <v>2023年7月31日</v>
          </cell>
          <cell r="L1989" t="str">
            <v>是</v>
          </cell>
          <cell r="M1989" t="str">
            <v>柳州</v>
          </cell>
          <cell r="N1989" t="str">
            <v>学校</v>
          </cell>
          <cell r="O1989" t="str">
            <v>本科</v>
          </cell>
          <cell r="P1989" t="str">
            <v>学士</v>
          </cell>
          <cell r="Q1989" t="str">
            <v>西南大学</v>
          </cell>
          <cell r="R1989" t="str">
            <v>生物科学</v>
          </cell>
          <cell r="S1989" t="str">
            <v>2020年6月22日</v>
          </cell>
          <cell r="T1989" t="str">
            <v>非一流高校的一流建设学科</v>
          </cell>
          <cell r="U1989" t="str">
            <v>G</v>
          </cell>
          <cell r="V1989" t="str">
            <v>G</v>
          </cell>
          <cell r="W1989" t="b">
            <v>1</v>
          </cell>
          <cell r="X1989">
            <v>500</v>
          </cell>
          <cell r="Y1989">
            <v>125</v>
          </cell>
          <cell r="Z1989">
            <v>625</v>
          </cell>
          <cell r="AA1989">
            <v>500</v>
          </cell>
          <cell r="AB1989" t="b">
            <v>1</v>
          </cell>
          <cell r="AC1989">
            <v>125</v>
          </cell>
          <cell r="AD1989" t="b">
            <v>1</v>
          </cell>
          <cell r="AE1989">
            <v>625</v>
          </cell>
          <cell r="AF1989" t="b">
            <v>1</v>
          </cell>
          <cell r="AG1989" t="str">
            <v>2020年8月</v>
          </cell>
          <cell r="AH1989">
            <v>45108</v>
          </cell>
          <cell r="AI1989">
            <v>35</v>
          </cell>
          <cell r="AJ1989">
            <v>35</v>
          </cell>
          <cell r="AK1989" t="b">
            <v>1</v>
          </cell>
          <cell r="AL1989">
            <v>1</v>
          </cell>
          <cell r="AM1989">
            <v>36</v>
          </cell>
          <cell r="AN1989" t="e">
            <v>#N/A</v>
          </cell>
          <cell r="AO1989" t="str">
            <v>202012</v>
          </cell>
        </row>
        <row r="1990">
          <cell r="B1990" t="str">
            <v>陈广玉</v>
          </cell>
          <cell r="C1990" t="str">
            <v>女</v>
          </cell>
          <cell r="D1990" t="str">
            <v>汉</v>
          </cell>
          <cell r="E1990" t="str">
            <v>1997年12月29日</v>
          </cell>
          <cell r="F1990" t="str">
            <v>中国</v>
          </cell>
          <cell r="G1990" t="str">
            <v>身份证</v>
          </cell>
          <cell r="H1990" t="str">
            <v>450981199712293529</v>
          </cell>
          <cell r="I1990" t="str">
            <v>柳州高级中学</v>
          </cell>
          <cell r="J1990" t="str">
            <v>2020年8月1日</v>
          </cell>
          <cell r="K1990" t="str">
            <v>2023年7月31日</v>
          </cell>
          <cell r="L1990" t="str">
            <v>是</v>
          </cell>
          <cell r="M1990" t="str">
            <v>柳州</v>
          </cell>
          <cell r="N1990" t="str">
            <v>学校</v>
          </cell>
          <cell r="O1990" t="str">
            <v>本科</v>
          </cell>
          <cell r="P1990" t="str">
            <v>学士</v>
          </cell>
          <cell r="Q1990" t="str">
            <v>华东师范大学</v>
          </cell>
          <cell r="R1990" t="str">
            <v>生物科学</v>
          </cell>
          <cell r="S1990" t="str">
            <v>2020年7月1日</v>
          </cell>
          <cell r="T1990" t="str">
            <v>一流建设高校</v>
          </cell>
          <cell r="U1990" t="str">
            <v>G</v>
          </cell>
          <cell r="V1990" t="str">
            <v>G</v>
          </cell>
          <cell r="W1990" t="b">
            <v>1</v>
          </cell>
          <cell r="X1990">
            <v>500</v>
          </cell>
          <cell r="Y1990">
            <v>125</v>
          </cell>
          <cell r="Z1990">
            <v>625</v>
          </cell>
          <cell r="AA1990">
            <v>500</v>
          </cell>
          <cell r="AB1990" t="b">
            <v>1</v>
          </cell>
          <cell r="AC1990">
            <v>125</v>
          </cell>
          <cell r="AD1990" t="b">
            <v>1</v>
          </cell>
          <cell r="AE1990">
            <v>625</v>
          </cell>
          <cell r="AF1990" t="b">
            <v>1</v>
          </cell>
          <cell r="AG1990" t="str">
            <v>2020年8月</v>
          </cell>
          <cell r="AH1990">
            <v>45108</v>
          </cell>
          <cell r="AI1990">
            <v>35</v>
          </cell>
          <cell r="AJ1990">
            <v>35</v>
          </cell>
          <cell r="AK1990" t="b">
            <v>1</v>
          </cell>
          <cell r="AL1990">
            <v>1</v>
          </cell>
          <cell r="AM1990">
            <v>36</v>
          </cell>
          <cell r="AN1990" t="e">
            <v>#N/A</v>
          </cell>
          <cell r="AO1990" t="str">
            <v>202012</v>
          </cell>
        </row>
        <row r="1991">
          <cell r="B1991" t="str">
            <v>杨怡</v>
          </cell>
          <cell r="C1991" t="str">
            <v>女</v>
          </cell>
          <cell r="D1991" t="str">
            <v>土家</v>
          </cell>
          <cell r="E1991">
            <v>35324</v>
          </cell>
          <cell r="F1991" t="str">
            <v>中国</v>
          </cell>
          <cell r="G1991" t="str">
            <v>身份证</v>
          </cell>
          <cell r="H1991" t="str">
            <v>500239199609164888</v>
          </cell>
          <cell r="I1991" t="str">
            <v>柳州高级中学</v>
          </cell>
          <cell r="J1991">
            <v>44440</v>
          </cell>
          <cell r="K1991">
            <v>45535</v>
          </cell>
          <cell r="L1991" t="str">
            <v>是</v>
          </cell>
          <cell r="M1991" t="str">
            <v>柳州</v>
          </cell>
          <cell r="N1991" t="str">
            <v>学校</v>
          </cell>
          <cell r="O1991" t="str">
            <v>研究生</v>
          </cell>
          <cell r="P1991" t="str">
            <v>硕士</v>
          </cell>
          <cell r="Q1991" t="str">
            <v>西南大学</v>
          </cell>
          <cell r="R1991" t="str">
            <v>英语笔译</v>
          </cell>
          <cell r="S1991">
            <v>44004</v>
          </cell>
          <cell r="T1991" t="str">
            <v>其他</v>
          </cell>
          <cell r="U1991" t="str">
            <v>F</v>
          </cell>
          <cell r="V1991" t="str">
            <v>F</v>
          </cell>
          <cell r="W1991" t="b">
            <v>1</v>
          </cell>
          <cell r="X1991">
            <v>3000</v>
          </cell>
          <cell r="Y1991">
            <v>750</v>
          </cell>
          <cell r="Z1991">
            <v>3750</v>
          </cell>
          <cell r="AA1991">
            <v>3000</v>
          </cell>
          <cell r="AB1991" t="b">
            <v>1</v>
          </cell>
          <cell r="AC1991">
            <v>750</v>
          </cell>
          <cell r="AD1991" t="b">
            <v>1</v>
          </cell>
          <cell r="AE1991">
            <v>3750</v>
          </cell>
          <cell r="AF1991" t="b">
            <v>1</v>
          </cell>
          <cell r="AG1991">
            <v>44440</v>
          </cell>
          <cell r="AH1991">
            <v>45108</v>
          </cell>
          <cell r="AI1991">
            <v>22</v>
          </cell>
          <cell r="AJ1991">
            <v>22</v>
          </cell>
          <cell r="AK1991" t="b">
            <v>1</v>
          </cell>
          <cell r="AL1991">
            <v>3</v>
          </cell>
          <cell r="AM1991">
            <v>25</v>
          </cell>
          <cell r="AN1991" t="e">
            <v>#N/A</v>
          </cell>
          <cell r="AO1991" t="str">
            <v>202109</v>
          </cell>
        </row>
        <row r="1992">
          <cell r="B1992" t="str">
            <v>顾锦菲</v>
          </cell>
          <cell r="C1992" t="str">
            <v>女</v>
          </cell>
          <cell r="D1992" t="str">
            <v>汉</v>
          </cell>
          <cell r="E1992">
            <v>35709</v>
          </cell>
          <cell r="F1992" t="str">
            <v>中国</v>
          </cell>
          <cell r="G1992" t="str">
            <v>身份证</v>
          </cell>
          <cell r="H1992" t="str">
            <v>450211199710061321</v>
          </cell>
          <cell r="I1992" t="str">
            <v>柳州高级中学</v>
          </cell>
          <cell r="J1992">
            <v>44440</v>
          </cell>
          <cell r="K1992">
            <v>45535</v>
          </cell>
          <cell r="L1992" t="str">
            <v>是</v>
          </cell>
          <cell r="M1992" t="str">
            <v>柳州</v>
          </cell>
          <cell r="N1992" t="str">
            <v>学校</v>
          </cell>
          <cell r="O1992" t="str">
            <v>研究生</v>
          </cell>
          <cell r="P1992" t="str">
            <v>硕士</v>
          </cell>
          <cell r="Q1992" t="str">
            <v>英国杜伦大学</v>
          </cell>
          <cell r="R1992" t="str">
            <v>对外英语教学</v>
          </cell>
          <cell r="S1992">
            <v>44467</v>
          </cell>
          <cell r="T1992" t="str">
            <v>国际一流大学（QS排名前500）</v>
          </cell>
          <cell r="U1992" t="str">
            <v>F</v>
          </cell>
          <cell r="V1992" t="str">
            <v>F</v>
          </cell>
          <cell r="W1992" t="b">
            <v>1</v>
          </cell>
          <cell r="X1992">
            <v>3000</v>
          </cell>
          <cell r="Y1992">
            <v>750</v>
          </cell>
          <cell r="Z1992">
            <v>3750</v>
          </cell>
          <cell r="AA1992">
            <v>3000</v>
          </cell>
          <cell r="AB1992" t="b">
            <v>1</v>
          </cell>
          <cell r="AC1992">
            <v>750</v>
          </cell>
          <cell r="AD1992" t="b">
            <v>1</v>
          </cell>
          <cell r="AE1992">
            <v>3750</v>
          </cell>
          <cell r="AF1992" t="b">
            <v>1</v>
          </cell>
          <cell r="AG1992">
            <v>44441</v>
          </cell>
          <cell r="AH1992">
            <v>45108</v>
          </cell>
          <cell r="AI1992">
            <v>22</v>
          </cell>
          <cell r="AJ1992">
            <v>22</v>
          </cell>
          <cell r="AK1992" t="b">
            <v>1</v>
          </cell>
          <cell r="AL1992">
            <v>3</v>
          </cell>
          <cell r="AM1992">
            <v>25</v>
          </cell>
          <cell r="AN1992" t="e">
            <v>#N/A</v>
          </cell>
          <cell r="AO1992" t="str">
            <v>202210</v>
          </cell>
        </row>
        <row r="1993">
          <cell r="B1993" t="str">
            <v>钟丽</v>
          </cell>
          <cell r="C1993" t="str">
            <v>女</v>
          </cell>
          <cell r="D1993" t="str">
            <v>汉</v>
          </cell>
          <cell r="E1993">
            <v>35019</v>
          </cell>
          <cell r="F1993" t="str">
            <v>中国</v>
          </cell>
          <cell r="G1993" t="str">
            <v>身份证</v>
          </cell>
          <cell r="H1993" t="str">
            <v>450921199511160440</v>
          </cell>
          <cell r="I1993" t="str">
            <v>柳州高级中学</v>
          </cell>
          <cell r="J1993">
            <v>44440</v>
          </cell>
          <cell r="K1993">
            <v>45535</v>
          </cell>
          <cell r="L1993" t="str">
            <v>是</v>
          </cell>
          <cell r="M1993" t="str">
            <v>柳州</v>
          </cell>
          <cell r="N1993" t="str">
            <v>学校</v>
          </cell>
          <cell r="O1993" t="str">
            <v>研究生</v>
          </cell>
          <cell r="P1993" t="str">
            <v>硕士</v>
          </cell>
          <cell r="Q1993" t="str">
            <v>深圳大学</v>
          </cell>
          <cell r="R1993" t="str">
            <v>生态学</v>
          </cell>
          <cell r="S1993">
            <v>44378</v>
          </cell>
          <cell r="T1993" t="str">
            <v>其他</v>
          </cell>
          <cell r="U1993" t="str">
            <v>F</v>
          </cell>
          <cell r="V1993" t="str">
            <v>F</v>
          </cell>
          <cell r="W1993" t="b">
            <v>1</v>
          </cell>
          <cell r="X1993">
            <v>3000</v>
          </cell>
          <cell r="Y1993">
            <v>750</v>
          </cell>
          <cell r="Z1993">
            <v>3750</v>
          </cell>
          <cell r="AA1993">
            <v>3000</v>
          </cell>
          <cell r="AB1993" t="b">
            <v>1</v>
          </cell>
          <cell r="AC1993">
            <v>750</v>
          </cell>
          <cell r="AD1993" t="b">
            <v>1</v>
          </cell>
          <cell r="AE1993">
            <v>3750</v>
          </cell>
          <cell r="AF1993" t="b">
            <v>1</v>
          </cell>
          <cell r="AG1993">
            <v>44442</v>
          </cell>
          <cell r="AH1993">
            <v>45108</v>
          </cell>
          <cell r="AI1993">
            <v>22</v>
          </cell>
          <cell r="AJ1993">
            <v>22</v>
          </cell>
          <cell r="AK1993" t="b">
            <v>1</v>
          </cell>
          <cell r="AL1993">
            <v>3</v>
          </cell>
          <cell r="AM1993">
            <v>25</v>
          </cell>
          <cell r="AN1993" t="e">
            <v>#N/A</v>
          </cell>
          <cell r="AO1993" t="str">
            <v>202109</v>
          </cell>
        </row>
        <row r="1994">
          <cell r="B1994" t="str">
            <v>刘传哲</v>
          </cell>
          <cell r="C1994" t="str">
            <v>男</v>
          </cell>
          <cell r="D1994" t="str">
            <v>汉</v>
          </cell>
          <cell r="E1994">
            <v>36362</v>
          </cell>
          <cell r="F1994" t="str">
            <v>中国</v>
          </cell>
          <cell r="G1994" t="str">
            <v>身份证</v>
          </cell>
          <cell r="H1994" t="str">
            <v>45020319990721001X</v>
          </cell>
          <cell r="I1994" t="str">
            <v>柳州高级中学</v>
          </cell>
          <cell r="J1994">
            <v>44440</v>
          </cell>
          <cell r="K1994">
            <v>45535</v>
          </cell>
          <cell r="L1994" t="str">
            <v>是</v>
          </cell>
          <cell r="M1994" t="str">
            <v>柳州</v>
          </cell>
          <cell r="N1994" t="str">
            <v>学校</v>
          </cell>
          <cell r="O1994" t="str">
            <v>本科</v>
          </cell>
          <cell r="P1994" t="str">
            <v>学士</v>
          </cell>
          <cell r="Q1994" t="str">
            <v>华东师范大学</v>
          </cell>
          <cell r="R1994" t="str">
            <v>数学与应用数学</v>
          </cell>
          <cell r="S1994">
            <v>44378</v>
          </cell>
          <cell r="T1994" t="str">
            <v>一流建设高校</v>
          </cell>
          <cell r="U1994" t="str">
            <v>G</v>
          </cell>
          <cell r="V1994" t="str">
            <v>G</v>
          </cell>
          <cell r="W1994" t="b">
            <v>1</v>
          </cell>
          <cell r="X1994">
            <v>1500</v>
          </cell>
          <cell r="Y1994">
            <v>375</v>
          </cell>
          <cell r="Z1994">
            <v>1875</v>
          </cell>
          <cell r="AA1994">
            <v>1500</v>
          </cell>
          <cell r="AB1994" t="b">
            <v>1</v>
          </cell>
          <cell r="AC1994">
            <v>375</v>
          </cell>
          <cell r="AD1994" t="b">
            <v>1</v>
          </cell>
          <cell r="AE1994">
            <v>1875</v>
          </cell>
          <cell r="AF1994" t="b">
            <v>1</v>
          </cell>
          <cell r="AG1994">
            <v>44443</v>
          </cell>
          <cell r="AH1994">
            <v>45108</v>
          </cell>
          <cell r="AI1994">
            <v>22</v>
          </cell>
          <cell r="AJ1994">
            <v>22</v>
          </cell>
          <cell r="AK1994" t="b">
            <v>1</v>
          </cell>
          <cell r="AL1994">
            <v>3</v>
          </cell>
          <cell r="AM1994">
            <v>25</v>
          </cell>
          <cell r="AN1994" t="e">
            <v>#N/A</v>
          </cell>
          <cell r="AO1994" t="str">
            <v>202109</v>
          </cell>
        </row>
        <row r="1995">
          <cell r="B1995" t="str">
            <v>杨树童</v>
          </cell>
          <cell r="C1995" t="str">
            <v>男</v>
          </cell>
          <cell r="D1995" t="str">
            <v>侗</v>
          </cell>
          <cell r="E1995">
            <v>32578</v>
          </cell>
          <cell r="F1995" t="str">
            <v>中国</v>
          </cell>
          <cell r="G1995" t="str">
            <v>身份证</v>
          </cell>
          <cell r="H1995" t="str">
            <v>45222819890311501X</v>
          </cell>
          <cell r="I1995" t="str">
            <v>柳州高级中学</v>
          </cell>
          <cell r="J1995">
            <v>44440</v>
          </cell>
          <cell r="K1995">
            <v>45535</v>
          </cell>
          <cell r="L1995" t="str">
            <v>是</v>
          </cell>
          <cell r="M1995" t="str">
            <v>柳州</v>
          </cell>
          <cell r="N1995" t="str">
            <v>学校</v>
          </cell>
          <cell r="O1995" t="str">
            <v>本科</v>
          </cell>
          <cell r="P1995" t="str">
            <v>学士</v>
          </cell>
          <cell r="Q1995" t="str">
            <v>北京师范大学</v>
          </cell>
          <cell r="R1995" t="str">
            <v>物理学</v>
          </cell>
          <cell r="S1995">
            <v>41456</v>
          </cell>
          <cell r="T1995" t="str">
            <v>一流建设高校</v>
          </cell>
          <cell r="U1995" t="str">
            <v>G</v>
          </cell>
          <cell r="V1995" t="str">
            <v>G</v>
          </cell>
          <cell r="W1995" t="b">
            <v>1</v>
          </cell>
          <cell r="X1995">
            <v>1500</v>
          </cell>
          <cell r="Y1995">
            <v>375</v>
          </cell>
          <cell r="Z1995">
            <v>1875</v>
          </cell>
          <cell r="AA1995">
            <v>1500</v>
          </cell>
          <cell r="AB1995" t="b">
            <v>1</v>
          </cell>
          <cell r="AC1995">
            <v>375</v>
          </cell>
          <cell r="AD1995" t="b">
            <v>1</v>
          </cell>
          <cell r="AE1995">
            <v>1875</v>
          </cell>
          <cell r="AF1995" t="b">
            <v>1</v>
          </cell>
          <cell r="AG1995">
            <v>44444</v>
          </cell>
          <cell r="AH1995">
            <v>45108</v>
          </cell>
          <cell r="AI1995">
            <v>22</v>
          </cell>
          <cell r="AJ1995">
            <v>22</v>
          </cell>
          <cell r="AK1995" t="b">
            <v>1</v>
          </cell>
          <cell r="AL1995">
            <v>3</v>
          </cell>
          <cell r="AM1995">
            <v>25</v>
          </cell>
          <cell r="AN1995" t="e">
            <v>#N/A</v>
          </cell>
          <cell r="AO1995" t="str">
            <v>202109</v>
          </cell>
        </row>
        <row r="1996">
          <cell r="B1996" t="str">
            <v>卢培勇</v>
          </cell>
          <cell r="C1996" t="str">
            <v>男</v>
          </cell>
          <cell r="D1996" t="str">
            <v>壮</v>
          </cell>
          <cell r="E1996">
            <v>35497</v>
          </cell>
          <cell r="F1996" t="str">
            <v>中国</v>
          </cell>
          <cell r="G1996" t="str">
            <v>身份证</v>
          </cell>
          <cell r="H1996" t="str">
            <v>452730199703080856</v>
          </cell>
          <cell r="I1996" t="str">
            <v>柳州高级中学</v>
          </cell>
          <cell r="J1996">
            <v>44440</v>
          </cell>
          <cell r="K1996">
            <v>45535</v>
          </cell>
          <cell r="L1996" t="str">
            <v>是</v>
          </cell>
          <cell r="M1996" t="str">
            <v>柳州</v>
          </cell>
          <cell r="N1996" t="str">
            <v>学校</v>
          </cell>
          <cell r="O1996" t="str">
            <v>本科</v>
          </cell>
          <cell r="P1996" t="str">
            <v>学士</v>
          </cell>
          <cell r="Q1996" t="str">
            <v>北京师范大学</v>
          </cell>
          <cell r="R1996" t="str">
            <v>地理科学</v>
          </cell>
          <cell r="S1996">
            <v>44378</v>
          </cell>
          <cell r="T1996" t="str">
            <v>一流建设高校</v>
          </cell>
          <cell r="U1996" t="str">
            <v>G</v>
          </cell>
          <cell r="V1996" t="str">
            <v>G</v>
          </cell>
          <cell r="W1996" t="b">
            <v>1</v>
          </cell>
          <cell r="X1996">
            <v>1500</v>
          </cell>
          <cell r="Y1996">
            <v>375</v>
          </cell>
          <cell r="Z1996">
            <v>1875</v>
          </cell>
          <cell r="AA1996">
            <v>1500</v>
          </cell>
          <cell r="AB1996" t="b">
            <v>1</v>
          </cell>
          <cell r="AC1996">
            <v>375</v>
          </cell>
          <cell r="AD1996" t="b">
            <v>1</v>
          </cell>
          <cell r="AE1996">
            <v>1875</v>
          </cell>
          <cell r="AF1996" t="b">
            <v>1</v>
          </cell>
          <cell r="AG1996">
            <v>44445</v>
          </cell>
          <cell r="AH1996">
            <v>45108</v>
          </cell>
          <cell r="AI1996">
            <v>22</v>
          </cell>
          <cell r="AJ1996">
            <v>22</v>
          </cell>
          <cell r="AK1996" t="b">
            <v>1</v>
          </cell>
          <cell r="AL1996">
            <v>3</v>
          </cell>
          <cell r="AM1996">
            <v>25</v>
          </cell>
          <cell r="AN1996" t="e">
            <v>#N/A</v>
          </cell>
          <cell r="AO1996" t="str">
            <v>202109</v>
          </cell>
        </row>
        <row r="1997">
          <cell r="B1997" t="str">
            <v>黄爽</v>
          </cell>
          <cell r="C1997" t="str">
            <v>女</v>
          </cell>
          <cell r="D1997" t="str">
            <v>壮</v>
          </cell>
          <cell r="E1997">
            <v>36111</v>
          </cell>
          <cell r="F1997" t="str">
            <v>中国</v>
          </cell>
          <cell r="G1997" t="str">
            <v>身份证</v>
          </cell>
          <cell r="H1997" t="str">
            <v>452227199811125024</v>
          </cell>
          <cell r="I1997" t="str">
            <v>柳州高级中学</v>
          </cell>
          <cell r="J1997">
            <v>44440</v>
          </cell>
          <cell r="K1997">
            <v>45535</v>
          </cell>
          <cell r="L1997" t="str">
            <v>是</v>
          </cell>
          <cell r="M1997" t="str">
            <v>柳州</v>
          </cell>
          <cell r="N1997" t="str">
            <v>学校</v>
          </cell>
          <cell r="O1997" t="str">
            <v>本科</v>
          </cell>
          <cell r="P1997" t="str">
            <v>学士</v>
          </cell>
          <cell r="Q1997" t="str">
            <v>北京师范大学</v>
          </cell>
          <cell r="R1997" t="str">
            <v>地理科学</v>
          </cell>
          <cell r="S1997">
            <v>44378</v>
          </cell>
          <cell r="T1997" t="str">
            <v>一流建设高校</v>
          </cell>
          <cell r="U1997" t="str">
            <v>G</v>
          </cell>
          <cell r="V1997" t="str">
            <v>G</v>
          </cell>
          <cell r="W1997" t="b">
            <v>1</v>
          </cell>
          <cell r="X1997">
            <v>1500</v>
          </cell>
          <cell r="Y1997">
            <v>375</v>
          </cell>
          <cell r="Z1997">
            <v>1875</v>
          </cell>
          <cell r="AA1997">
            <v>1500</v>
          </cell>
          <cell r="AB1997" t="b">
            <v>1</v>
          </cell>
          <cell r="AC1997">
            <v>375</v>
          </cell>
          <cell r="AD1997" t="b">
            <v>1</v>
          </cell>
          <cell r="AE1997">
            <v>1875</v>
          </cell>
          <cell r="AF1997" t="b">
            <v>1</v>
          </cell>
          <cell r="AG1997">
            <v>44446</v>
          </cell>
          <cell r="AH1997">
            <v>45108</v>
          </cell>
          <cell r="AI1997">
            <v>22</v>
          </cell>
          <cell r="AJ1997">
            <v>22</v>
          </cell>
          <cell r="AK1997" t="b">
            <v>1</v>
          </cell>
          <cell r="AL1997">
            <v>3</v>
          </cell>
          <cell r="AM1997">
            <v>25</v>
          </cell>
          <cell r="AN1997" t="e">
            <v>#N/A</v>
          </cell>
          <cell r="AO1997" t="str">
            <v>202109</v>
          </cell>
        </row>
        <row r="1998">
          <cell r="B1998" t="str">
            <v>韦惠丽</v>
          </cell>
          <cell r="C1998" t="str">
            <v>女</v>
          </cell>
          <cell r="D1998" t="str">
            <v>壮</v>
          </cell>
          <cell r="E1998">
            <v>36044</v>
          </cell>
          <cell r="F1998" t="str">
            <v>中国</v>
          </cell>
          <cell r="G1998" t="str">
            <v>身份证</v>
          </cell>
          <cell r="H1998" t="str">
            <v>450205199809061025</v>
          </cell>
          <cell r="I1998" t="str">
            <v>柳州高级中学</v>
          </cell>
          <cell r="J1998">
            <v>44440</v>
          </cell>
          <cell r="K1998">
            <v>45535</v>
          </cell>
          <cell r="L1998" t="str">
            <v>是</v>
          </cell>
          <cell r="M1998" t="str">
            <v>柳州</v>
          </cell>
          <cell r="N1998" t="str">
            <v>学校</v>
          </cell>
          <cell r="O1998" t="str">
            <v>本科</v>
          </cell>
          <cell r="P1998" t="str">
            <v>学士</v>
          </cell>
          <cell r="Q1998" t="str">
            <v>西南大学</v>
          </cell>
          <cell r="R1998" t="str">
            <v>生物科学</v>
          </cell>
          <cell r="S1998">
            <v>44368</v>
          </cell>
          <cell r="T1998" t="str">
            <v>非一流高校的一流建设学科</v>
          </cell>
          <cell r="U1998" t="str">
            <v>G</v>
          </cell>
          <cell r="V1998" t="str">
            <v>G</v>
          </cell>
          <cell r="W1998" t="b">
            <v>1</v>
          </cell>
          <cell r="X1998">
            <v>1500</v>
          </cell>
          <cell r="Y1998">
            <v>375</v>
          </cell>
          <cell r="Z1998">
            <v>1875</v>
          </cell>
          <cell r="AA1998">
            <v>1500</v>
          </cell>
          <cell r="AB1998" t="b">
            <v>1</v>
          </cell>
          <cell r="AC1998">
            <v>375</v>
          </cell>
          <cell r="AD1998" t="b">
            <v>1</v>
          </cell>
          <cell r="AE1998">
            <v>1875</v>
          </cell>
          <cell r="AF1998" t="b">
            <v>1</v>
          </cell>
          <cell r="AG1998">
            <v>44447</v>
          </cell>
          <cell r="AH1998">
            <v>45108</v>
          </cell>
          <cell r="AI1998">
            <v>22</v>
          </cell>
          <cell r="AJ1998">
            <v>22</v>
          </cell>
          <cell r="AK1998" t="b">
            <v>1</v>
          </cell>
          <cell r="AL1998">
            <v>3</v>
          </cell>
          <cell r="AM1998">
            <v>25</v>
          </cell>
          <cell r="AN1998" t="e">
            <v>#N/A</v>
          </cell>
          <cell r="AO1998" t="str">
            <v>202109</v>
          </cell>
        </row>
        <row r="1999">
          <cell r="B1999" t="str">
            <v>吴懿蔚倩</v>
          </cell>
          <cell r="C1999" t="str">
            <v>女</v>
          </cell>
          <cell r="D1999" t="str">
            <v>汉</v>
          </cell>
          <cell r="E1999">
            <v>36312</v>
          </cell>
          <cell r="F1999" t="str">
            <v>中国</v>
          </cell>
          <cell r="G1999" t="str">
            <v>身份证</v>
          </cell>
          <cell r="H1999" t="str">
            <v>450204199906011445</v>
          </cell>
          <cell r="I1999" t="str">
            <v>柳州高级中学</v>
          </cell>
          <cell r="J1999">
            <v>44440</v>
          </cell>
          <cell r="K1999">
            <v>45535</v>
          </cell>
          <cell r="L1999" t="str">
            <v>是</v>
          </cell>
          <cell r="M1999" t="str">
            <v>柳州</v>
          </cell>
          <cell r="N1999" t="str">
            <v>学校</v>
          </cell>
          <cell r="O1999" t="str">
            <v>本科</v>
          </cell>
          <cell r="P1999" t="str">
            <v>学士</v>
          </cell>
          <cell r="Q1999" t="str">
            <v>华东师范大学</v>
          </cell>
          <cell r="R1999" t="str">
            <v>思想政治教育</v>
          </cell>
          <cell r="S1999">
            <v>44378</v>
          </cell>
          <cell r="T1999" t="str">
            <v>一流建设高校</v>
          </cell>
          <cell r="U1999" t="str">
            <v>G</v>
          </cell>
          <cell r="V1999" t="str">
            <v>G</v>
          </cell>
          <cell r="W1999" t="b">
            <v>1</v>
          </cell>
          <cell r="X1999">
            <v>1500</v>
          </cell>
          <cell r="Y1999">
            <v>375</v>
          </cell>
          <cell r="Z1999">
            <v>1875</v>
          </cell>
          <cell r="AA1999">
            <v>1500</v>
          </cell>
          <cell r="AB1999" t="b">
            <v>1</v>
          </cell>
          <cell r="AC1999">
            <v>375</v>
          </cell>
          <cell r="AD1999" t="b">
            <v>1</v>
          </cell>
          <cell r="AE1999">
            <v>1875</v>
          </cell>
          <cell r="AF1999" t="b">
            <v>1</v>
          </cell>
          <cell r="AG1999">
            <v>44448</v>
          </cell>
          <cell r="AH1999">
            <v>45108</v>
          </cell>
          <cell r="AI1999">
            <v>22</v>
          </cell>
          <cell r="AJ1999">
            <v>22</v>
          </cell>
          <cell r="AK1999" t="b">
            <v>1</v>
          </cell>
          <cell r="AL1999">
            <v>3</v>
          </cell>
          <cell r="AM1999">
            <v>25</v>
          </cell>
          <cell r="AN1999" t="e">
            <v>#N/A</v>
          </cell>
          <cell r="AO1999" t="str">
            <v>202109</v>
          </cell>
        </row>
        <row r="2000">
          <cell r="B2000" t="str">
            <v>谢嘉嘉</v>
          </cell>
          <cell r="C2000" t="str">
            <v>女</v>
          </cell>
          <cell r="D2000" t="str">
            <v>壮</v>
          </cell>
          <cell r="E2000">
            <v>36318</v>
          </cell>
          <cell r="F2000" t="str">
            <v>中国</v>
          </cell>
          <cell r="G2000" t="str">
            <v>身份证</v>
          </cell>
          <cell r="H2000" t="str">
            <v>452227199906075023</v>
          </cell>
          <cell r="I2000" t="str">
            <v>柳州高级中学</v>
          </cell>
          <cell r="J2000">
            <v>44440</v>
          </cell>
          <cell r="K2000">
            <v>45535</v>
          </cell>
          <cell r="L2000" t="str">
            <v>是</v>
          </cell>
          <cell r="M2000" t="str">
            <v>柳州</v>
          </cell>
          <cell r="N2000" t="str">
            <v>学校</v>
          </cell>
          <cell r="O2000" t="str">
            <v>本科</v>
          </cell>
          <cell r="P2000" t="str">
            <v>学士</v>
          </cell>
          <cell r="Q2000" t="str">
            <v>北京师范大学</v>
          </cell>
          <cell r="R2000" t="str">
            <v>思想政治教育</v>
          </cell>
          <cell r="S2000">
            <v>44378</v>
          </cell>
          <cell r="T2000" t="str">
            <v>一流建设高校</v>
          </cell>
          <cell r="U2000" t="str">
            <v>G</v>
          </cell>
          <cell r="V2000" t="str">
            <v>G</v>
          </cell>
          <cell r="W2000" t="b">
            <v>1</v>
          </cell>
          <cell r="X2000">
            <v>1500</v>
          </cell>
          <cell r="Y2000">
            <v>375</v>
          </cell>
          <cell r="Z2000">
            <v>1875</v>
          </cell>
          <cell r="AA2000">
            <v>1500</v>
          </cell>
          <cell r="AB2000" t="b">
            <v>1</v>
          </cell>
          <cell r="AC2000">
            <v>375</v>
          </cell>
          <cell r="AD2000" t="b">
            <v>1</v>
          </cell>
          <cell r="AE2000">
            <v>1875</v>
          </cell>
          <cell r="AF2000" t="b">
            <v>1</v>
          </cell>
          <cell r="AG2000">
            <v>44449</v>
          </cell>
          <cell r="AH2000">
            <v>45108</v>
          </cell>
          <cell r="AI2000">
            <v>22</v>
          </cell>
          <cell r="AJ2000">
            <v>22</v>
          </cell>
          <cell r="AK2000" t="b">
            <v>1</v>
          </cell>
          <cell r="AL2000">
            <v>3</v>
          </cell>
          <cell r="AM2000">
            <v>25</v>
          </cell>
          <cell r="AN2000" t="e">
            <v>#N/A</v>
          </cell>
          <cell r="AO2000" t="str">
            <v>202109</v>
          </cell>
        </row>
        <row r="2001">
          <cell r="B2001" t="str">
            <v>黄世奎</v>
          </cell>
          <cell r="C2001" t="str">
            <v>男</v>
          </cell>
          <cell r="D2001" t="str">
            <v>汉</v>
          </cell>
          <cell r="E2001">
            <v>34352</v>
          </cell>
          <cell r="F2001" t="str">
            <v>中国</v>
          </cell>
          <cell r="G2001" t="str">
            <v>身份证</v>
          </cell>
          <cell r="H2001">
            <v>4.50332199401181e+17</v>
          </cell>
          <cell r="I2001" t="str">
            <v>柳州高级中学</v>
          </cell>
          <cell r="J2001">
            <v>44834</v>
          </cell>
          <cell r="K2001">
            <v>45930</v>
          </cell>
          <cell r="L2001" t="str">
            <v>是</v>
          </cell>
          <cell r="M2001" t="str">
            <v>柳州</v>
          </cell>
          <cell r="N2001" t="str">
            <v>学校</v>
          </cell>
          <cell r="O2001" t="str">
            <v>研究生</v>
          </cell>
          <cell r="P2001" t="str">
            <v>硕士</v>
          </cell>
          <cell r="Q2001" t="str">
            <v>广西师范大学</v>
          </cell>
          <cell r="R2001" t="str">
            <v>发展与教育心理学</v>
          </cell>
          <cell r="S2001">
            <v>44743</v>
          </cell>
          <cell r="T2001" t="str">
            <v>其他</v>
          </cell>
          <cell r="U2001" t="str">
            <v>F</v>
          </cell>
          <cell r="V2001" t="str">
            <v>F</v>
          </cell>
          <cell r="W2001" t="b">
            <v>1</v>
          </cell>
          <cell r="X2001">
            <v>13000</v>
          </cell>
          <cell r="Y2001">
            <v>3250</v>
          </cell>
          <cell r="Z2001">
            <v>16250</v>
          </cell>
          <cell r="AA2001">
            <v>13000</v>
          </cell>
          <cell r="AB2001" t="b">
            <v>1</v>
          </cell>
          <cell r="AC2001">
            <v>3250</v>
          </cell>
          <cell r="AD2001" t="b">
            <v>1</v>
          </cell>
          <cell r="AE2001">
            <v>16250</v>
          </cell>
          <cell r="AF2001" t="b">
            <v>1</v>
          </cell>
          <cell r="AG2001">
            <v>44805</v>
          </cell>
          <cell r="AH2001" t="str">
            <v>无</v>
          </cell>
          <cell r="AI2001">
            <v>0</v>
          </cell>
          <cell r="AJ2001">
            <v>0</v>
          </cell>
          <cell r="AK2001" t="b">
            <v>1</v>
          </cell>
          <cell r="AL2001">
            <v>13</v>
          </cell>
          <cell r="AM2001">
            <v>13</v>
          </cell>
          <cell r="AN2001" t="e">
            <v>#N/A</v>
          </cell>
          <cell r="AO2001" t="e">
            <v>#N/A</v>
          </cell>
        </row>
        <row r="2002">
          <cell r="B2002" t="str">
            <v>蒋倩妮</v>
          </cell>
          <cell r="C2002" t="str">
            <v>女</v>
          </cell>
          <cell r="D2002" t="str">
            <v>壮</v>
          </cell>
          <cell r="E2002">
            <v>35016</v>
          </cell>
          <cell r="F2002" t="str">
            <v>中国</v>
          </cell>
          <cell r="G2002" t="str">
            <v>身份证</v>
          </cell>
          <cell r="H2002" t="str">
            <v>45022219951113032X</v>
          </cell>
          <cell r="I2002" t="str">
            <v>柳州高级中学</v>
          </cell>
          <cell r="J2002">
            <v>44834</v>
          </cell>
          <cell r="K2002">
            <v>45930</v>
          </cell>
          <cell r="L2002" t="str">
            <v>是</v>
          </cell>
          <cell r="M2002" t="str">
            <v>柳州</v>
          </cell>
          <cell r="N2002" t="str">
            <v>学校</v>
          </cell>
          <cell r="O2002" t="str">
            <v>研究生</v>
          </cell>
          <cell r="P2002" t="str">
            <v>硕士</v>
          </cell>
          <cell r="Q2002" t="str">
            <v>陕西师范大学</v>
          </cell>
          <cell r="R2002" t="str">
            <v>应用心理学</v>
          </cell>
          <cell r="S2002">
            <v>44734</v>
          </cell>
          <cell r="T2002" t="str">
            <v>其他</v>
          </cell>
          <cell r="U2002" t="str">
            <v>F</v>
          </cell>
          <cell r="V2002" t="str">
            <v>F</v>
          </cell>
          <cell r="W2002" t="b">
            <v>1</v>
          </cell>
          <cell r="X2002">
            <v>13000</v>
          </cell>
          <cell r="Y2002">
            <v>3250</v>
          </cell>
          <cell r="Z2002">
            <v>16250</v>
          </cell>
          <cell r="AA2002">
            <v>13000</v>
          </cell>
          <cell r="AB2002" t="b">
            <v>1</v>
          </cell>
          <cell r="AC2002">
            <v>3250</v>
          </cell>
          <cell r="AD2002" t="b">
            <v>1</v>
          </cell>
          <cell r="AE2002">
            <v>16250</v>
          </cell>
          <cell r="AF2002" t="b">
            <v>1</v>
          </cell>
          <cell r="AG2002">
            <v>44806</v>
          </cell>
          <cell r="AH2002" t="str">
            <v>无</v>
          </cell>
          <cell r="AI2002">
            <v>0</v>
          </cell>
          <cell r="AJ2002">
            <v>0</v>
          </cell>
          <cell r="AK2002" t="b">
            <v>1</v>
          </cell>
          <cell r="AL2002">
            <v>13</v>
          </cell>
          <cell r="AM2002">
            <v>13</v>
          </cell>
          <cell r="AN2002" t="e">
            <v>#N/A</v>
          </cell>
          <cell r="AO2002" t="str">
            <v>202209</v>
          </cell>
        </row>
        <row r="2003">
          <cell r="B2003" t="str">
            <v>梁婷</v>
          </cell>
          <cell r="C2003" t="str">
            <v>女</v>
          </cell>
          <cell r="D2003" t="str">
            <v>壮</v>
          </cell>
          <cell r="E2003">
            <v>34831</v>
          </cell>
          <cell r="F2003" t="str">
            <v>中国</v>
          </cell>
          <cell r="G2003" t="str">
            <v>身份证</v>
          </cell>
          <cell r="H2003">
            <v>4.5020219950512e+17</v>
          </cell>
          <cell r="I2003" t="str">
            <v>柳州高级中学</v>
          </cell>
          <cell r="J2003">
            <v>44834</v>
          </cell>
          <cell r="K2003">
            <v>45930</v>
          </cell>
          <cell r="L2003" t="str">
            <v>是</v>
          </cell>
          <cell r="M2003" t="str">
            <v>柳州</v>
          </cell>
          <cell r="N2003" t="str">
            <v>学校</v>
          </cell>
          <cell r="O2003" t="str">
            <v>研究生</v>
          </cell>
          <cell r="P2003" t="str">
            <v>硕士</v>
          </cell>
          <cell r="Q2003" t="str">
            <v>陕西师范大学</v>
          </cell>
          <cell r="R2003" t="str">
            <v>学科教学（美术）</v>
          </cell>
          <cell r="S2003">
            <v>44733</v>
          </cell>
          <cell r="T2003" t="str">
            <v>其他</v>
          </cell>
          <cell r="U2003" t="str">
            <v>F</v>
          </cell>
          <cell r="V2003" t="str">
            <v>F</v>
          </cell>
          <cell r="W2003" t="b">
            <v>1</v>
          </cell>
          <cell r="X2003">
            <v>13000</v>
          </cell>
          <cell r="Y2003">
            <v>3250</v>
          </cell>
          <cell r="Z2003">
            <v>16250</v>
          </cell>
          <cell r="AA2003">
            <v>13000</v>
          </cell>
          <cell r="AB2003" t="b">
            <v>1</v>
          </cell>
          <cell r="AC2003">
            <v>3250</v>
          </cell>
          <cell r="AD2003" t="b">
            <v>1</v>
          </cell>
          <cell r="AE2003">
            <v>16250</v>
          </cell>
          <cell r="AF2003" t="b">
            <v>1</v>
          </cell>
          <cell r="AG2003">
            <v>44807</v>
          </cell>
          <cell r="AH2003" t="str">
            <v>无</v>
          </cell>
          <cell r="AI2003">
            <v>0</v>
          </cell>
          <cell r="AJ2003">
            <v>0</v>
          </cell>
          <cell r="AK2003" t="b">
            <v>1</v>
          </cell>
          <cell r="AL2003">
            <v>13</v>
          </cell>
          <cell r="AM2003">
            <v>13</v>
          </cell>
          <cell r="AN2003" t="e">
            <v>#N/A</v>
          </cell>
          <cell r="AO2003" t="e">
            <v>#N/A</v>
          </cell>
        </row>
        <row r="2004">
          <cell r="B2004" t="str">
            <v>张艺瀚</v>
          </cell>
          <cell r="C2004" t="str">
            <v>女</v>
          </cell>
          <cell r="D2004" t="str">
            <v>汉</v>
          </cell>
          <cell r="E2004">
            <v>36628</v>
          </cell>
          <cell r="F2004" t="str">
            <v>中国</v>
          </cell>
          <cell r="G2004" t="str">
            <v>身份证</v>
          </cell>
          <cell r="H2004" t="str">
            <v>450222200004121344</v>
          </cell>
          <cell r="I2004" t="str">
            <v>柳州高级中学</v>
          </cell>
          <cell r="J2004">
            <v>44834</v>
          </cell>
          <cell r="K2004">
            <v>45930</v>
          </cell>
          <cell r="L2004" t="str">
            <v>是</v>
          </cell>
          <cell r="M2004" t="str">
            <v>柳州</v>
          </cell>
          <cell r="N2004" t="str">
            <v>学校</v>
          </cell>
          <cell r="O2004" t="str">
            <v>本科</v>
          </cell>
          <cell r="P2004" t="str">
            <v>学士</v>
          </cell>
          <cell r="Q2004" t="str">
            <v>东北师范大学</v>
          </cell>
          <cell r="R2004" t="str">
            <v>汉语言文学</v>
          </cell>
          <cell r="S2004">
            <v>44729</v>
          </cell>
          <cell r="T2004" t="str">
            <v>其他</v>
          </cell>
          <cell r="U2004" t="str">
            <v>H</v>
          </cell>
          <cell r="V2004" t="str">
            <v>H</v>
          </cell>
          <cell r="W2004" t="b">
            <v>1</v>
          </cell>
          <cell r="X2004">
            <v>6000</v>
          </cell>
          <cell r="Y2004">
            <v>1500</v>
          </cell>
          <cell r="Z2004">
            <v>7500</v>
          </cell>
          <cell r="AA2004">
            <v>6000</v>
          </cell>
          <cell r="AB2004" t="b">
            <v>1</v>
          </cell>
          <cell r="AC2004">
            <v>1500</v>
          </cell>
          <cell r="AD2004" t="b">
            <v>1</v>
          </cell>
          <cell r="AE2004">
            <v>7500</v>
          </cell>
          <cell r="AF2004" t="b">
            <v>1</v>
          </cell>
          <cell r="AG2004">
            <v>44808</v>
          </cell>
          <cell r="AH2004" t="str">
            <v>无</v>
          </cell>
          <cell r="AI2004">
            <v>0</v>
          </cell>
          <cell r="AJ2004">
            <v>0</v>
          </cell>
          <cell r="AK2004" t="b">
            <v>1</v>
          </cell>
          <cell r="AL2004">
            <v>12</v>
          </cell>
          <cell r="AM2004">
            <v>12</v>
          </cell>
          <cell r="AN2004" t="e">
            <v>#N/A</v>
          </cell>
          <cell r="AO2004" t="str">
            <v>202211</v>
          </cell>
        </row>
        <row r="2005">
          <cell r="B2005" t="str">
            <v>韦萱郁</v>
          </cell>
          <cell r="C2005" t="str">
            <v>女</v>
          </cell>
          <cell r="D2005" t="str">
            <v>侗</v>
          </cell>
          <cell r="E2005">
            <v>36790</v>
          </cell>
          <cell r="F2005" t="str">
            <v>中国</v>
          </cell>
          <cell r="G2005" t="str">
            <v>身份证</v>
          </cell>
          <cell r="H2005" t="str">
            <v>45022520000921002X</v>
          </cell>
          <cell r="I2005" t="str">
            <v>柳州高级中学</v>
          </cell>
          <cell r="J2005">
            <v>44834</v>
          </cell>
          <cell r="K2005">
            <v>45930</v>
          </cell>
          <cell r="L2005" t="str">
            <v>是</v>
          </cell>
          <cell r="M2005" t="str">
            <v>柳州</v>
          </cell>
          <cell r="N2005" t="str">
            <v>学校</v>
          </cell>
          <cell r="O2005" t="str">
            <v>本科</v>
          </cell>
          <cell r="P2005" t="str">
            <v>学士</v>
          </cell>
          <cell r="Q2005" t="str">
            <v>西南大学</v>
          </cell>
          <cell r="R2005" t="str">
            <v>汉语言文学</v>
          </cell>
          <cell r="S2005">
            <v>44732</v>
          </cell>
          <cell r="T2005" t="str">
            <v>其他</v>
          </cell>
          <cell r="U2005" t="str">
            <v>H</v>
          </cell>
          <cell r="V2005" t="str">
            <v>H</v>
          </cell>
          <cell r="W2005" t="b">
            <v>1</v>
          </cell>
          <cell r="X2005">
            <v>6000</v>
          </cell>
          <cell r="Y2005">
            <v>1500</v>
          </cell>
          <cell r="Z2005">
            <v>7500</v>
          </cell>
          <cell r="AA2005">
            <v>6000</v>
          </cell>
          <cell r="AB2005" t="b">
            <v>1</v>
          </cell>
          <cell r="AC2005">
            <v>1500</v>
          </cell>
          <cell r="AD2005" t="b">
            <v>1</v>
          </cell>
          <cell r="AE2005">
            <v>7500</v>
          </cell>
          <cell r="AF2005" t="b">
            <v>1</v>
          </cell>
          <cell r="AG2005">
            <v>44809</v>
          </cell>
          <cell r="AH2005" t="str">
            <v>无</v>
          </cell>
          <cell r="AI2005">
            <v>0</v>
          </cell>
          <cell r="AJ2005">
            <v>0</v>
          </cell>
          <cell r="AK2005" t="b">
            <v>1</v>
          </cell>
          <cell r="AL2005">
            <v>12</v>
          </cell>
          <cell r="AM2005">
            <v>12</v>
          </cell>
          <cell r="AN2005" t="e">
            <v>#N/A</v>
          </cell>
          <cell r="AO2005" t="str">
            <v>202209</v>
          </cell>
        </row>
        <row r="2006">
          <cell r="B2006" t="str">
            <v>叶宁欣</v>
          </cell>
          <cell r="C2006" t="str">
            <v>女</v>
          </cell>
          <cell r="D2006" t="str">
            <v>汉</v>
          </cell>
          <cell r="E2006">
            <v>36223</v>
          </cell>
          <cell r="F2006" t="str">
            <v>中国</v>
          </cell>
          <cell r="G2006" t="str">
            <v>身份证</v>
          </cell>
          <cell r="H2006" t="str">
            <v>4525011199903040725</v>
          </cell>
          <cell r="I2006" t="str">
            <v>柳州高级中学</v>
          </cell>
          <cell r="J2006">
            <v>44834</v>
          </cell>
          <cell r="K2006">
            <v>45930</v>
          </cell>
          <cell r="L2006" t="str">
            <v>是</v>
          </cell>
          <cell r="M2006" t="str">
            <v>柳州</v>
          </cell>
          <cell r="N2006" t="str">
            <v>学校</v>
          </cell>
          <cell r="O2006" t="str">
            <v>本科</v>
          </cell>
          <cell r="P2006" t="str">
            <v>学士</v>
          </cell>
          <cell r="Q2006" t="str">
            <v>辽宁大学</v>
          </cell>
          <cell r="R2006" t="str">
            <v>汉语言文学</v>
          </cell>
          <cell r="S2006">
            <v>44373</v>
          </cell>
          <cell r="T2006" t="str">
            <v>其他</v>
          </cell>
          <cell r="U2006" t="str">
            <v>H</v>
          </cell>
          <cell r="V2006" t="str">
            <v>H</v>
          </cell>
          <cell r="W2006" t="b">
            <v>1</v>
          </cell>
          <cell r="X2006">
            <v>6000</v>
          </cell>
          <cell r="Y2006">
            <v>1500</v>
          </cell>
          <cell r="Z2006">
            <v>7500</v>
          </cell>
          <cell r="AA2006">
            <v>6000</v>
          </cell>
          <cell r="AB2006" t="b">
            <v>1</v>
          </cell>
          <cell r="AC2006">
            <v>1500</v>
          </cell>
          <cell r="AD2006" t="b">
            <v>1</v>
          </cell>
          <cell r="AE2006">
            <v>7500</v>
          </cell>
          <cell r="AF2006" t="b">
            <v>1</v>
          </cell>
          <cell r="AG2006">
            <v>44810</v>
          </cell>
          <cell r="AH2006" t="str">
            <v>无</v>
          </cell>
          <cell r="AI2006">
            <v>0</v>
          </cell>
          <cell r="AJ2006">
            <v>0</v>
          </cell>
          <cell r="AK2006" t="b">
            <v>1</v>
          </cell>
          <cell r="AL2006">
            <v>12</v>
          </cell>
          <cell r="AM2006">
            <v>12</v>
          </cell>
          <cell r="AN2006" t="e">
            <v>#N/A</v>
          </cell>
          <cell r="AO2006" t="e">
            <v>#N/A</v>
          </cell>
        </row>
        <row r="2007">
          <cell r="B2007" t="str">
            <v>罗俐</v>
          </cell>
          <cell r="C2007" t="str">
            <v>女</v>
          </cell>
          <cell r="D2007" t="str">
            <v>壮</v>
          </cell>
          <cell r="E2007">
            <v>36593</v>
          </cell>
          <cell r="F2007" t="str">
            <v>中国</v>
          </cell>
          <cell r="G2007" t="str">
            <v>身份证</v>
          </cell>
          <cell r="H2007" t="str">
            <v>452624200003080022</v>
          </cell>
          <cell r="I2007" t="str">
            <v>柳州高级中学</v>
          </cell>
          <cell r="J2007">
            <v>44834</v>
          </cell>
          <cell r="K2007">
            <v>45930</v>
          </cell>
          <cell r="L2007" t="str">
            <v>是</v>
          </cell>
          <cell r="M2007" t="str">
            <v>柳州</v>
          </cell>
          <cell r="N2007" t="str">
            <v>学校</v>
          </cell>
          <cell r="O2007" t="str">
            <v>本科</v>
          </cell>
          <cell r="P2007" t="str">
            <v>学士</v>
          </cell>
          <cell r="Q2007" t="str">
            <v>西南大学</v>
          </cell>
          <cell r="R2007" t="str">
            <v>英语</v>
          </cell>
          <cell r="S2007">
            <v>44732</v>
          </cell>
          <cell r="T2007" t="str">
            <v>其他</v>
          </cell>
          <cell r="U2007" t="str">
            <v>H</v>
          </cell>
          <cell r="V2007" t="str">
            <v>H</v>
          </cell>
          <cell r="W2007" t="b">
            <v>1</v>
          </cell>
          <cell r="X2007">
            <v>6000</v>
          </cell>
          <cell r="Y2007">
            <v>1500</v>
          </cell>
          <cell r="Z2007">
            <v>7500</v>
          </cell>
          <cell r="AA2007">
            <v>6000</v>
          </cell>
          <cell r="AB2007" t="b">
            <v>1</v>
          </cell>
          <cell r="AC2007">
            <v>1500</v>
          </cell>
          <cell r="AD2007" t="b">
            <v>1</v>
          </cell>
          <cell r="AE2007">
            <v>7500</v>
          </cell>
          <cell r="AF2007" t="b">
            <v>1</v>
          </cell>
          <cell r="AG2007">
            <v>44805</v>
          </cell>
          <cell r="AH2007" t="str">
            <v>无</v>
          </cell>
          <cell r="AI2007">
            <v>0</v>
          </cell>
          <cell r="AJ2007">
            <v>0</v>
          </cell>
          <cell r="AK2007" t="b">
            <v>1</v>
          </cell>
          <cell r="AL2007">
            <v>12</v>
          </cell>
          <cell r="AM2007">
            <v>12</v>
          </cell>
          <cell r="AN2007" t="e">
            <v>#N/A</v>
          </cell>
          <cell r="AO2007" t="str">
            <v>202211</v>
          </cell>
        </row>
        <row r="2008">
          <cell r="B2008" t="str">
            <v>覃鹏锋</v>
          </cell>
          <cell r="C2008" t="str">
            <v>男</v>
          </cell>
          <cell r="D2008" t="str">
            <v>汉</v>
          </cell>
          <cell r="E2008">
            <v>36645</v>
          </cell>
          <cell r="F2008" t="str">
            <v>中国</v>
          </cell>
          <cell r="G2008" t="str">
            <v>身份证</v>
          </cell>
          <cell r="H2008" t="str">
            <v>450481200004291811</v>
          </cell>
          <cell r="I2008" t="str">
            <v>柳州高级中学</v>
          </cell>
          <cell r="J2008" t="str">
            <v>2022年9月30日</v>
          </cell>
          <cell r="K2008" t="str">
            <v>2025年9月30日</v>
          </cell>
          <cell r="L2008" t="str">
            <v>是</v>
          </cell>
          <cell r="M2008" t="str">
            <v>柳州</v>
          </cell>
          <cell r="N2008" t="str">
            <v>学校</v>
          </cell>
          <cell r="O2008" t="str">
            <v>本科</v>
          </cell>
          <cell r="P2008" t="str">
            <v>学士</v>
          </cell>
          <cell r="Q2008" t="str">
            <v>陕西师范大学</v>
          </cell>
          <cell r="R2008" t="str">
            <v>物理学</v>
          </cell>
          <cell r="S2008">
            <v>44733</v>
          </cell>
          <cell r="T2008" t="str">
            <v>其他</v>
          </cell>
          <cell r="U2008" t="str">
            <v>H</v>
          </cell>
          <cell r="V2008" t="str">
            <v>H</v>
          </cell>
          <cell r="W2008" t="b">
            <v>1</v>
          </cell>
          <cell r="X2008">
            <v>6000</v>
          </cell>
          <cell r="Y2008">
            <v>1500</v>
          </cell>
          <cell r="Z2008">
            <v>7500</v>
          </cell>
          <cell r="AA2008">
            <v>6000</v>
          </cell>
          <cell r="AB2008" t="b">
            <v>1</v>
          </cell>
          <cell r="AC2008">
            <v>1500</v>
          </cell>
          <cell r="AD2008" t="b">
            <v>1</v>
          </cell>
          <cell r="AE2008">
            <v>7500</v>
          </cell>
          <cell r="AF2008" t="b">
            <v>1</v>
          </cell>
          <cell r="AG2008">
            <v>44805</v>
          </cell>
          <cell r="AH2008" t="str">
            <v>无</v>
          </cell>
          <cell r="AI2008">
            <v>0</v>
          </cell>
          <cell r="AJ2008">
            <v>0</v>
          </cell>
          <cell r="AK2008" t="b">
            <v>1</v>
          </cell>
          <cell r="AL2008">
            <v>12</v>
          </cell>
          <cell r="AM2008">
            <v>12</v>
          </cell>
          <cell r="AN2008" t="e">
            <v>#N/A</v>
          </cell>
          <cell r="AO2008" t="str">
            <v>202211</v>
          </cell>
        </row>
        <row r="2009">
          <cell r="B2009" t="str">
            <v>庞尉嘉</v>
          </cell>
          <cell r="C2009" t="str">
            <v>女</v>
          </cell>
          <cell r="D2009" t="str">
            <v>汉</v>
          </cell>
          <cell r="E2009">
            <v>36627</v>
          </cell>
          <cell r="F2009" t="str">
            <v>中国</v>
          </cell>
          <cell r="G2009" t="str">
            <v>身份证</v>
          </cell>
          <cell r="H2009" t="str">
            <v>450923200004118780</v>
          </cell>
          <cell r="I2009" t="str">
            <v>柳州高级中学</v>
          </cell>
          <cell r="J2009">
            <v>44834</v>
          </cell>
          <cell r="K2009">
            <v>45930</v>
          </cell>
          <cell r="L2009" t="str">
            <v>是</v>
          </cell>
          <cell r="M2009" t="str">
            <v>柳州</v>
          </cell>
          <cell r="N2009" t="str">
            <v>学校</v>
          </cell>
          <cell r="O2009" t="str">
            <v>本科</v>
          </cell>
          <cell r="P2009" t="str">
            <v>学士</v>
          </cell>
          <cell r="Q2009" t="str">
            <v>华中师范大学</v>
          </cell>
          <cell r="R2009" t="str">
            <v>生物科学</v>
          </cell>
          <cell r="S2009">
            <v>44713</v>
          </cell>
          <cell r="T2009" t="str">
            <v>其他</v>
          </cell>
          <cell r="U2009" t="str">
            <v>H</v>
          </cell>
          <cell r="V2009" t="str">
            <v>H</v>
          </cell>
          <cell r="W2009" t="b">
            <v>1</v>
          </cell>
          <cell r="X2009">
            <v>6000</v>
          </cell>
          <cell r="Y2009">
            <v>1500</v>
          </cell>
          <cell r="Z2009">
            <v>7500</v>
          </cell>
          <cell r="AA2009">
            <v>6000</v>
          </cell>
          <cell r="AB2009" t="b">
            <v>1</v>
          </cell>
          <cell r="AC2009">
            <v>1500</v>
          </cell>
          <cell r="AD2009" t="b">
            <v>1</v>
          </cell>
          <cell r="AE2009">
            <v>7500</v>
          </cell>
          <cell r="AF2009" t="b">
            <v>1</v>
          </cell>
          <cell r="AG2009">
            <v>44805</v>
          </cell>
          <cell r="AH2009" t="str">
            <v>无</v>
          </cell>
          <cell r="AI2009">
            <v>0</v>
          </cell>
          <cell r="AJ2009">
            <v>0</v>
          </cell>
          <cell r="AK2009" t="b">
            <v>1</v>
          </cell>
          <cell r="AL2009">
            <v>12</v>
          </cell>
          <cell r="AM2009">
            <v>12</v>
          </cell>
          <cell r="AN2009" t="e">
            <v>#N/A</v>
          </cell>
          <cell r="AO2009" t="str">
            <v>202209</v>
          </cell>
        </row>
        <row r="2010">
          <cell r="B2010" t="str">
            <v>韦雨廷</v>
          </cell>
          <cell r="C2010" t="str">
            <v>女</v>
          </cell>
          <cell r="D2010" t="str">
            <v>壮</v>
          </cell>
          <cell r="E2010">
            <v>36315</v>
          </cell>
          <cell r="F2010" t="str">
            <v>中国</v>
          </cell>
          <cell r="G2010" t="str">
            <v>身份证</v>
          </cell>
          <cell r="H2010" t="str">
            <v>452701199906040326</v>
          </cell>
          <cell r="I2010" t="str">
            <v>柳州高级中学</v>
          </cell>
          <cell r="J2010">
            <v>44834</v>
          </cell>
          <cell r="K2010">
            <v>45930</v>
          </cell>
          <cell r="L2010" t="str">
            <v>是</v>
          </cell>
          <cell r="M2010" t="str">
            <v>柳州</v>
          </cell>
          <cell r="N2010" t="str">
            <v>学校</v>
          </cell>
          <cell r="O2010" t="str">
            <v>本科</v>
          </cell>
          <cell r="P2010" t="str">
            <v>学士</v>
          </cell>
          <cell r="Q2010" t="str">
            <v>陕西师范大学</v>
          </cell>
          <cell r="R2010" t="str">
            <v>思想政治教育</v>
          </cell>
          <cell r="S2010">
            <v>44713</v>
          </cell>
          <cell r="T2010" t="str">
            <v>其他</v>
          </cell>
          <cell r="U2010" t="str">
            <v>H</v>
          </cell>
          <cell r="V2010" t="str">
            <v>H</v>
          </cell>
          <cell r="W2010" t="b">
            <v>1</v>
          </cell>
          <cell r="X2010">
            <v>6000</v>
          </cell>
          <cell r="Y2010">
            <v>1500</v>
          </cell>
          <cell r="Z2010">
            <v>7500</v>
          </cell>
          <cell r="AA2010">
            <v>6000</v>
          </cell>
          <cell r="AB2010" t="b">
            <v>1</v>
          </cell>
          <cell r="AC2010">
            <v>1500</v>
          </cell>
          <cell r="AD2010" t="b">
            <v>1</v>
          </cell>
          <cell r="AE2010">
            <v>7500</v>
          </cell>
          <cell r="AF2010" t="b">
            <v>1</v>
          </cell>
          <cell r="AG2010">
            <v>44805</v>
          </cell>
          <cell r="AH2010" t="str">
            <v>无</v>
          </cell>
          <cell r="AI2010">
            <v>0</v>
          </cell>
          <cell r="AJ2010">
            <v>0</v>
          </cell>
          <cell r="AK2010" t="b">
            <v>1</v>
          </cell>
          <cell r="AL2010">
            <v>12</v>
          </cell>
          <cell r="AM2010">
            <v>12</v>
          </cell>
          <cell r="AN2010" t="e">
            <v>#N/A</v>
          </cell>
          <cell r="AO2010" t="str">
            <v>202209</v>
          </cell>
        </row>
        <row r="2011">
          <cell r="B2011" t="str">
            <v>覃怡</v>
          </cell>
          <cell r="C2011" t="str">
            <v>女</v>
          </cell>
          <cell r="D2011" t="str">
            <v>汉</v>
          </cell>
          <cell r="E2011">
            <v>36546</v>
          </cell>
          <cell r="F2011" t="str">
            <v>中国</v>
          </cell>
          <cell r="G2011" t="str">
            <v>身份证</v>
          </cell>
          <cell r="H2011" t="str">
            <v>450881200001219226</v>
          </cell>
          <cell r="I2011" t="str">
            <v>柳州高级中学</v>
          </cell>
          <cell r="J2011">
            <v>44834</v>
          </cell>
          <cell r="K2011" t="str">
            <v>2025年9年30日</v>
          </cell>
          <cell r="L2011" t="str">
            <v>是</v>
          </cell>
          <cell r="M2011" t="str">
            <v>柳州</v>
          </cell>
          <cell r="N2011" t="str">
            <v>学校</v>
          </cell>
          <cell r="O2011" t="str">
            <v>本科</v>
          </cell>
          <cell r="P2011" t="str">
            <v>学士</v>
          </cell>
          <cell r="Q2011" t="str">
            <v>华中师范大学</v>
          </cell>
          <cell r="R2011" t="str">
            <v>思想政治教育</v>
          </cell>
          <cell r="S2011">
            <v>44742</v>
          </cell>
          <cell r="T2011" t="str">
            <v>其他</v>
          </cell>
          <cell r="U2011" t="str">
            <v>H</v>
          </cell>
          <cell r="V2011" t="str">
            <v>H</v>
          </cell>
          <cell r="W2011" t="b">
            <v>1</v>
          </cell>
          <cell r="X2011">
            <v>6000</v>
          </cell>
          <cell r="Y2011">
            <v>1500</v>
          </cell>
          <cell r="Z2011">
            <v>7500</v>
          </cell>
          <cell r="AA2011">
            <v>6000</v>
          </cell>
          <cell r="AB2011" t="b">
            <v>1</v>
          </cell>
          <cell r="AC2011">
            <v>1500</v>
          </cell>
          <cell r="AD2011" t="b">
            <v>1</v>
          </cell>
          <cell r="AE2011">
            <v>7500</v>
          </cell>
          <cell r="AF2011" t="b">
            <v>1</v>
          </cell>
          <cell r="AG2011">
            <v>44805</v>
          </cell>
          <cell r="AH2011" t="str">
            <v>无</v>
          </cell>
          <cell r="AI2011">
            <v>0</v>
          </cell>
          <cell r="AJ2011">
            <v>0</v>
          </cell>
          <cell r="AK2011" t="b">
            <v>1</v>
          </cell>
          <cell r="AL2011">
            <v>12</v>
          </cell>
          <cell r="AM2011">
            <v>12</v>
          </cell>
          <cell r="AN2011" t="e">
            <v>#N/A</v>
          </cell>
          <cell r="AO2011" t="str">
            <v>202211</v>
          </cell>
        </row>
        <row r="2012">
          <cell r="B2012" t="str">
            <v>罗伟杰</v>
          </cell>
          <cell r="C2012" t="str">
            <v>男</v>
          </cell>
          <cell r="D2012" t="str">
            <v>壮族</v>
          </cell>
          <cell r="E2012">
            <v>34526</v>
          </cell>
          <cell r="F2012" t="str">
            <v>中国</v>
          </cell>
          <cell r="G2012" t="str">
            <v>身份证</v>
          </cell>
          <cell r="H2012" t="str">
            <v>450203199407111031</v>
          </cell>
          <cell r="I2012" t="str">
            <v>柳州铁一中学</v>
          </cell>
          <cell r="J2012">
            <v>43697</v>
          </cell>
          <cell r="K2012">
            <v>45869</v>
          </cell>
          <cell r="L2012" t="str">
            <v>是</v>
          </cell>
          <cell r="M2012" t="str">
            <v>柳州</v>
          </cell>
          <cell r="N2012" t="str">
            <v>学校</v>
          </cell>
          <cell r="O2012" t="str">
            <v>研究生</v>
          </cell>
          <cell r="P2012" t="str">
            <v>硕士</v>
          </cell>
          <cell r="Q2012" t="str">
            <v>广西师范大学</v>
          </cell>
          <cell r="R2012" t="str">
            <v>学科教学（化学）</v>
          </cell>
          <cell r="S2012">
            <v>43617</v>
          </cell>
          <cell r="T2012" t="str">
            <v>其他</v>
          </cell>
          <cell r="U2012" t="str">
            <v>F</v>
          </cell>
          <cell r="V2012" t="str">
            <v>F</v>
          </cell>
          <cell r="W2012" t="b">
            <v>1</v>
          </cell>
          <cell r="X2012">
            <v>3000</v>
          </cell>
          <cell r="Y2012">
            <v>750</v>
          </cell>
          <cell r="Z2012">
            <v>3750</v>
          </cell>
          <cell r="AA2012">
            <v>3000</v>
          </cell>
          <cell r="AB2012" t="b">
            <v>1</v>
          </cell>
          <cell r="AC2012">
            <v>750</v>
          </cell>
          <cell r="AD2012" t="b">
            <v>1</v>
          </cell>
          <cell r="AE2012">
            <v>3750</v>
          </cell>
          <cell r="AF2012" t="b">
            <v>1</v>
          </cell>
          <cell r="AG2012">
            <v>43697</v>
          </cell>
          <cell r="AH2012">
            <v>45108</v>
          </cell>
          <cell r="AI2012">
            <v>47</v>
          </cell>
          <cell r="AJ2012">
            <v>47</v>
          </cell>
          <cell r="AK2012" t="b">
            <v>1</v>
          </cell>
          <cell r="AL2012">
            <v>3</v>
          </cell>
          <cell r="AM2012">
            <v>50</v>
          </cell>
          <cell r="AN2012" t="e">
            <v>#N/A</v>
          </cell>
          <cell r="AO2012" t="str">
            <v>202009</v>
          </cell>
        </row>
        <row r="2013">
          <cell r="B2013" t="str">
            <v>颜珊珊</v>
          </cell>
          <cell r="C2013" t="str">
            <v>女</v>
          </cell>
          <cell r="D2013" t="str">
            <v>汉族</v>
          </cell>
          <cell r="E2013">
            <v>34319</v>
          </cell>
          <cell r="F2013" t="str">
            <v>中国</v>
          </cell>
          <cell r="G2013" t="str">
            <v>身份证</v>
          </cell>
          <cell r="H2013" t="str">
            <v>130637199312161221</v>
          </cell>
          <cell r="I2013" t="str">
            <v>柳州铁一中学</v>
          </cell>
          <cell r="J2013">
            <v>44067</v>
          </cell>
          <cell r="K2013">
            <v>45869</v>
          </cell>
          <cell r="L2013" t="str">
            <v>是</v>
          </cell>
          <cell r="M2013" t="str">
            <v>柳州</v>
          </cell>
          <cell r="N2013" t="str">
            <v>学校</v>
          </cell>
          <cell r="O2013" t="str">
            <v>研究生</v>
          </cell>
          <cell r="P2013" t="str">
            <v>硕士</v>
          </cell>
          <cell r="Q2013" t="str">
            <v>广西师范大学</v>
          </cell>
          <cell r="R2013" t="str">
            <v>教育技术学</v>
          </cell>
          <cell r="S2013">
            <v>44012</v>
          </cell>
          <cell r="T2013" t="str">
            <v>其他</v>
          </cell>
          <cell r="U2013" t="str">
            <v>F</v>
          </cell>
          <cell r="V2013" t="str">
            <v>F</v>
          </cell>
          <cell r="W2013" t="b">
            <v>1</v>
          </cell>
          <cell r="X2013">
            <v>3000</v>
          </cell>
          <cell r="Y2013">
            <v>750</v>
          </cell>
          <cell r="Z2013">
            <v>3750</v>
          </cell>
          <cell r="AA2013">
            <v>3000</v>
          </cell>
          <cell r="AB2013" t="b">
            <v>1</v>
          </cell>
          <cell r="AC2013">
            <v>750</v>
          </cell>
          <cell r="AD2013" t="b">
            <v>1</v>
          </cell>
          <cell r="AE2013">
            <v>3750</v>
          </cell>
          <cell r="AF2013" t="b">
            <v>1</v>
          </cell>
          <cell r="AG2013">
            <v>44054</v>
          </cell>
          <cell r="AH2013">
            <v>45108</v>
          </cell>
          <cell r="AI2013">
            <v>32</v>
          </cell>
          <cell r="AJ2013">
            <v>32</v>
          </cell>
          <cell r="AK2013" t="b">
            <v>1</v>
          </cell>
          <cell r="AL2013">
            <v>3</v>
          </cell>
          <cell r="AM2013">
            <v>35</v>
          </cell>
          <cell r="AN2013" t="e">
            <v>#N/A</v>
          </cell>
          <cell r="AO2013" t="str">
            <v>202009</v>
          </cell>
        </row>
        <row r="2014">
          <cell r="B2014" t="str">
            <v>陈晓婧</v>
          </cell>
          <cell r="C2014" t="str">
            <v>女</v>
          </cell>
          <cell r="D2014" t="str">
            <v>汉族</v>
          </cell>
          <cell r="E2014">
            <v>35107</v>
          </cell>
          <cell r="F2014" t="str">
            <v>中国</v>
          </cell>
          <cell r="G2014" t="str">
            <v>身份证</v>
          </cell>
          <cell r="H2014" t="str">
            <v>450922199602122964</v>
          </cell>
          <cell r="I2014" t="str">
            <v>柳州铁一中学</v>
          </cell>
          <cell r="J2014">
            <v>44067</v>
          </cell>
          <cell r="K2014">
            <v>45869</v>
          </cell>
          <cell r="L2014" t="str">
            <v>是</v>
          </cell>
          <cell r="M2014" t="str">
            <v>柳州</v>
          </cell>
          <cell r="N2014" t="str">
            <v>学校</v>
          </cell>
          <cell r="O2014" t="str">
            <v>研究生</v>
          </cell>
          <cell r="P2014" t="str">
            <v>硕士</v>
          </cell>
          <cell r="Q2014" t="str">
            <v>西南大学</v>
          </cell>
          <cell r="R2014" t="str">
            <v>学科教学（地理）</v>
          </cell>
          <cell r="S2014">
            <v>44012</v>
          </cell>
          <cell r="T2014" t="str">
            <v>其他</v>
          </cell>
          <cell r="U2014" t="str">
            <v>F</v>
          </cell>
          <cell r="V2014" t="str">
            <v>F</v>
          </cell>
          <cell r="W2014" t="b">
            <v>1</v>
          </cell>
          <cell r="X2014">
            <v>3000</v>
          </cell>
          <cell r="Y2014">
            <v>750</v>
          </cell>
          <cell r="Z2014">
            <v>3750</v>
          </cell>
          <cell r="AA2014">
            <v>3000</v>
          </cell>
          <cell r="AB2014" t="b">
            <v>1</v>
          </cell>
          <cell r="AC2014">
            <v>750</v>
          </cell>
          <cell r="AD2014" t="b">
            <v>1</v>
          </cell>
          <cell r="AE2014">
            <v>3750</v>
          </cell>
          <cell r="AF2014" t="b">
            <v>1</v>
          </cell>
          <cell r="AG2014">
            <v>44054</v>
          </cell>
          <cell r="AH2014">
            <v>45108</v>
          </cell>
          <cell r="AI2014">
            <v>32</v>
          </cell>
          <cell r="AJ2014">
            <v>32</v>
          </cell>
          <cell r="AK2014" t="b">
            <v>1</v>
          </cell>
          <cell r="AL2014">
            <v>3</v>
          </cell>
          <cell r="AM2014">
            <v>35</v>
          </cell>
          <cell r="AN2014" t="e">
            <v>#N/A</v>
          </cell>
          <cell r="AO2014" t="str">
            <v>202009</v>
          </cell>
        </row>
        <row r="2015">
          <cell r="B2015" t="str">
            <v>黎静</v>
          </cell>
          <cell r="C2015" t="str">
            <v>女</v>
          </cell>
          <cell r="D2015" t="str">
            <v>壮族</v>
          </cell>
          <cell r="E2015">
            <v>35313</v>
          </cell>
          <cell r="F2015" t="str">
            <v>中国</v>
          </cell>
          <cell r="G2015" t="str">
            <v>身份证</v>
          </cell>
          <cell r="H2015" t="str">
            <v>452224199609054526</v>
          </cell>
          <cell r="I2015" t="str">
            <v>柳州铁一中学</v>
          </cell>
          <cell r="J2015">
            <v>44067</v>
          </cell>
          <cell r="K2015">
            <v>45869</v>
          </cell>
          <cell r="L2015" t="str">
            <v>是</v>
          </cell>
          <cell r="M2015" t="str">
            <v>柳州</v>
          </cell>
          <cell r="N2015" t="str">
            <v>学校</v>
          </cell>
          <cell r="O2015" t="str">
            <v>研究生</v>
          </cell>
          <cell r="P2015" t="str">
            <v>硕士</v>
          </cell>
          <cell r="Q2015" t="str">
            <v>西南大学</v>
          </cell>
          <cell r="R2015" t="str">
            <v>学科教学（语文）</v>
          </cell>
          <cell r="S2015">
            <v>44004</v>
          </cell>
          <cell r="T2015" t="str">
            <v>其他</v>
          </cell>
          <cell r="U2015" t="str">
            <v>F</v>
          </cell>
          <cell r="V2015" t="str">
            <v>F</v>
          </cell>
          <cell r="W2015" t="b">
            <v>1</v>
          </cell>
          <cell r="X2015">
            <v>3000</v>
          </cell>
          <cell r="Y2015">
            <v>750</v>
          </cell>
          <cell r="Z2015">
            <v>3750</v>
          </cell>
          <cell r="AA2015">
            <v>3000</v>
          </cell>
          <cell r="AB2015" t="b">
            <v>1</v>
          </cell>
          <cell r="AC2015">
            <v>750</v>
          </cell>
          <cell r="AD2015" t="b">
            <v>1</v>
          </cell>
          <cell r="AE2015">
            <v>3750</v>
          </cell>
          <cell r="AF2015" t="b">
            <v>1</v>
          </cell>
          <cell r="AG2015">
            <v>44054</v>
          </cell>
          <cell r="AH2015">
            <v>45108</v>
          </cell>
          <cell r="AI2015">
            <v>32</v>
          </cell>
          <cell r="AJ2015">
            <v>32</v>
          </cell>
          <cell r="AK2015" t="b">
            <v>1</v>
          </cell>
          <cell r="AL2015">
            <v>3</v>
          </cell>
          <cell r="AM2015">
            <v>35</v>
          </cell>
          <cell r="AN2015" t="e">
            <v>#N/A</v>
          </cell>
          <cell r="AO2015" t="str">
            <v>202009</v>
          </cell>
        </row>
        <row r="2016">
          <cell r="B2016" t="str">
            <v>王晓</v>
          </cell>
          <cell r="C2016" t="str">
            <v>女</v>
          </cell>
          <cell r="D2016" t="str">
            <v>汉族</v>
          </cell>
          <cell r="E2016">
            <v>34171</v>
          </cell>
          <cell r="F2016" t="str">
            <v>中国</v>
          </cell>
          <cell r="G2016" t="str">
            <v>身份证</v>
          </cell>
          <cell r="H2016" t="str">
            <v>41132719930721202X</v>
          </cell>
          <cell r="I2016" t="str">
            <v>柳州铁一中学</v>
          </cell>
          <cell r="J2016">
            <v>44067</v>
          </cell>
          <cell r="K2016">
            <v>45869</v>
          </cell>
          <cell r="L2016" t="str">
            <v>是</v>
          </cell>
          <cell r="M2016" t="str">
            <v>柳州</v>
          </cell>
          <cell r="N2016" t="str">
            <v>学校</v>
          </cell>
          <cell r="O2016" t="str">
            <v>研究生</v>
          </cell>
          <cell r="P2016" t="str">
            <v>硕士</v>
          </cell>
          <cell r="Q2016" t="str">
            <v>广东外语外贸大学</v>
          </cell>
          <cell r="R2016" t="str">
            <v>外国语言学及应用语言学</v>
          </cell>
          <cell r="S2016">
            <v>44012</v>
          </cell>
          <cell r="T2016" t="str">
            <v>其他</v>
          </cell>
          <cell r="U2016" t="str">
            <v>F</v>
          </cell>
          <cell r="V2016" t="str">
            <v>F</v>
          </cell>
          <cell r="W2016" t="b">
            <v>1</v>
          </cell>
          <cell r="X2016">
            <v>3000</v>
          </cell>
          <cell r="Y2016">
            <v>750</v>
          </cell>
          <cell r="Z2016">
            <v>3750</v>
          </cell>
          <cell r="AA2016">
            <v>3000</v>
          </cell>
          <cell r="AB2016" t="b">
            <v>1</v>
          </cell>
          <cell r="AC2016">
            <v>750</v>
          </cell>
          <cell r="AD2016" t="b">
            <v>1</v>
          </cell>
          <cell r="AE2016">
            <v>3750</v>
          </cell>
          <cell r="AF2016" t="b">
            <v>1</v>
          </cell>
          <cell r="AG2016">
            <v>44054</v>
          </cell>
          <cell r="AH2016">
            <v>45108</v>
          </cell>
          <cell r="AI2016">
            <v>32</v>
          </cell>
          <cell r="AJ2016">
            <v>32</v>
          </cell>
          <cell r="AK2016" t="b">
            <v>1</v>
          </cell>
          <cell r="AL2016">
            <v>3</v>
          </cell>
          <cell r="AM2016">
            <v>35</v>
          </cell>
          <cell r="AN2016" t="e">
            <v>#N/A</v>
          </cell>
          <cell r="AO2016" t="str">
            <v>202009</v>
          </cell>
        </row>
        <row r="2017">
          <cell r="B2017" t="str">
            <v>钟楚秀</v>
          </cell>
          <cell r="C2017" t="str">
            <v>女</v>
          </cell>
          <cell r="D2017" t="str">
            <v>汉族</v>
          </cell>
          <cell r="E2017">
            <v>34250</v>
          </cell>
          <cell r="F2017" t="str">
            <v>中国</v>
          </cell>
          <cell r="G2017" t="str">
            <v>身份证</v>
          </cell>
          <cell r="H2017" t="str">
            <v>450922199310083182</v>
          </cell>
          <cell r="I2017" t="str">
            <v>柳州铁一中学</v>
          </cell>
          <cell r="J2017">
            <v>43697</v>
          </cell>
          <cell r="K2017">
            <v>46022</v>
          </cell>
          <cell r="L2017" t="str">
            <v>是</v>
          </cell>
          <cell r="M2017" t="str">
            <v>柳州</v>
          </cell>
          <cell r="N2017" t="str">
            <v>学校</v>
          </cell>
          <cell r="O2017" t="str">
            <v>研究生</v>
          </cell>
          <cell r="P2017" t="str">
            <v>硕士</v>
          </cell>
          <cell r="Q2017" t="str">
            <v>广西师范大学</v>
          </cell>
          <cell r="R2017" t="str">
            <v>学科教学（生物）</v>
          </cell>
          <cell r="S2017">
            <v>43646</v>
          </cell>
          <cell r="T2017" t="str">
            <v>其他</v>
          </cell>
          <cell r="U2017" t="str">
            <v>F</v>
          </cell>
          <cell r="V2017" t="str">
            <v>F</v>
          </cell>
          <cell r="W2017" t="b">
            <v>1</v>
          </cell>
          <cell r="X2017">
            <v>3000</v>
          </cell>
          <cell r="Y2017">
            <v>750</v>
          </cell>
          <cell r="Z2017">
            <v>3750</v>
          </cell>
          <cell r="AA2017">
            <v>3000</v>
          </cell>
          <cell r="AB2017" t="b">
            <v>1</v>
          </cell>
          <cell r="AC2017">
            <v>750</v>
          </cell>
          <cell r="AD2017" t="b">
            <v>1</v>
          </cell>
          <cell r="AE2017">
            <v>3750</v>
          </cell>
          <cell r="AF2017" t="b">
            <v>1</v>
          </cell>
          <cell r="AG2017">
            <v>43678</v>
          </cell>
          <cell r="AH2017">
            <v>45108</v>
          </cell>
          <cell r="AI2017">
            <v>44</v>
          </cell>
          <cell r="AJ2017">
            <v>44</v>
          </cell>
          <cell r="AK2017" t="b">
            <v>1</v>
          </cell>
          <cell r="AL2017">
            <v>3</v>
          </cell>
          <cell r="AM2017">
            <v>47</v>
          </cell>
          <cell r="AN2017" t="e">
            <v>#N/A</v>
          </cell>
          <cell r="AO2017" t="str">
            <v>201909</v>
          </cell>
        </row>
        <row r="2018">
          <cell r="B2018" t="str">
            <v>黎文妍</v>
          </cell>
          <cell r="C2018" t="str">
            <v>女</v>
          </cell>
          <cell r="D2018" t="str">
            <v>壮族</v>
          </cell>
          <cell r="E2018">
            <v>32895</v>
          </cell>
          <cell r="F2018" t="str">
            <v>中国</v>
          </cell>
          <cell r="G2018" t="str">
            <v>身份证</v>
          </cell>
          <cell r="H2018" t="str">
            <v>45223119900122202X</v>
          </cell>
          <cell r="I2018" t="str">
            <v>柳州铁一中学</v>
          </cell>
          <cell r="J2018">
            <v>43697</v>
          </cell>
          <cell r="K2018">
            <v>46022</v>
          </cell>
          <cell r="L2018" t="str">
            <v>是</v>
          </cell>
          <cell r="M2018" t="str">
            <v>柳州</v>
          </cell>
          <cell r="N2018" t="str">
            <v>学校</v>
          </cell>
          <cell r="O2018" t="str">
            <v>研究生</v>
          </cell>
          <cell r="P2018" t="str">
            <v>硕士</v>
          </cell>
          <cell r="Q2018" t="str">
            <v>广西师范大学</v>
          </cell>
          <cell r="R2018" t="str">
            <v>学科教学（生物）</v>
          </cell>
          <cell r="S2018">
            <v>43646</v>
          </cell>
          <cell r="T2018" t="str">
            <v>其他</v>
          </cell>
          <cell r="U2018" t="str">
            <v>F</v>
          </cell>
          <cell r="V2018" t="str">
            <v>F</v>
          </cell>
          <cell r="W2018" t="b">
            <v>1</v>
          </cell>
          <cell r="X2018">
            <v>3000</v>
          </cell>
          <cell r="Y2018">
            <v>750</v>
          </cell>
          <cell r="Z2018">
            <v>3750</v>
          </cell>
          <cell r="AA2018">
            <v>3000</v>
          </cell>
          <cell r="AB2018" t="b">
            <v>1</v>
          </cell>
          <cell r="AC2018">
            <v>750</v>
          </cell>
          <cell r="AD2018" t="b">
            <v>1</v>
          </cell>
          <cell r="AE2018">
            <v>3750</v>
          </cell>
          <cell r="AF2018" t="b">
            <v>1</v>
          </cell>
          <cell r="AG2018">
            <v>43678</v>
          </cell>
          <cell r="AH2018">
            <v>45108</v>
          </cell>
          <cell r="AI2018">
            <v>44</v>
          </cell>
          <cell r="AJ2018">
            <v>44</v>
          </cell>
          <cell r="AK2018" t="b">
            <v>1</v>
          </cell>
          <cell r="AL2018">
            <v>3</v>
          </cell>
          <cell r="AM2018">
            <v>47</v>
          </cell>
          <cell r="AN2018" t="e">
            <v>#N/A</v>
          </cell>
          <cell r="AO2018" t="str">
            <v>201812</v>
          </cell>
        </row>
        <row r="2019">
          <cell r="B2019" t="str">
            <v>刘佳璐</v>
          </cell>
          <cell r="C2019" t="str">
            <v>女</v>
          </cell>
          <cell r="D2019" t="str">
            <v>汉族</v>
          </cell>
          <cell r="E2019">
            <v>35324</v>
          </cell>
          <cell r="F2019" t="str">
            <v>中国</v>
          </cell>
          <cell r="G2019" t="str">
            <v>身份证</v>
          </cell>
          <cell r="H2019" t="str">
            <v>450203199609160325</v>
          </cell>
          <cell r="I2019" t="str">
            <v>柳州铁一中学</v>
          </cell>
          <cell r="J2019">
            <v>44067</v>
          </cell>
          <cell r="K2019">
            <v>45869</v>
          </cell>
          <cell r="L2019" t="str">
            <v>是</v>
          </cell>
          <cell r="M2019" t="str">
            <v>柳州</v>
          </cell>
          <cell r="N2019" t="str">
            <v>学校</v>
          </cell>
          <cell r="O2019" t="str">
            <v>研究生</v>
          </cell>
          <cell r="P2019" t="str">
            <v>硕士</v>
          </cell>
          <cell r="Q2019" t="str">
            <v>华中师范大学</v>
          </cell>
          <cell r="R2019" t="str">
            <v>现代教育技术</v>
          </cell>
          <cell r="S2019">
            <v>44012</v>
          </cell>
          <cell r="T2019" t="str">
            <v>其他</v>
          </cell>
          <cell r="U2019" t="str">
            <v>F</v>
          </cell>
          <cell r="V2019" t="str">
            <v>F</v>
          </cell>
          <cell r="W2019" t="b">
            <v>1</v>
          </cell>
          <cell r="X2019">
            <v>3000</v>
          </cell>
          <cell r="Y2019">
            <v>750</v>
          </cell>
          <cell r="Z2019">
            <v>3750</v>
          </cell>
          <cell r="AA2019">
            <v>3000</v>
          </cell>
          <cell r="AB2019" t="b">
            <v>1</v>
          </cell>
          <cell r="AC2019">
            <v>750</v>
          </cell>
          <cell r="AD2019" t="b">
            <v>1</v>
          </cell>
          <cell r="AE2019">
            <v>3750</v>
          </cell>
          <cell r="AF2019" t="b">
            <v>1</v>
          </cell>
          <cell r="AG2019">
            <v>44054</v>
          </cell>
          <cell r="AH2019">
            <v>45108</v>
          </cell>
          <cell r="AI2019">
            <v>32</v>
          </cell>
          <cell r="AJ2019">
            <v>32</v>
          </cell>
          <cell r="AK2019" t="b">
            <v>1</v>
          </cell>
          <cell r="AL2019">
            <v>3</v>
          </cell>
          <cell r="AM2019">
            <v>35</v>
          </cell>
          <cell r="AN2019" t="e">
            <v>#N/A</v>
          </cell>
          <cell r="AO2019" t="str">
            <v>202009</v>
          </cell>
        </row>
        <row r="2020">
          <cell r="B2020" t="str">
            <v>尹麦慧</v>
          </cell>
          <cell r="C2020" t="str">
            <v>女</v>
          </cell>
          <cell r="D2020" t="str">
            <v>瑶族</v>
          </cell>
          <cell r="E2020">
            <v>34680</v>
          </cell>
          <cell r="F2020" t="str">
            <v>中国</v>
          </cell>
          <cell r="G2020" t="str">
            <v>身份证</v>
          </cell>
          <cell r="H2020" t="str">
            <v>450423199412120027</v>
          </cell>
          <cell r="I2020" t="str">
            <v>柳州铁一中学</v>
          </cell>
          <cell r="J2020">
            <v>44275</v>
          </cell>
          <cell r="K2020">
            <v>46100</v>
          </cell>
          <cell r="L2020" t="str">
            <v>是</v>
          </cell>
          <cell r="M2020" t="str">
            <v>柳州</v>
          </cell>
          <cell r="N2020" t="str">
            <v>学校</v>
          </cell>
          <cell r="O2020" t="str">
            <v>研究生</v>
          </cell>
          <cell r="P2020" t="str">
            <v>硕士</v>
          </cell>
          <cell r="Q2020" t="str">
            <v>广西师范大学</v>
          </cell>
          <cell r="R2020" t="str">
            <v>学科教学（语文）</v>
          </cell>
          <cell r="S2020">
            <v>44195</v>
          </cell>
          <cell r="T2020" t="str">
            <v>其他</v>
          </cell>
          <cell r="U2020" t="str">
            <v>F</v>
          </cell>
          <cell r="V2020" t="str">
            <v>F</v>
          </cell>
          <cell r="W2020" t="b">
            <v>1</v>
          </cell>
          <cell r="X2020">
            <v>3000</v>
          </cell>
          <cell r="Y2020">
            <v>750</v>
          </cell>
          <cell r="Z2020">
            <v>3750</v>
          </cell>
          <cell r="AA2020">
            <v>3000</v>
          </cell>
          <cell r="AB2020" t="b">
            <v>1</v>
          </cell>
          <cell r="AC2020">
            <v>750</v>
          </cell>
          <cell r="AD2020" t="b">
            <v>1</v>
          </cell>
          <cell r="AE2020">
            <v>3750</v>
          </cell>
          <cell r="AF2020" t="b">
            <v>1</v>
          </cell>
          <cell r="AG2020">
            <v>44054</v>
          </cell>
          <cell r="AH2020">
            <v>45108</v>
          </cell>
          <cell r="AI2020">
            <v>32</v>
          </cell>
          <cell r="AJ2020">
            <v>32</v>
          </cell>
          <cell r="AK2020" t="b">
            <v>1</v>
          </cell>
          <cell r="AL2020">
            <v>3</v>
          </cell>
          <cell r="AM2020">
            <v>35</v>
          </cell>
          <cell r="AN2020" t="e">
            <v>#N/A</v>
          </cell>
          <cell r="AO2020" t="str">
            <v>202009</v>
          </cell>
        </row>
        <row r="2021">
          <cell r="B2021" t="str">
            <v>张玮兰</v>
          </cell>
          <cell r="C2021" t="str">
            <v>女</v>
          </cell>
          <cell r="D2021" t="str">
            <v>汉族</v>
          </cell>
          <cell r="E2021">
            <v>34259</v>
          </cell>
          <cell r="F2021" t="str">
            <v>中国</v>
          </cell>
          <cell r="G2021" t="str">
            <v>身份证</v>
          </cell>
          <cell r="H2021" t="str">
            <v>450821199310174023</v>
          </cell>
          <cell r="I2021" t="str">
            <v>柳州铁一中学</v>
          </cell>
          <cell r="J2021">
            <v>44067</v>
          </cell>
          <cell r="K2021">
            <v>45869</v>
          </cell>
          <cell r="L2021" t="str">
            <v>是</v>
          </cell>
          <cell r="M2021" t="str">
            <v>柳州</v>
          </cell>
          <cell r="N2021" t="str">
            <v>学校</v>
          </cell>
          <cell r="O2021" t="str">
            <v>研究生</v>
          </cell>
          <cell r="P2021" t="str">
            <v>硕士</v>
          </cell>
          <cell r="Q2021" t="str">
            <v>东北师范大学</v>
          </cell>
          <cell r="R2021" t="str">
            <v>中国史</v>
          </cell>
          <cell r="S2021">
            <v>44006</v>
          </cell>
          <cell r="T2021" t="str">
            <v>其他</v>
          </cell>
          <cell r="U2021" t="str">
            <v>F</v>
          </cell>
          <cell r="V2021" t="str">
            <v>F</v>
          </cell>
          <cell r="W2021" t="b">
            <v>1</v>
          </cell>
          <cell r="X2021">
            <v>3000</v>
          </cell>
          <cell r="Y2021">
            <v>750</v>
          </cell>
          <cell r="Z2021">
            <v>3750</v>
          </cell>
          <cell r="AA2021">
            <v>3000</v>
          </cell>
          <cell r="AB2021" t="b">
            <v>1</v>
          </cell>
          <cell r="AC2021">
            <v>750</v>
          </cell>
          <cell r="AD2021" t="b">
            <v>1</v>
          </cell>
          <cell r="AE2021">
            <v>3750</v>
          </cell>
          <cell r="AF2021" t="b">
            <v>1</v>
          </cell>
          <cell r="AG2021">
            <v>44054</v>
          </cell>
          <cell r="AH2021">
            <v>45108</v>
          </cell>
          <cell r="AI2021">
            <v>32</v>
          </cell>
          <cell r="AJ2021">
            <v>32</v>
          </cell>
          <cell r="AK2021" t="b">
            <v>1</v>
          </cell>
          <cell r="AL2021">
            <v>3</v>
          </cell>
          <cell r="AM2021">
            <v>35</v>
          </cell>
          <cell r="AN2021" t="e">
            <v>#N/A</v>
          </cell>
          <cell r="AO2021" t="str">
            <v>202009</v>
          </cell>
        </row>
        <row r="2022">
          <cell r="B2022" t="str">
            <v>常娥</v>
          </cell>
          <cell r="C2022" t="str">
            <v>女</v>
          </cell>
          <cell r="D2022" t="str">
            <v>汉族</v>
          </cell>
          <cell r="E2022">
            <v>34097</v>
          </cell>
          <cell r="F2022" t="str">
            <v>中国</v>
          </cell>
          <cell r="G2022" t="str">
            <v>身份证</v>
          </cell>
          <cell r="H2022" t="str">
            <v>140602199305083546</v>
          </cell>
          <cell r="I2022" t="str">
            <v>柳州铁一中学</v>
          </cell>
          <cell r="J2022">
            <v>44067</v>
          </cell>
          <cell r="K2022">
            <v>45869</v>
          </cell>
          <cell r="L2022" t="str">
            <v>是</v>
          </cell>
          <cell r="M2022" t="str">
            <v>柳州</v>
          </cell>
          <cell r="N2022" t="str">
            <v>学校</v>
          </cell>
          <cell r="O2022" t="str">
            <v>研究生</v>
          </cell>
          <cell r="P2022" t="str">
            <v>硕士</v>
          </cell>
          <cell r="Q2022" t="str">
            <v>山西大学</v>
          </cell>
          <cell r="R2022" t="str">
            <v>汉语言文字学</v>
          </cell>
          <cell r="S2022">
            <v>43647</v>
          </cell>
          <cell r="T2022" t="str">
            <v>其他</v>
          </cell>
          <cell r="U2022" t="str">
            <v>F</v>
          </cell>
          <cell r="V2022" t="str">
            <v>F</v>
          </cell>
          <cell r="W2022" t="b">
            <v>1</v>
          </cell>
          <cell r="X2022">
            <v>3000</v>
          </cell>
          <cell r="Y2022">
            <v>750</v>
          </cell>
          <cell r="Z2022">
            <v>3750</v>
          </cell>
          <cell r="AA2022">
            <v>3000</v>
          </cell>
          <cell r="AB2022" t="b">
            <v>1</v>
          </cell>
          <cell r="AC2022">
            <v>750</v>
          </cell>
          <cell r="AD2022" t="b">
            <v>1</v>
          </cell>
          <cell r="AE2022">
            <v>3750</v>
          </cell>
          <cell r="AF2022" t="b">
            <v>1</v>
          </cell>
          <cell r="AG2022">
            <v>44054</v>
          </cell>
          <cell r="AH2022">
            <v>45108</v>
          </cell>
          <cell r="AI2022">
            <v>32</v>
          </cell>
          <cell r="AJ2022">
            <v>32</v>
          </cell>
          <cell r="AK2022" t="b">
            <v>1</v>
          </cell>
          <cell r="AL2022">
            <v>3</v>
          </cell>
          <cell r="AM2022">
            <v>35</v>
          </cell>
          <cell r="AN2022" t="e">
            <v>#N/A</v>
          </cell>
          <cell r="AO2022" t="str">
            <v>202009</v>
          </cell>
        </row>
        <row r="2023">
          <cell r="B2023" t="str">
            <v>周婷</v>
          </cell>
          <cell r="C2023" t="str">
            <v>女</v>
          </cell>
          <cell r="D2023" t="str">
            <v>汉族</v>
          </cell>
          <cell r="E2023">
            <v>34624</v>
          </cell>
          <cell r="F2023" t="str">
            <v>中国</v>
          </cell>
          <cell r="G2023" t="str">
            <v>身份证</v>
          </cell>
          <cell r="H2023" t="str">
            <v>452428199410172724</v>
          </cell>
          <cell r="I2023" t="str">
            <v>柳州铁一中学</v>
          </cell>
          <cell r="J2023">
            <v>44067</v>
          </cell>
          <cell r="K2023">
            <v>45869</v>
          </cell>
          <cell r="L2023" t="str">
            <v>是</v>
          </cell>
          <cell r="M2023" t="str">
            <v>柳州</v>
          </cell>
          <cell r="N2023" t="str">
            <v>学校</v>
          </cell>
          <cell r="O2023" t="str">
            <v>研究生</v>
          </cell>
          <cell r="P2023" t="str">
            <v>硕士</v>
          </cell>
          <cell r="Q2023" t="str">
            <v>广西师范大学</v>
          </cell>
          <cell r="R2023" t="str">
            <v>数学</v>
          </cell>
          <cell r="S2023">
            <v>44000</v>
          </cell>
          <cell r="T2023" t="str">
            <v>其他</v>
          </cell>
          <cell r="U2023" t="str">
            <v>F</v>
          </cell>
          <cell r="V2023" t="str">
            <v>F</v>
          </cell>
          <cell r="W2023" t="b">
            <v>1</v>
          </cell>
          <cell r="X2023">
            <v>3000</v>
          </cell>
          <cell r="Y2023">
            <v>750</v>
          </cell>
          <cell r="Z2023">
            <v>3750</v>
          </cell>
          <cell r="AA2023">
            <v>3000</v>
          </cell>
          <cell r="AB2023" t="b">
            <v>1</v>
          </cell>
          <cell r="AC2023">
            <v>750</v>
          </cell>
          <cell r="AD2023" t="b">
            <v>1</v>
          </cell>
          <cell r="AE2023">
            <v>3750</v>
          </cell>
          <cell r="AF2023" t="b">
            <v>1</v>
          </cell>
          <cell r="AG2023">
            <v>44054</v>
          </cell>
          <cell r="AH2023">
            <v>45108</v>
          </cell>
          <cell r="AI2023">
            <v>32</v>
          </cell>
          <cell r="AJ2023">
            <v>32</v>
          </cell>
          <cell r="AK2023" t="b">
            <v>1</v>
          </cell>
          <cell r="AL2023">
            <v>3</v>
          </cell>
          <cell r="AM2023">
            <v>35</v>
          </cell>
          <cell r="AN2023" t="e">
            <v>#N/A</v>
          </cell>
          <cell r="AO2023" t="str">
            <v>202009</v>
          </cell>
        </row>
        <row r="2024">
          <cell r="B2024" t="str">
            <v>祁茹霞</v>
          </cell>
          <cell r="C2024" t="str">
            <v>女</v>
          </cell>
          <cell r="D2024" t="str">
            <v>汉族</v>
          </cell>
          <cell r="E2024">
            <v>34250</v>
          </cell>
          <cell r="F2024" t="str">
            <v>中国</v>
          </cell>
          <cell r="G2024" t="str">
            <v>身份证</v>
          </cell>
          <cell r="H2024" t="str">
            <v>410526199310083461</v>
          </cell>
          <cell r="I2024" t="str">
            <v>柳州铁一中学</v>
          </cell>
          <cell r="J2024">
            <v>44067</v>
          </cell>
          <cell r="K2024">
            <v>45869</v>
          </cell>
          <cell r="L2024" t="str">
            <v>是</v>
          </cell>
          <cell r="M2024" t="str">
            <v>柳州</v>
          </cell>
          <cell r="N2024" t="str">
            <v>学校</v>
          </cell>
          <cell r="O2024" t="str">
            <v>研究生</v>
          </cell>
          <cell r="P2024" t="str">
            <v>硕士</v>
          </cell>
          <cell r="Q2024" t="str">
            <v>湖南师范大学</v>
          </cell>
          <cell r="R2024" t="str">
            <v>生态学</v>
          </cell>
          <cell r="S2024">
            <v>44004</v>
          </cell>
          <cell r="T2024" t="str">
            <v>其他</v>
          </cell>
          <cell r="U2024" t="str">
            <v>F</v>
          </cell>
          <cell r="V2024" t="str">
            <v>F</v>
          </cell>
          <cell r="W2024" t="b">
            <v>1</v>
          </cell>
          <cell r="X2024">
            <v>3000</v>
          </cell>
          <cell r="Y2024">
            <v>750</v>
          </cell>
          <cell r="Z2024">
            <v>3750</v>
          </cell>
          <cell r="AA2024">
            <v>3000</v>
          </cell>
          <cell r="AB2024" t="b">
            <v>1</v>
          </cell>
          <cell r="AC2024">
            <v>750</v>
          </cell>
          <cell r="AD2024" t="b">
            <v>1</v>
          </cell>
          <cell r="AE2024">
            <v>3750</v>
          </cell>
          <cell r="AF2024" t="b">
            <v>1</v>
          </cell>
          <cell r="AG2024">
            <v>44054</v>
          </cell>
          <cell r="AH2024">
            <v>45108</v>
          </cell>
          <cell r="AI2024">
            <v>32</v>
          </cell>
          <cell r="AJ2024">
            <v>32</v>
          </cell>
          <cell r="AK2024" t="b">
            <v>1</v>
          </cell>
          <cell r="AL2024">
            <v>3</v>
          </cell>
          <cell r="AM2024">
            <v>35</v>
          </cell>
          <cell r="AN2024" t="e">
            <v>#N/A</v>
          </cell>
          <cell r="AO2024" t="str">
            <v>202009</v>
          </cell>
        </row>
        <row r="2025">
          <cell r="B2025" t="str">
            <v>张晨</v>
          </cell>
          <cell r="C2025" t="str">
            <v>女</v>
          </cell>
          <cell r="D2025" t="str">
            <v>壮族</v>
          </cell>
          <cell r="E2025">
            <v>34480</v>
          </cell>
          <cell r="F2025" t="str">
            <v>中国</v>
          </cell>
          <cell r="G2025" t="str">
            <v>身份证</v>
          </cell>
          <cell r="H2025" t="str">
            <v>450122199405260045</v>
          </cell>
          <cell r="I2025" t="str">
            <v>柳州铁一中学</v>
          </cell>
          <cell r="J2025">
            <v>44067</v>
          </cell>
          <cell r="K2025">
            <v>45869</v>
          </cell>
          <cell r="L2025" t="str">
            <v>是</v>
          </cell>
          <cell r="M2025" t="str">
            <v>柳州</v>
          </cell>
          <cell r="N2025" t="str">
            <v>学校</v>
          </cell>
          <cell r="O2025" t="str">
            <v>研究生</v>
          </cell>
          <cell r="P2025" t="str">
            <v>硕士</v>
          </cell>
          <cell r="Q2025" t="str">
            <v>陕西师范大学</v>
          </cell>
          <cell r="R2025" t="str">
            <v>发展与教育心理学</v>
          </cell>
          <cell r="S2025">
            <v>44012</v>
          </cell>
          <cell r="T2025" t="str">
            <v>其他</v>
          </cell>
          <cell r="U2025" t="str">
            <v>F</v>
          </cell>
          <cell r="V2025" t="str">
            <v>F</v>
          </cell>
          <cell r="W2025" t="b">
            <v>1</v>
          </cell>
          <cell r="X2025">
            <v>3000</v>
          </cell>
          <cell r="Y2025">
            <v>750</v>
          </cell>
          <cell r="Z2025">
            <v>3750</v>
          </cell>
          <cell r="AA2025">
            <v>3000</v>
          </cell>
          <cell r="AB2025" t="b">
            <v>1</v>
          </cell>
          <cell r="AC2025">
            <v>750</v>
          </cell>
          <cell r="AD2025" t="b">
            <v>1</v>
          </cell>
          <cell r="AE2025">
            <v>3750</v>
          </cell>
          <cell r="AF2025" t="b">
            <v>1</v>
          </cell>
          <cell r="AG2025">
            <v>44054</v>
          </cell>
          <cell r="AH2025">
            <v>45108</v>
          </cell>
          <cell r="AI2025">
            <v>32</v>
          </cell>
          <cell r="AJ2025">
            <v>32</v>
          </cell>
          <cell r="AK2025" t="b">
            <v>1</v>
          </cell>
          <cell r="AL2025">
            <v>3</v>
          </cell>
          <cell r="AM2025">
            <v>35</v>
          </cell>
          <cell r="AN2025" t="e">
            <v>#N/A</v>
          </cell>
          <cell r="AO2025" t="str">
            <v>202009</v>
          </cell>
        </row>
        <row r="2026">
          <cell r="B2026" t="str">
            <v>莫红</v>
          </cell>
          <cell r="C2026" t="str">
            <v>女</v>
          </cell>
          <cell r="D2026" t="str">
            <v>壮族</v>
          </cell>
          <cell r="E2026">
            <v>34674</v>
          </cell>
          <cell r="F2026" t="str">
            <v>中国</v>
          </cell>
          <cell r="G2026" t="str">
            <v>身份证</v>
          </cell>
          <cell r="H2026" t="str">
            <v>45212419941206002X</v>
          </cell>
          <cell r="I2026" t="str">
            <v>柳州铁一中学</v>
          </cell>
          <cell r="J2026">
            <v>44067</v>
          </cell>
          <cell r="K2026">
            <v>45869</v>
          </cell>
          <cell r="L2026" t="str">
            <v>是</v>
          </cell>
          <cell r="M2026" t="str">
            <v>柳州</v>
          </cell>
          <cell r="N2026" t="str">
            <v>学校</v>
          </cell>
          <cell r="O2026" t="str">
            <v>研究生</v>
          </cell>
          <cell r="P2026" t="str">
            <v>硕士</v>
          </cell>
          <cell r="Q2026" t="str">
            <v>北京师范大学</v>
          </cell>
          <cell r="R2026" t="str">
            <v>心理健康教育</v>
          </cell>
          <cell r="S2026">
            <v>44001</v>
          </cell>
          <cell r="T2026" t="str">
            <v>一流建设高校</v>
          </cell>
          <cell r="U2026" t="str">
            <v>F</v>
          </cell>
          <cell r="V2026" t="str">
            <v>F</v>
          </cell>
          <cell r="W2026" t="b">
            <v>1</v>
          </cell>
          <cell r="X2026">
            <v>3000</v>
          </cell>
          <cell r="Y2026">
            <v>750</v>
          </cell>
          <cell r="Z2026">
            <v>3750</v>
          </cell>
          <cell r="AA2026">
            <v>3000</v>
          </cell>
          <cell r="AB2026" t="b">
            <v>1</v>
          </cell>
          <cell r="AC2026">
            <v>750</v>
          </cell>
          <cell r="AD2026" t="b">
            <v>1</v>
          </cell>
          <cell r="AE2026">
            <v>3750</v>
          </cell>
          <cell r="AF2026" t="b">
            <v>1</v>
          </cell>
          <cell r="AG2026">
            <v>44054</v>
          </cell>
          <cell r="AH2026">
            <v>45108</v>
          </cell>
          <cell r="AI2026">
            <v>32</v>
          </cell>
          <cell r="AJ2026">
            <v>32</v>
          </cell>
          <cell r="AK2026" t="b">
            <v>1</v>
          </cell>
          <cell r="AL2026">
            <v>3</v>
          </cell>
          <cell r="AM2026">
            <v>35</v>
          </cell>
          <cell r="AN2026" t="e">
            <v>#N/A</v>
          </cell>
          <cell r="AO2026" t="str">
            <v>202009</v>
          </cell>
        </row>
        <row r="2027">
          <cell r="B2027" t="str">
            <v>周悦</v>
          </cell>
          <cell r="C2027" t="str">
            <v>女</v>
          </cell>
          <cell r="D2027" t="str">
            <v>壮族</v>
          </cell>
          <cell r="E2027">
            <v>34545</v>
          </cell>
          <cell r="F2027" t="str">
            <v>中国</v>
          </cell>
          <cell r="G2027" t="str">
            <v>身份证</v>
          </cell>
          <cell r="H2027" t="str">
            <v>452625199407300029</v>
          </cell>
          <cell r="I2027" t="str">
            <v>柳州铁一中学</v>
          </cell>
          <cell r="J2027">
            <v>44067</v>
          </cell>
          <cell r="K2027">
            <v>45869</v>
          </cell>
          <cell r="L2027" t="str">
            <v>是</v>
          </cell>
          <cell r="M2027" t="str">
            <v>柳州</v>
          </cell>
          <cell r="N2027" t="str">
            <v>学校</v>
          </cell>
          <cell r="O2027" t="str">
            <v>研究生</v>
          </cell>
          <cell r="P2027" t="str">
            <v>硕士</v>
          </cell>
          <cell r="Q2027" t="str">
            <v>南京师范大学</v>
          </cell>
          <cell r="R2027" t="str">
            <v>汉语言文字学</v>
          </cell>
          <cell r="S2027">
            <v>44003</v>
          </cell>
          <cell r="T2027" t="str">
            <v>非一流高校的一流建设学科</v>
          </cell>
          <cell r="U2027" t="str">
            <v>F</v>
          </cell>
          <cell r="V2027" t="str">
            <v>F</v>
          </cell>
          <cell r="W2027" t="b">
            <v>1</v>
          </cell>
          <cell r="X2027">
            <v>3000</v>
          </cell>
          <cell r="Y2027">
            <v>750</v>
          </cell>
          <cell r="Z2027">
            <v>3750</v>
          </cell>
          <cell r="AA2027">
            <v>3000</v>
          </cell>
          <cell r="AB2027" t="b">
            <v>1</v>
          </cell>
          <cell r="AC2027">
            <v>750</v>
          </cell>
          <cell r="AD2027" t="b">
            <v>1</v>
          </cell>
          <cell r="AE2027">
            <v>3750</v>
          </cell>
          <cell r="AF2027" t="b">
            <v>1</v>
          </cell>
          <cell r="AG2027">
            <v>44054</v>
          </cell>
          <cell r="AH2027">
            <v>45108</v>
          </cell>
          <cell r="AI2027">
            <v>32</v>
          </cell>
          <cell r="AJ2027">
            <v>32</v>
          </cell>
          <cell r="AK2027" t="b">
            <v>1</v>
          </cell>
          <cell r="AL2027">
            <v>3</v>
          </cell>
          <cell r="AM2027">
            <v>35</v>
          </cell>
          <cell r="AN2027" t="e">
            <v>#N/A</v>
          </cell>
          <cell r="AO2027" t="str">
            <v>202009</v>
          </cell>
        </row>
        <row r="2028">
          <cell r="B2028" t="str">
            <v>梁宇</v>
          </cell>
          <cell r="C2028" t="str">
            <v>男</v>
          </cell>
          <cell r="D2028" t="str">
            <v>汉族</v>
          </cell>
          <cell r="E2028">
            <v>34278</v>
          </cell>
          <cell r="F2028" t="str">
            <v>中国</v>
          </cell>
          <cell r="G2028" t="str">
            <v>身份证</v>
          </cell>
          <cell r="H2028" t="str">
            <v>450205199311051014</v>
          </cell>
          <cell r="I2028" t="str">
            <v>柳州铁一中学</v>
          </cell>
          <cell r="J2028">
            <v>43697</v>
          </cell>
          <cell r="K2028">
            <v>45523</v>
          </cell>
          <cell r="L2028" t="str">
            <v>是</v>
          </cell>
          <cell r="M2028" t="str">
            <v>柳州</v>
          </cell>
          <cell r="N2028" t="str">
            <v>学校</v>
          </cell>
          <cell r="O2028" t="str">
            <v>研究生</v>
          </cell>
          <cell r="P2028" t="str">
            <v>硕士</v>
          </cell>
          <cell r="Q2028" t="str">
            <v>广东外语外贸大学</v>
          </cell>
          <cell r="R2028" t="str">
            <v>外国语言学及应用语言学</v>
          </cell>
          <cell r="S2028">
            <v>43646</v>
          </cell>
          <cell r="T2028" t="str">
            <v>其他</v>
          </cell>
          <cell r="U2028" t="str">
            <v>F</v>
          </cell>
          <cell r="V2028" t="str">
            <v>F</v>
          </cell>
          <cell r="W2028" t="b">
            <v>1</v>
          </cell>
          <cell r="X2028">
            <v>3000</v>
          </cell>
          <cell r="Y2028">
            <v>750</v>
          </cell>
          <cell r="Z2028">
            <v>3750</v>
          </cell>
          <cell r="AA2028">
            <v>3000</v>
          </cell>
          <cell r="AB2028" t="b">
            <v>1</v>
          </cell>
          <cell r="AC2028">
            <v>750</v>
          </cell>
          <cell r="AD2028" t="b">
            <v>1</v>
          </cell>
          <cell r="AE2028">
            <v>3750</v>
          </cell>
          <cell r="AF2028" t="b">
            <v>1</v>
          </cell>
          <cell r="AG2028">
            <v>43678</v>
          </cell>
          <cell r="AH2028">
            <v>45108</v>
          </cell>
          <cell r="AI2028">
            <v>44</v>
          </cell>
          <cell r="AJ2028">
            <v>44</v>
          </cell>
          <cell r="AK2028" t="b">
            <v>1</v>
          </cell>
          <cell r="AL2028">
            <v>3</v>
          </cell>
          <cell r="AM2028">
            <v>47</v>
          </cell>
          <cell r="AN2028" t="e">
            <v>#N/A</v>
          </cell>
          <cell r="AO2028" t="str">
            <v>201909</v>
          </cell>
        </row>
        <row r="2029">
          <cell r="B2029" t="str">
            <v>张朔</v>
          </cell>
          <cell r="C2029" t="str">
            <v>女</v>
          </cell>
          <cell r="D2029" t="str">
            <v>汉族</v>
          </cell>
          <cell r="E2029">
            <v>34367</v>
          </cell>
          <cell r="F2029" t="str">
            <v>中国</v>
          </cell>
          <cell r="G2029" t="str">
            <v>身份证</v>
          </cell>
          <cell r="H2029" t="str">
            <v>220182199402021122</v>
          </cell>
          <cell r="I2029" t="str">
            <v>柳州铁一中学</v>
          </cell>
          <cell r="J2029">
            <v>43697</v>
          </cell>
          <cell r="K2029">
            <v>45523</v>
          </cell>
          <cell r="L2029" t="str">
            <v>是</v>
          </cell>
          <cell r="M2029" t="str">
            <v>柳州</v>
          </cell>
          <cell r="N2029" t="str">
            <v>学校</v>
          </cell>
          <cell r="O2029" t="str">
            <v>研究生</v>
          </cell>
          <cell r="P2029" t="str">
            <v>硕士</v>
          </cell>
          <cell r="Q2029" t="str">
            <v>广西民族大学</v>
          </cell>
          <cell r="R2029" t="str">
            <v>学科教学数学</v>
          </cell>
          <cell r="S2029">
            <v>43646</v>
          </cell>
          <cell r="T2029" t="str">
            <v>其他</v>
          </cell>
          <cell r="U2029" t="str">
            <v>F</v>
          </cell>
          <cell r="V2029" t="str">
            <v>F</v>
          </cell>
          <cell r="W2029" t="b">
            <v>1</v>
          </cell>
          <cell r="X2029">
            <v>3000</v>
          </cell>
          <cell r="Y2029">
            <v>750</v>
          </cell>
          <cell r="Z2029">
            <v>3750</v>
          </cell>
          <cell r="AA2029">
            <v>3000</v>
          </cell>
          <cell r="AB2029" t="b">
            <v>1</v>
          </cell>
          <cell r="AC2029">
            <v>750</v>
          </cell>
          <cell r="AD2029" t="b">
            <v>1</v>
          </cell>
          <cell r="AE2029">
            <v>3750</v>
          </cell>
          <cell r="AF2029" t="b">
            <v>1</v>
          </cell>
          <cell r="AG2029">
            <v>43678</v>
          </cell>
          <cell r="AH2029">
            <v>45108</v>
          </cell>
          <cell r="AI2029">
            <v>44</v>
          </cell>
          <cell r="AJ2029">
            <v>44</v>
          </cell>
          <cell r="AK2029" t="b">
            <v>1</v>
          </cell>
          <cell r="AL2029">
            <v>3</v>
          </cell>
          <cell r="AM2029">
            <v>47</v>
          </cell>
          <cell r="AN2029" t="e">
            <v>#N/A</v>
          </cell>
          <cell r="AO2029" t="str">
            <v>201909</v>
          </cell>
        </row>
        <row r="2030">
          <cell r="B2030" t="str">
            <v>蓝宁</v>
          </cell>
          <cell r="C2030" t="str">
            <v>男</v>
          </cell>
          <cell r="D2030" t="str">
            <v>壮族</v>
          </cell>
          <cell r="E2030">
            <v>32387</v>
          </cell>
          <cell r="F2030" t="str">
            <v>中国</v>
          </cell>
          <cell r="G2030" t="str">
            <v>身份证</v>
          </cell>
          <cell r="H2030" t="str">
            <v>452231198809012012</v>
          </cell>
          <cell r="I2030" t="str">
            <v>柳州铁一中学</v>
          </cell>
          <cell r="J2030">
            <v>43697</v>
          </cell>
          <cell r="K2030">
            <v>45523</v>
          </cell>
          <cell r="L2030" t="str">
            <v>是</v>
          </cell>
          <cell r="M2030" t="str">
            <v>柳州</v>
          </cell>
          <cell r="N2030" t="str">
            <v>学校</v>
          </cell>
          <cell r="O2030" t="str">
            <v>研究生</v>
          </cell>
          <cell r="P2030" t="str">
            <v>硕士</v>
          </cell>
          <cell r="Q2030" t="str">
            <v>广西师范大学</v>
          </cell>
          <cell r="R2030" t="str">
            <v>学科教学（数学）</v>
          </cell>
          <cell r="S2030">
            <v>43636</v>
          </cell>
          <cell r="T2030" t="str">
            <v>其他</v>
          </cell>
          <cell r="U2030" t="str">
            <v>F</v>
          </cell>
          <cell r="V2030" t="str">
            <v>F</v>
          </cell>
          <cell r="W2030" t="b">
            <v>1</v>
          </cell>
          <cell r="X2030">
            <v>3000</v>
          </cell>
          <cell r="Y2030">
            <v>750</v>
          </cell>
          <cell r="Z2030">
            <v>3750</v>
          </cell>
          <cell r="AA2030">
            <v>3000</v>
          </cell>
          <cell r="AB2030" t="b">
            <v>1</v>
          </cell>
          <cell r="AC2030">
            <v>750</v>
          </cell>
          <cell r="AD2030" t="b">
            <v>1</v>
          </cell>
          <cell r="AE2030">
            <v>3750</v>
          </cell>
          <cell r="AF2030" t="b">
            <v>1</v>
          </cell>
          <cell r="AG2030">
            <v>43678</v>
          </cell>
          <cell r="AH2030">
            <v>45108</v>
          </cell>
          <cell r="AI2030">
            <v>44</v>
          </cell>
          <cell r="AJ2030">
            <v>44</v>
          </cell>
          <cell r="AK2030" t="b">
            <v>1</v>
          </cell>
          <cell r="AL2030">
            <v>3</v>
          </cell>
          <cell r="AM2030">
            <v>47</v>
          </cell>
          <cell r="AN2030" t="e">
            <v>#N/A</v>
          </cell>
          <cell r="AO2030" t="str">
            <v>201410</v>
          </cell>
        </row>
        <row r="2031">
          <cell r="B2031" t="str">
            <v>高妍</v>
          </cell>
          <cell r="C2031" t="str">
            <v>女</v>
          </cell>
          <cell r="D2031" t="str">
            <v>汉族</v>
          </cell>
          <cell r="E2031">
            <v>35138</v>
          </cell>
          <cell r="F2031" t="str">
            <v>中国</v>
          </cell>
          <cell r="G2031" t="str">
            <v>身份证</v>
          </cell>
          <cell r="H2031" t="str">
            <v>220322199603140720</v>
          </cell>
          <cell r="I2031" t="str">
            <v>柳州铁一中学</v>
          </cell>
          <cell r="J2031">
            <v>43697</v>
          </cell>
          <cell r="K2031">
            <v>45523</v>
          </cell>
          <cell r="L2031" t="str">
            <v>是</v>
          </cell>
          <cell r="M2031" t="str">
            <v>柳州</v>
          </cell>
          <cell r="N2031" t="str">
            <v>学校</v>
          </cell>
          <cell r="O2031" t="str">
            <v>研究生</v>
          </cell>
          <cell r="P2031" t="str">
            <v>硕士</v>
          </cell>
          <cell r="Q2031" t="str">
            <v>辽宁师范大学</v>
          </cell>
          <cell r="R2031" t="str">
            <v>学科教学（化学）</v>
          </cell>
          <cell r="S2031">
            <v>43626</v>
          </cell>
          <cell r="T2031" t="str">
            <v>其他</v>
          </cell>
          <cell r="U2031" t="str">
            <v>F</v>
          </cell>
          <cell r="V2031" t="str">
            <v>F</v>
          </cell>
          <cell r="W2031" t="b">
            <v>1</v>
          </cell>
          <cell r="X2031">
            <v>3000</v>
          </cell>
          <cell r="Y2031">
            <v>750</v>
          </cell>
          <cell r="Z2031">
            <v>3750</v>
          </cell>
          <cell r="AA2031">
            <v>3000</v>
          </cell>
          <cell r="AB2031" t="b">
            <v>1</v>
          </cell>
          <cell r="AC2031">
            <v>750</v>
          </cell>
          <cell r="AD2031" t="b">
            <v>1</v>
          </cell>
          <cell r="AE2031">
            <v>3750</v>
          </cell>
          <cell r="AF2031" t="b">
            <v>1</v>
          </cell>
          <cell r="AG2031">
            <v>43678</v>
          </cell>
          <cell r="AH2031">
            <v>45108</v>
          </cell>
          <cell r="AI2031">
            <v>44</v>
          </cell>
          <cell r="AJ2031">
            <v>44</v>
          </cell>
          <cell r="AK2031" t="b">
            <v>1</v>
          </cell>
          <cell r="AL2031">
            <v>3</v>
          </cell>
          <cell r="AM2031">
            <v>47</v>
          </cell>
          <cell r="AN2031" t="e">
            <v>#N/A</v>
          </cell>
          <cell r="AO2031" t="str">
            <v>201909</v>
          </cell>
        </row>
        <row r="2032">
          <cell r="B2032" t="str">
            <v>谢丽恒</v>
          </cell>
          <cell r="C2032" t="str">
            <v>女</v>
          </cell>
          <cell r="D2032" t="str">
            <v>汉族</v>
          </cell>
          <cell r="E2032">
            <v>34510</v>
          </cell>
          <cell r="F2032" t="str">
            <v>中国</v>
          </cell>
          <cell r="G2032" t="str">
            <v>身份证</v>
          </cell>
          <cell r="H2032" t="str">
            <v>45030519940625002X</v>
          </cell>
          <cell r="I2032" t="str">
            <v>柳州铁一中学</v>
          </cell>
          <cell r="J2032">
            <v>43697</v>
          </cell>
          <cell r="K2032">
            <v>45523</v>
          </cell>
          <cell r="L2032" t="str">
            <v>是</v>
          </cell>
          <cell r="M2032" t="str">
            <v>柳州</v>
          </cell>
          <cell r="N2032" t="str">
            <v>学校</v>
          </cell>
          <cell r="O2032" t="str">
            <v>研究生</v>
          </cell>
          <cell r="P2032" t="str">
            <v>硕士</v>
          </cell>
          <cell r="Q2032" t="str">
            <v>广西师范大学</v>
          </cell>
          <cell r="R2032" t="str">
            <v>学科教学（化学）</v>
          </cell>
          <cell r="S2032">
            <v>43636</v>
          </cell>
          <cell r="T2032" t="str">
            <v>其他</v>
          </cell>
          <cell r="U2032" t="str">
            <v>F</v>
          </cell>
          <cell r="V2032" t="str">
            <v>F</v>
          </cell>
          <cell r="W2032" t="b">
            <v>1</v>
          </cell>
          <cell r="X2032">
            <v>3000</v>
          </cell>
          <cell r="Y2032">
            <v>750</v>
          </cell>
          <cell r="Z2032">
            <v>3750</v>
          </cell>
          <cell r="AA2032">
            <v>3000</v>
          </cell>
          <cell r="AB2032" t="b">
            <v>1</v>
          </cell>
          <cell r="AC2032">
            <v>750</v>
          </cell>
          <cell r="AD2032" t="b">
            <v>1</v>
          </cell>
          <cell r="AE2032">
            <v>3750</v>
          </cell>
          <cell r="AF2032" t="b">
            <v>1</v>
          </cell>
          <cell r="AG2032">
            <v>43678</v>
          </cell>
          <cell r="AH2032">
            <v>45108</v>
          </cell>
          <cell r="AI2032">
            <v>44</v>
          </cell>
          <cell r="AJ2032">
            <v>44</v>
          </cell>
          <cell r="AK2032" t="b">
            <v>1</v>
          </cell>
          <cell r="AL2032">
            <v>3</v>
          </cell>
          <cell r="AM2032">
            <v>47</v>
          </cell>
          <cell r="AN2032" t="e">
            <v>#N/A</v>
          </cell>
          <cell r="AO2032" t="str">
            <v>201909</v>
          </cell>
        </row>
        <row r="2033">
          <cell r="B2033" t="str">
            <v>包玉婷</v>
          </cell>
          <cell r="C2033" t="str">
            <v>女</v>
          </cell>
          <cell r="D2033" t="str">
            <v>汉族</v>
          </cell>
          <cell r="E2033">
            <v>34475</v>
          </cell>
          <cell r="F2033" t="str">
            <v>中国</v>
          </cell>
          <cell r="G2033" t="str">
            <v>身份证</v>
          </cell>
          <cell r="H2033" t="str">
            <v>450521199405210545</v>
          </cell>
          <cell r="I2033" t="str">
            <v>柳州铁一中学</v>
          </cell>
          <cell r="J2033">
            <v>43697</v>
          </cell>
          <cell r="K2033">
            <v>45523</v>
          </cell>
          <cell r="L2033" t="str">
            <v>是</v>
          </cell>
          <cell r="M2033" t="str">
            <v>柳州</v>
          </cell>
          <cell r="N2033" t="str">
            <v>学校</v>
          </cell>
          <cell r="O2033" t="str">
            <v>研究生</v>
          </cell>
          <cell r="P2033" t="str">
            <v>硕士</v>
          </cell>
          <cell r="Q2033" t="str">
            <v>西南大学</v>
          </cell>
          <cell r="R2033" t="str">
            <v>学科教学（地理）</v>
          </cell>
          <cell r="S2033">
            <v>43634</v>
          </cell>
          <cell r="T2033" t="str">
            <v>其他</v>
          </cell>
          <cell r="U2033" t="str">
            <v>F</v>
          </cell>
          <cell r="V2033" t="str">
            <v>F</v>
          </cell>
          <cell r="W2033" t="b">
            <v>1</v>
          </cell>
          <cell r="X2033">
            <v>3000</v>
          </cell>
          <cell r="Y2033">
            <v>750</v>
          </cell>
          <cell r="Z2033">
            <v>3750</v>
          </cell>
          <cell r="AA2033">
            <v>3000</v>
          </cell>
          <cell r="AB2033" t="b">
            <v>1</v>
          </cell>
          <cell r="AC2033">
            <v>750</v>
          </cell>
          <cell r="AD2033" t="b">
            <v>1</v>
          </cell>
          <cell r="AE2033">
            <v>3750</v>
          </cell>
          <cell r="AF2033" t="b">
            <v>1</v>
          </cell>
          <cell r="AG2033">
            <v>43678</v>
          </cell>
          <cell r="AH2033">
            <v>45108</v>
          </cell>
          <cell r="AI2033">
            <v>44</v>
          </cell>
          <cell r="AJ2033">
            <v>44</v>
          </cell>
          <cell r="AK2033" t="b">
            <v>1</v>
          </cell>
          <cell r="AL2033">
            <v>3</v>
          </cell>
          <cell r="AM2033">
            <v>47</v>
          </cell>
          <cell r="AN2033" t="e">
            <v>#N/A</v>
          </cell>
          <cell r="AO2033" t="str">
            <v>201909</v>
          </cell>
        </row>
        <row r="2034">
          <cell r="B2034" t="str">
            <v>樊红</v>
          </cell>
          <cell r="C2034" t="str">
            <v>女</v>
          </cell>
          <cell r="D2034" t="str">
            <v>汉族</v>
          </cell>
          <cell r="E2034">
            <v>33477</v>
          </cell>
          <cell r="F2034" t="str">
            <v>中国</v>
          </cell>
          <cell r="G2034" t="str">
            <v>身份证</v>
          </cell>
          <cell r="H2034" t="str">
            <v>452231199108270566</v>
          </cell>
          <cell r="I2034" t="str">
            <v>柳州铁一中学</v>
          </cell>
          <cell r="J2034">
            <v>43697</v>
          </cell>
          <cell r="K2034">
            <v>45523</v>
          </cell>
          <cell r="L2034" t="str">
            <v>是</v>
          </cell>
          <cell r="M2034" t="str">
            <v>柳州</v>
          </cell>
          <cell r="N2034" t="str">
            <v>学校</v>
          </cell>
          <cell r="O2034" t="str">
            <v>研究生</v>
          </cell>
          <cell r="P2034" t="str">
            <v>硕士</v>
          </cell>
          <cell r="Q2034" t="str">
            <v>华中师范大学</v>
          </cell>
          <cell r="R2034" t="str">
            <v>学科教学（生物）</v>
          </cell>
          <cell r="S2034">
            <v>43636</v>
          </cell>
          <cell r="T2034" t="str">
            <v>其他</v>
          </cell>
          <cell r="U2034" t="str">
            <v>F</v>
          </cell>
          <cell r="V2034" t="str">
            <v>F</v>
          </cell>
          <cell r="W2034" t="b">
            <v>1</v>
          </cell>
          <cell r="X2034">
            <v>3000</v>
          </cell>
          <cell r="Y2034">
            <v>750</v>
          </cell>
          <cell r="Z2034">
            <v>3750</v>
          </cell>
          <cell r="AA2034">
            <v>3000</v>
          </cell>
          <cell r="AB2034" t="b">
            <v>1</v>
          </cell>
          <cell r="AC2034">
            <v>750</v>
          </cell>
          <cell r="AD2034" t="b">
            <v>1</v>
          </cell>
          <cell r="AE2034">
            <v>3750</v>
          </cell>
          <cell r="AF2034" t="b">
            <v>1</v>
          </cell>
          <cell r="AG2034">
            <v>43678</v>
          </cell>
          <cell r="AH2034">
            <v>45108</v>
          </cell>
          <cell r="AI2034">
            <v>44</v>
          </cell>
          <cell r="AJ2034">
            <v>44</v>
          </cell>
          <cell r="AK2034" t="b">
            <v>1</v>
          </cell>
          <cell r="AL2034">
            <v>3</v>
          </cell>
          <cell r="AM2034">
            <v>47</v>
          </cell>
          <cell r="AN2034" t="e">
            <v>#N/A</v>
          </cell>
          <cell r="AO2034" t="str">
            <v>201909</v>
          </cell>
        </row>
        <row r="2035">
          <cell r="B2035" t="str">
            <v>黄芮</v>
          </cell>
          <cell r="C2035" t="str">
            <v>女</v>
          </cell>
          <cell r="D2035" t="str">
            <v>汉族</v>
          </cell>
          <cell r="E2035">
            <v>34394</v>
          </cell>
          <cell r="F2035" t="str">
            <v>中国</v>
          </cell>
          <cell r="G2035" t="str">
            <v>身份证</v>
          </cell>
          <cell r="H2035" t="str">
            <v>23090319940301129</v>
          </cell>
          <cell r="I2035" t="str">
            <v>柳州铁一中学</v>
          </cell>
          <cell r="J2035">
            <v>43697</v>
          </cell>
          <cell r="K2035">
            <v>45523</v>
          </cell>
          <cell r="L2035" t="str">
            <v>是</v>
          </cell>
          <cell r="M2035" t="str">
            <v>柳州</v>
          </cell>
          <cell r="N2035" t="str">
            <v>学校</v>
          </cell>
          <cell r="O2035" t="str">
            <v>研究生</v>
          </cell>
          <cell r="P2035" t="str">
            <v>硕士</v>
          </cell>
          <cell r="Q2035" t="str">
            <v>哈尔滨师范大学</v>
          </cell>
          <cell r="R2035" t="str">
            <v>学科教学（化学）</v>
          </cell>
          <cell r="S2035">
            <v>43636</v>
          </cell>
          <cell r="T2035" t="str">
            <v>其他</v>
          </cell>
          <cell r="U2035" t="str">
            <v>F</v>
          </cell>
          <cell r="V2035" t="str">
            <v>F</v>
          </cell>
          <cell r="W2035" t="b">
            <v>1</v>
          </cell>
          <cell r="X2035">
            <v>3000</v>
          </cell>
          <cell r="Y2035">
            <v>750</v>
          </cell>
          <cell r="Z2035">
            <v>3750</v>
          </cell>
          <cell r="AA2035">
            <v>3000</v>
          </cell>
          <cell r="AB2035" t="b">
            <v>1</v>
          </cell>
          <cell r="AC2035">
            <v>750</v>
          </cell>
          <cell r="AD2035" t="b">
            <v>1</v>
          </cell>
          <cell r="AE2035">
            <v>3750</v>
          </cell>
          <cell r="AF2035" t="b">
            <v>1</v>
          </cell>
          <cell r="AG2035">
            <v>43678</v>
          </cell>
          <cell r="AH2035">
            <v>45108</v>
          </cell>
          <cell r="AI2035">
            <v>44</v>
          </cell>
          <cell r="AJ2035">
            <v>44</v>
          </cell>
          <cell r="AK2035" t="b">
            <v>1</v>
          </cell>
          <cell r="AL2035">
            <v>3</v>
          </cell>
          <cell r="AM2035">
            <v>47</v>
          </cell>
          <cell r="AN2035" t="e">
            <v>#N/A</v>
          </cell>
          <cell r="AO2035" t="str">
            <v>201909</v>
          </cell>
        </row>
        <row r="2036">
          <cell r="B2036" t="str">
            <v>覃智焕</v>
          </cell>
          <cell r="C2036" t="str">
            <v>男</v>
          </cell>
          <cell r="D2036" t="str">
            <v>汉族</v>
          </cell>
          <cell r="E2036">
            <v>34293</v>
          </cell>
          <cell r="F2036" t="str">
            <v>中国</v>
          </cell>
          <cell r="G2036" t="str">
            <v>身份证</v>
          </cell>
          <cell r="H2036" t="str">
            <v>45042319931120001X</v>
          </cell>
          <cell r="I2036" t="str">
            <v>柳州铁一中学</v>
          </cell>
          <cell r="J2036">
            <v>43697</v>
          </cell>
          <cell r="K2036">
            <v>45523</v>
          </cell>
          <cell r="L2036" t="str">
            <v>是</v>
          </cell>
          <cell r="M2036" t="str">
            <v>柳州</v>
          </cell>
          <cell r="N2036" t="str">
            <v>学校</v>
          </cell>
          <cell r="O2036" t="str">
            <v>研究生</v>
          </cell>
          <cell r="P2036" t="str">
            <v>硕士</v>
          </cell>
          <cell r="Q2036" t="str">
            <v>广西师范大学</v>
          </cell>
          <cell r="R2036" t="str">
            <v>课程与教学论</v>
          </cell>
          <cell r="S2036">
            <v>43647</v>
          </cell>
          <cell r="T2036" t="str">
            <v>其他</v>
          </cell>
          <cell r="U2036" t="str">
            <v>F</v>
          </cell>
          <cell r="V2036" t="str">
            <v>F</v>
          </cell>
          <cell r="W2036" t="b">
            <v>1</v>
          </cell>
          <cell r="X2036">
            <v>3000</v>
          </cell>
          <cell r="Y2036">
            <v>750</v>
          </cell>
          <cell r="Z2036">
            <v>3750</v>
          </cell>
          <cell r="AA2036">
            <v>3000</v>
          </cell>
          <cell r="AB2036" t="b">
            <v>1</v>
          </cell>
          <cell r="AC2036">
            <v>750</v>
          </cell>
          <cell r="AD2036" t="b">
            <v>1</v>
          </cell>
          <cell r="AE2036">
            <v>3750</v>
          </cell>
          <cell r="AF2036" t="b">
            <v>1</v>
          </cell>
          <cell r="AG2036">
            <v>43678</v>
          </cell>
          <cell r="AH2036">
            <v>45108</v>
          </cell>
          <cell r="AI2036">
            <v>44</v>
          </cell>
          <cell r="AJ2036">
            <v>44</v>
          </cell>
          <cell r="AK2036" t="b">
            <v>1</v>
          </cell>
          <cell r="AL2036">
            <v>3</v>
          </cell>
          <cell r="AM2036">
            <v>47</v>
          </cell>
          <cell r="AN2036" t="e">
            <v>#N/A</v>
          </cell>
          <cell r="AO2036" t="str">
            <v>201909</v>
          </cell>
        </row>
        <row r="2037">
          <cell r="B2037" t="str">
            <v>廖伟杰</v>
          </cell>
          <cell r="C2037" t="str">
            <v>男</v>
          </cell>
          <cell r="D2037" t="str">
            <v>汉族</v>
          </cell>
          <cell r="E2037">
            <v>33661</v>
          </cell>
          <cell r="F2037" t="str">
            <v>中国</v>
          </cell>
          <cell r="G2037" t="str">
            <v>身份证</v>
          </cell>
          <cell r="H2037" t="str">
            <v>450902199202271519</v>
          </cell>
          <cell r="I2037" t="str">
            <v>柳州铁一中学</v>
          </cell>
          <cell r="J2037">
            <v>43697</v>
          </cell>
          <cell r="K2037">
            <v>45523</v>
          </cell>
          <cell r="L2037" t="str">
            <v>是</v>
          </cell>
          <cell r="M2037" t="str">
            <v>柳州</v>
          </cell>
          <cell r="N2037" t="str">
            <v>学校</v>
          </cell>
          <cell r="O2037" t="str">
            <v>研究生</v>
          </cell>
          <cell r="P2037" t="str">
            <v>硕士</v>
          </cell>
          <cell r="Q2037" t="str">
            <v>福建师范大学</v>
          </cell>
          <cell r="R2037" t="str">
            <v>城市与区域规划</v>
          </cell>
          <cell r="S2037">
            <v>43646</v>
          </cell>
          <cell r="T2037" t="str">
            <v>其他</v>
          </cell>
          <cell r="U2037" t="str">
            <v>F</v>
          </cell>
          <cell r="V2037" t="str">
            <v>F</v>
          </cell>
          <cell r="W2037" t="b">
            <v>1</v>
          </cell>
          <cell r="X2037">
            <v>3000</v>
          </cell>
          <cell r="Y2037">
            <v>750</v>
          </cell>
          <cell r="Z2037">
            <v>3750</v>
          </cell>
          <cell r="AA2037">
            <v>3000</v>
          </cell>
          <cell r="AB2037" t="b">
            <v>1</v>
          </cell>
          <cell r="AC2037">
            <v>750</v>
          </cell>
          <cell r="AD2037" t="b">
            <v>1</v>
          </cell>
          <cell r="AE2037">
            <v>3750</v>
          </cell>
          <cell r="AF2037" t="b">
            <v>1</v>
          </cell>
          <cell r="AG2037">
            <v>43678</v>
          </cell>
          <cell r="AH2037">
            <v>45108</v>
          </cell>
          <cell r="AI2037">
            <v>44</v>
          </cell>
          <cell r="AJ2037">
            <v>44</v>
          </cell>
          <cell r="AK2037" t="b">
            <v>1</v>
          </cell>
          <cell r="AL2037">
            <v>3</v>
          </cell>
          <cell r="AM2037">
            <v>47</v>
          </cell>
          <cell r="AN2037" t="e">
            <v>#N/A</v>
          </cell>
          <cell r="AO2037" t="str">
            <v>201909</v>
          </cell>
        </row>
        <row r="2038">
          <cell r="B2038" t="str">
            <v>袁悦</v>
          </cell>
          <cell r="C2038" t="str">
            <v>男</v>
          </cell>
          <cell r="D2038" t="str">
            <v>汉族</v>
          </cell>
          <cell r="E2038">
            <v>33100</v>
          </cell>
          <cell r="F2038" t="str">
            <v>中国</v>
          </cell>
          <cell r="G2038" t="str">
            <v>身份证</v>
          </cell>
          <cell r="H2038" t="str">
            <v>230302199008156812</v>
          </cell>
          <cell r="I2038" t="str">
            <v>柳州铁一中学</v>
          </cell>
          <cell r="J2038">
            <v>43697</v>
          </cell>
          <cell r="K2038">
            <v>45523</v>
          </cell>
          <cell r="L2038" t="str">
            <v>是</v>
          </cell>
          <cell r="M2038" t="str">
            <v>柳州</v>
          </cell>
          <cell r="N2038" t="str">
            <v>学校</v>
          </cell>
          <cell r="O2038" t="str">
            <v>研究生</v>
          </cell>
          <cell r="P2038" t="str">
            <v>硕士</v>
          </cell>
          <cell r="Q2038" t="str">
            <v>哈尔滨师范大学</v>
          </cell>
          <cell r="R2038" t="str">
            <v>凝聚态物理</v>
          </cell>
          <cell r="S2038">
            <v>43636</v>
          </cell>
          <cell r="T2038" t="str">
            <v>其他</v>
          </cell>
          <cell r="U2038" t="str">
            <v>F</v>
          </cell>
          <cell r="V2038" t="str">
            <v>F</v>
          </cell>
          <cell r="W2038" t="b">
            <v>1</v>
          </cell>
          <cell r="X2038">
            <v>3000</v>
          </cell>
          <cell r="Y2038">
            <v>750</v>
          </cell>
          <cell r="Z2038">
            <v>3750</v>
          </cell>
          <cell r="AA2038">
            <v>3000</v>
          </cell>
          <cell r="AB2038" t="b">
            <v>1</v>
          </cell>
          <cell r="AC2038">
            <v>750</v>
          </cell>
          <cell r="AD2038" t="b">
            <v>1</v>
          </cell>
          <cell r="AE2038">
            <v>3750</v>
          </cell>
          <cell r="AF2038" t="b">
            <v>1</v>
          </cell>
          <cell r="AG2038">
            <v>43678</v>
          </cell>
          <cell r="AH2038">
            <v>45108</v>
          </cell>
          <cell r="AI2038">
            <v>44</v>
          </cell>
          <cell r="AJ2038">
            <v>44</v>
          </cell>
          <cell r="AK2038" t="b">
            <v>1</v>
          </cell>
          <cell r="AL2038">
            <v>3</v>
          </cell>
          <cell r="AM2038">
            <v>47</v>
          </cell>
          <cell r="AN2038" t="e">
            <v>#N/A</v>
          </cell>
          <cell r="AO2038" t="str">
            <v>201401</v>
          </cell>
        </row>
        <row r="2039">
          <cell r="B2039" t="str">
            <v>李月</v>
          </cell>
          <cell r="C2039" t="str">
            <v>女</v>
          </cell>
          <cell r="D2039" t="str">
            <v>汉族</v>
          </cell>
          <cell r="E2039">
            <v>35508</v>
          </cell>
          <cell r="F2039" t="str">
            <v>中国</v>
          </cell>
          <cell r="G2039" t="str">
            <v>身份证</v>
          </cell>
          <cell r="H2039" t="str">
            <v>232301199703194146</v>
          </cell>
          <cell r="I2039" t="str">
            <v>柳州铁一中学</v>
          </cell>
          <cell r="J2039">
            <v>43697</v>
          </cell>
          <cell r="K2039">
            <v>45554</v>
          </cell>
          <cell r="L2039" t="str">
            <v>是</v>
          </cell>
          <cell r="M2039" t="str">
            <v>柳州</v>
          </cell>
          <cell r="N2039" t="str">
            <v>学校</v>
          </cell>
          <cell r="O2039" t="str">
            <v>研究生</v>
          </cell>
          <cell r="P2039" t="str">
            <v>硕士</v>
          </cell>
          <cell r="Q2039" t="str">
            <v>哈尔滨师范大学</v>
          </cell>
          <cell r="R2039" t="str">
            <v>凝聚态物理</v>
          </cell>
          <cell r="S2039">
            <v>43636</v>
          </cell>
          <cell r="T2039" t="str">
            <v>其他</v>
          </cell>
          <cell r="U2039" t="str">
            <v>F</v>
          </cell>
          <cell r="V2039" t="str">
            <v>F</v>
          </cell>
          <cell r="W2039" t="b">
            <v>1</v>
          </cell>
          <cell r="X2039">
            <v>3000</v>
          </cell>
          <cell r="Y2039">
            <v>750</v>
          </cell>
          <cell r="Z2039">
            <v>3750</v>
          </cell>
          <cell r="AA2039">
            <v>3000</v>
          </cell>
          <cell r="AB2039" t="b">
            <v>1</v>
          </cell>
          <cell r="AC2039">
            <v>750</v>
          </cell>
          <cell r="AD2039" t="b">
            <v>1</v>
          </cell>
          <cell r="AE2039">
            <v>3750</v>
          </cell>
          <cell r="AF2039" t="b">
            <v>1</v>
          </cell>
          <cell r="AG2039">
            <v>43678</v>
          </cell>
          <cell r="AH2039">
            <v>45108</v>
          </cell>
          <cell r="AI2039">
            <v>44</v>
          </cell>
          <cell r="AJ2039">
            <v>44</v>
          </cell>
          <cell r="AK2039" t="b">
            <v>1</v>
          </cell>
          <cell r="AL2039">
            <v>3</v>
          </cell>
          <cell r="AM2039">
            <v>47</v>
          </cell>
          <cell r="AN2039" t="e">
            <v>#N/A</v>
          </cell>
          <cell r="AO2039" t="str">
            <v>201909</v>
          </cell>
        </row>
        <row r="2040">
          <cell r="B2040" t="str">
            <v>韦卢燕</v>
          </cell>
          <cell r="C2040" t="str">
            <v>女</v>
          </cell>
          <cell r="D2040" t="str">
            <v>壮族</v>
          </cell>
          <cell r="E2040" t="str">
            <v>1995年8月19日</v>
          </cell>
          <cell r="F2040" t="str">
            <v>中国</v>
          </cell>
          <cell r="G2040" t="str">
            <v>身份证</v>
          </cell>
          <cell r="H2040" t="str">
            <v>452701199508190046</v>
          </cell>
          <cell r="I2040" t="str">
            <v>柳州铁一中学</v>
          </cell>
          <cell r="J2040" t="str">
            <v>2021年8月22日</v>
          </cell>
          <cell r="K2040" t="str">
            <v>2026年8月21日</v>
          </cell>
          <cell r="L2040" t="str">
            <v>是</v>
          </cell>
          <cell r="M2040" t="str">
            <v>柳州</v>
          </cell>
          <cell r="N2040" t="str">
            <v>学校</v>
          </cell>
          <cell r="O2040" t="str">
            <v>研究生</v>
          </cell>
          <cell r="P2040" t="str">
            <v>硕士</v>
          </cell>
          <cell r="Q2040" t="str">
            <v>东北师范大学</v>
          </cell>
          <cell r="R2040" t="str">
            <v>中国史</v>
          </cell>
          <cell r="S2040" t="str">
            <v>2021年6月17日</v>
          </cell>
          <cell r="T2040" t="str">
            <v>一流建设高校</v>
          </cell>
          <cell r="U2040" t="str">
            <v>F</v>
          </cell>
          <cell r="V2040" t="str">
            <v>F</v>
          </cell>
          <cell r="W2040" t="b">
            <v>1</v>
          </cell>
          <cell r="X2040">
            <v>3000</v>
          </cell>
          <cell r="Y2040">
            <v>750</v>
          </cell>
          <cell r="Z2040">
            <v>3750</v>
          </cell>
          <cell r="AA2040">
            <v>3000</v>
          </cell>
          <cell r="AB2040" t="b">
            <v>1</v>
          </cell>
          <cell r="AC2040">
            <v>750</v>
          </cell>
          <cell r="AD2040" t="b">
            <v>1</v>
          </cell>
          <cell r="AE2040">
            <v>3750</v>
          </cell>
          <cell r="AF2040" t="b">
            <v>1</v>
          </cell>
          <cell r="AG2040">
            <v>44409</v>
          </cell>
          <cell r="AH2040">
            <v>45108</v>
          </cell>
          <cell r="AI2040">
            <v>24</v>
          </cell>
          <cell r="AJ2040">
            <v>24</v>
          </cell>
          <cell r="AK2040" t="b">
            <v>1</v>
          </cell>
          <cell r="AL2040">
            <v>3</v>
          </cell>
          <cell r="AM2040">
            <v>27</v>
          </cell>
          <cell r="AN2040" t="e">
            <v>#N/A</v>
          </cell>
          <cell r="AO2040" t="str">
            <v>202109</v>
          </cell>
        </row>
        <row r="2041">
          <cell r="B2041" t="str">
            <v>梁菲菲</v>
          </cell>
          <cell r="C2041" t="str">
            <v>女</v>
          </cell>
          <cell r="D2041" t="str">
            <v>壮族</v>
          </cell>
          <cell r="E2041" t="str">
            <v>1996年5月5日</v>
          </cell>
          <cell r="F2041" t="str">
            <v>中国</v>
          </cell>
          <cell r="G2041" t="str">
            <v>身份证</v>
          </cell>
          <cell r="H2041" t="str">
            <v>450703199605050927</v>
          </cell>
          <cell r="I2041" t="str">
            <v>柳州铁一中学</v>
          </cell>
          <cell r="J2041" t="str">
            <v>2021年8月22日</v>
          </cell>
          <cell r="K2041" t="str">
            <v>2026年8月21日</v>
          </cell>
          <cell r="L2041" t="str">
            <v>是</v>
          </cell>
          <cell r="M2041" t="str">
            <v>柳州</v>
          </cell>
          <cell r="N2041" t="str">
            <v>学校</v>
          </cell>
          <cell r="O2041" t="str">
            <v>研究生</v>
          </cell>
          <cell r="P2041" t="str">
            <v>硕士</v>
          </cell>
          <cell r="Q2041" t="str">
            <v>西南大学</v>
          </cell>
          <cell r="R2041" t="str">
            <v>基础数学</v>
          </cell>
          <cell r="S2041" t="str">
            <v>2021年6月21日</v>
          </cell>
          <cell r="T2041" t="str">
            <v>其他</v>
          </cell>
          <cell r="U2041" t="str">
            <v>F</v>
          </cell>
          <cell r="V2041" t="str">
            <v>F</v>
          </cell>
          <cell r="W2041" t="b">
            <v>1</v>
          </cell>
          <cell r="X2041">
            <v>3000</v>
          </cell>
          <cell r="Y2041">
            <v>750</v>
          </cell>
          <cell r="Z2041">
            <v>3750</v>
          </cell>
          <cell r="AA2041">
            <v>3000</v>
          </cell>
          <cell r="AB2041" t="b">
            <v>1</v>
          </cell>
          <cell r="AC2041">
            <v>750</v>
          </cell>
          <cell r="AD2041" t="b">
            <v>1</v>
          </cell>
          <cell r="AE2041">
            <v>3750</v>
          </cell>
          <cell r="AF2041" t="b">
            <v>1</v>
          </cell>
          <cell r="AG2041">
            <v>44409</v>
          </cell>
          <cell r="AH2041">
            <v>45108</v>
          </cell>
          <cell r="AI2041">
            <v>24</v>
          </cell>
          <cell r="AJ2041">
            <v>24</v>
          </cell>
          <cell r="AK2041" t="b">
            <v>1</v>
          </cell>
          <cell r="AL2041">
            <v>3</v>
          </cell>
          <cell r="AM2041">
            <v>27</v>
          </cell>
          <cell r="AN2041" t="e">
            <v>#N/A</v>
          </cell>
          <cell r="AO2041" t="str">
            <v>202109</v>
          </cell>
        </row>
        <row r="2042">
          <cell r="B2042" t="str">
            <v>李思婷</v>
          </cell>
          <cell r="C2042" t="str">
            <v>女</v>
          </cell>
          <cell r="D2042" t="str">
            <v>汉族</v>
          </cell>
          <cell r="E2042" t="str">
            <v>1996年2月2日</v>
          </cell>
          <cell r="F2042" t="str">
            <v>中国</v>
          </cell>
          <cell r="G2042" t="str">
            <v>身份证</v>
          </cell>
          <cell r="H2042" t="str">
            <v>452402199602020027</v>
          </cell>
          <cell r="I2042" t="str">
            <v>柳州铁一中学</v>
          </cell>
          <cell r="J2042" t="str">
            <v>2021年8月22日</v>
          </cell>
          <cell r="K2042" t="str">
            <v>2026年8月21日</v>
          </cell>
          <cell r="L2042" t="str">
            <v>是</v>
          </cell>
          <cell r="M2042" t="str">
            <v>柳州</v>
          </cell>
          <cell r="N2042" t="str">
            <v>学校</v>
          </cell>
          <cell r="O2042" t="str">
            <v>研究生</v>
          </cell>
          <cell r="P2042" t="str">
            <v>硕士</v>
          </cell>
          <cell r="Q2042" t="str">
            <v>云南大学</v>
          </cell>
          <cell r="R2042" t="str">
            <v>国画</v>
          </cell>
          <cell r="S2042" t="str">
            <v>2021年6月17日</v>
          </cell>
          <cell r="T2042" t="str">
            <v>一流建设高校</v>
          </cell>
          <cell r="U2042" t="str">
            <v>F</v>
          </cell>
          <cell r="V2042" t="str">
            <v>F</v>
          </cell>
          <cell r="W2042" t="b">
            <v>1</v>
          </cell>
          <cell r="X2042">
            <v>3000</v>
          </cell>
          <cell r="Y2042">
            <v>750</v>
          </cell>
          <cell r="Z2042">
            <v>3750</v>
          </cell>
          <cell r="AA2042">
            <v>3000</v>
          </cell>
          <cell r="AB2042" t="b">
            <v>1</v>
          </cell>
          <cell r="AC2042">
            <v>750</v>
          </cell>
          <cell r="AD2042" t="b">
            <v>1</v>
          </cell>
          <cell r="AE2042">
            <v>3750</v>
          </cell>
          <cell r="AF2042" t="b">
            <v>1</v>
          </cell>
          <cell r="AG2042">
            <v>44409</v>
          </cell>
          <cell r="AH2042">
            <v>45108</v>
          </cell>
          <cell r="AI2042">
            <v>24</v>
          </cell>
          <cell r="AJ2042">
            <v>24</v>
          </cell>
          <cell r="AK2042" t="b">
            <v>1</v>
          </cell>
          <cell r="AL2042">
            <v>3</v>
          </cell>
          <cell r="AM2042">
            <v>27</v>
          </cell>
          <cell r="AN2042" t="e">
            <v>#N/A</v>
          </cell>
          <cell r="AO2042" t="str">
            <v>202109</v>
          </cell>
        </row>
        <row r="2043">
          <cell r="B2043" t="str">
            <v>杨璐</v>
          </cell>
          <cell r="C2043" t="str">
            <v>女</v>
          </cell>
          <cell r="D2043" t="str">
            <v>白族</v>
          </cell>
          <cell r="E2043" t="str">
            <v>1995年2月28日</v>
          </cell>
          <cell r="F2043" t="str">
            <v>中国</v>
          </cell>
          <cell r="G2043" t="str">
            <v>身份证</v>
          </cell>
          <cell r="H2043" t="str">
            <v>532901199502281829</v>
          </cell>
          <cell r="I2043" t="str">
            <v>柳州铁一中学</v>
          </cell>
          <cell r="J2043" t="str">
            <v>2021年8月22日</v>
          </cell>
          <cell r="K2043" t="str">
            <v>2026年8月21日</v>
          </cell>
          <cell r="L2043" t="str">
            <v>是</v>
          </cell>
          <cell r="M2043" t="str">
            <v>柳州</v>
          </cell>
          <cell r="N2043" t="str">
            <v>学校</v>
          </cell>
          <cell r="O2043" t="str">
            <v>研究生</v>
          </cell>
          <cell r="P2043" t="str">
            <v>硕士</v>
          </cell>
          <cell r="Q2043" t="str">
            <v>西安电子科技大学</v>
          </cell>
          <cell r="R2043" t="str">
            <v>生物医学工程</v>
          </cell>
          <cell r="S2043" t="str">
            <v>2021年6月30日</v>
          </cell>
          <cell r="T2043" t="str">
            <v>其他</v>
          </cell>
          <cell r="U2043" t="str">
            <v>F</v>
          </cell>
          <cell r="V2043" t="str">
            <v>F</v>
          </cell>
          <cell r="W2043" t="b">
            <v>1</v>
          </cell>
          <cell r="X2043">
            <v>3000</v>
          </cell>
          <cell r="Y2043">
            <v>750</v>
          </cell>
          <cell r="Z2043">
            <v>3750</v>
          </cell>
          <cell r="AA2043">
            <v>3000</v>
          </cell>
          <cell r="AB2043" t="b">
            <v>1</v>
          </cell>
          <cell r="AC2043">
            <v>750</v>
          </cell>
          <cell r="AD2043" t="b">
            <v>1</v>
          </cell>
          <cell r="AE2043">
            <v>3750</v>
          </cell>
          <cell r="AF2043" t="b">
            <v>1</v>
          </cell>
          <cell r="AG2043">
            <v>44409</v>
          </cell>
          <cell r="AH2043">
            <v>45108</v>
          </cell>
          <cell r="AI2043">
            <v>24</v>
          </cell>
          <cell r="AJ2043">
            <v>24</v>
          </cell>
          <cell r="AK2043" t="b">
            <v>1</v>
          </cell>
          <cell r="AL2043">
            <v>3</v>
          </cell>
          <cell r="AM2043">
            <v>27</v>
          </cell>
          <cell r="AN2043" t="e">
            <v>#N/A</v>
          </cell>
          <cell r="AO2043" t="str">
            <v>202109</v>
          </cell>
        </row>
        <row r="2044">
          <cell r="B2044" t="str">
            <v>姚思先</v>
          </cell>
          <cell r="C2044" t="str">
            <v>男</v>
          </cell>
          <cell r="D2044" t="str">
            <v>汉族</v>
          </cell>
          <cell r="E2044">
            <v>35358</v>
          </cell>
          <cell r="F2044" t="str">
            <v>中国</v>
          </cell>
          <cell r="G2044" t="str">
            <v>身份证</v>
          </cell>
          <cell r="H2044" t="str">
            <v>220221199610201614</v>
          </cell>
          <cell r="I2044" t="str">
            <v>柳州铁一中学</v>
          </cell>
          <cell r="J2044">
            <v>44430</v>
          </cell>
          <cell r="K2044">
            <v>46255</v>
          </cell>
          <cell r="L2044" t="str">
            <v>是</v>
          </cell>
          <cell r="M2044" t="str">
            <v>柳州</v>
          </cell>
          <cell r="N2044" t="str">
            <v>学校</v>
          </cell>
          <cell r="O2044" t="str">
            <v>研究生</v>
          </cell>
          <cell r="P2044" t="str">
            <v>硕士</v>
          </cell>
          <cell r="Q2044" t="str">
            <v>广西大学</v>
          </cell>
          <cell r="R2044" t="str">
            <v>凝聚态物理</v>
          </cell>
          <cell r="S2044" t="str">
            <v>2021年6月30日</v>
          </cell>
          <cell r="T2044" t="str">
            <v>其他</v>
          </cell>
          <cell r="U2044" t="str">
            <v>F</v>
          </cell>
          <cell r="V2044" t="str">
            <v>F</v>
          </cell>
          <cell r="W2044" t="b">
            <v>1</v>
          </cell>
          <cell r="X2044">
            <v>3000</v>
          </cell>
          <cell r="Y2044">
            <v>750</v>
          </cell>
          <cell r="Z2044">
            <v>3750</v>
          </cell>
          <cell r="AA2044">
            <v>3000</v>
          </cell>
          <cell r="AB2044" t="b">
            <v>1</v>
          </cell>
          <cell r="AC2044">
            <v>750</v>
          </cell>
          <cell r="AD2044" t="b">
            <v>1</v>
          </cell>
          <cell r="AE2044">
            <v>3750</v>
          </cell>
          <cell r="AF2044" t="b">
            <v>1</v>
          </cell>
          <cell r="AG2044">
            <v>44423</v>
          </cell>
          <cell r="AH2044">
            <v>45108</v>
          </cell>
          <cell r="AI2044">
            <v>24</v>
          </cell>
          <cell r="AJ2044">
            <v>24</v>
          </cell>
          <cell r="AK2044" t="b">
            <v>1</v>
          </cell>
          <cell r="AL2044">
            <v>3</v>
          </cell>
          <cell r="AM2044">
            <v>27</v>
          </cell>
          <cell r="AN2044" t="e">
            <v>#N/A</v>
          </cell>
          <cell r="AO2044" t="str">
            <v>202109</v>
          </cell>
        </row>
        <row r="2045">
          <cell r="B2045" t="str">
            <v>吕灵玲</v>
          </cell>
          <cell r="C2045" t="str">
            <v>女</v>
          </cell>
          <cell r="D2045" t="str">
            <v>汉族</v>
          </cell>
          <cell r="E2045">
            <v>35345</v>
          </cell>
          <cell r="F2045" t="str">
            <v>中国</v>
          </cell>
          <cell r="G2045" t="str">
            <v>身份证</v>
          </cell>
          <cell r="H2045" t="str">
            <v>450324199610074026</v>
          </cell>
          <cell r="I2045" t="str">
            <v>柳州铁一中学</v>
          </cell>
          <cell r="J2045">
            <v>44430</v>
          </cell>
          <cell r="K2045">
            <v>46255</v>
          </cell>
          <cell r="L2045" t="str">
            <v>是</v>
          </cell>
          <cell r="M2045" t="str">
            <v>柳州</v>
          </cell>
          <cell r="N2045" t="str">
            <v>学校</v>
          </cell>
          <cell r="O2045" t="str">
            <v>研究生</v>
          </cell>
          <cell r="P2045" t="str">
            <v>硕士</v>
          </cell>
          <cell r="Q2045" t="str">
            <v>暨南大学</v>
          </cell>
          <cell r="R2045" t="str">
            <v>外国语言学及应用语言学</v>
          </cell>
          <cell r="S2045">
            <v>44369</v>
          </cell>
          <cell r="T2045" t="str">
            <v>其他</v>
          </cell>
          <cell r="U2045" t="str">
            <v>F</v>
          </cell>
          <cell r="V2045" t="str">
            <v>F</v>
          </cell>
          <cell r="W2045" t="b">
            <v>1</v>
          </cell>
          <cell r="X2045">
            <v>3000</v>
          </cell>
          <cell r="Y2045">
            <v>750</v>
          </cell>
          <cell r="Z2045">
            <v>3750</v>
          </cell>
          <cell r="AA2045">
            <v>3000</v>
          </cell>
          <cell r="AB2045" t="b">
            <v>1</v>
          </cell>
          <cell r="AC2045">
            <v>750</v>
          </cell>
          <cell r="AD2045" t="b">
            <v>1</v>
          </cell>
          <cell r="AE2045">
            <v>3750</v>
          </cell>
          <cell r="AF2045" t="b">
            <v>1</v>
          </cell>
          <cell r="AG2045">
            <v>44423</v>
          </cell>
          <cell r="AH2045">
            <v>45108</v>
          </cell>
          <cell r="AI2045">
            <v>24</v>
          </cell>
          <cell r="AJ2045">
            <v>24</v>
          </cell>
          <cell r="AK2045" t="b">
            <v>1</v>
          </cell>
          <cell r="AL2045">
            <v>3</v>
          </cell>
          <cell r="AM2045">
            <v>27</v>
          </cell>
          <cell r="AN2045" t="e">
            <v>#N/A</v>
          </cell>
          <cell r="AO2045" t="str">
            <v>202109</v>
          </cell>
        </row>
        <row r="2046">
          <cell r="B2046" t="str">
            <v>傅敏</v>
          </cell>
          <cell r="C2046" t="str">
            <v>女</v>
          </cell>
          <cell r="D2046" t="str">
            <v>壮族</v>
          </cell>
          <cell r="E2046">
            <v>35225</v>
          </cell>
          <cell r="F2046" t="str">
            <v>中国</v>
          </cell>
          <cell r="G2046" t="str">
            <v>身份证</v>
          </cell>
          <cell r="H2046" t="str">
            <v>45020519960609074X</v>
          </cell>
          <cell r="I2046" t="str">
            <v>柳州铁一中学</v>
          </cell>
          <cell r="J2046">
            <v>44430</v>
          </cell>
          <cell r="K2046">
            <v>46255</v>
          </cell>
          <cell r="L2046" t="str">
            <v>是</v>
          </cell>
          <cell r="M2046" t="str">
            <v>柳州</v>
          </cell>
          <cell r="N2046" t="str">
            <v>学校</v>
          </cell>
          <cell r="O2046" t="str">
            <v>研究生</v>
          </cell>
          <cell r="P2046" t="str">
            <v>硕士</v>
          </cell>
          <cell r="Q2046" t="str">
            <v>华中师范大学</v>
          </cell>
          <cell r="R2046" t="str">
            <v>凝聚态物理</v>
          </cell>
          <cell r="S2046">
            <v>44358</v>
          </cell>
          <cell r="T2046" t="str">
            <v>其他</v>
          </cell>
          <cell r="U2046" t="str">
            <v>F</v>
          </cell>
          <cell r="V2046" t="str">
            <v>F</v>
          </cell>
          <cell r="W2046" t="b">
            <v>1</v>
          </cell>
          <cell r="X2046">
            <v>3000</v>
          </cell>
          <cell r="Y2046">
            <v>750</v>
          </cell>
          <cell r="Z2046">
            <v>3750</v>
          </cell>
          <cell r="AA2046">
            <v>3000</v>
          </cell>
          <cell r="AB2046" t="b">
            <v>1</v>
          </cell>
          <cell r="AC2046">
            <v>750</v>
          </cell>
          <cell r="AD2046" t="b">
            <v>1</v>
          </cell>
          <cell r="AE2046">
            <v>3750</v>
          </cell>
          <cell r="AF2046" t="b">
            <v>1</v>
          </cell>
          <cell r="AG2046">
            <v>44423</v>
          </cell>
          <cell r="AH2046">
            <v>45108</v>
          </cell>
          <cell r="AI2046">
            <v>24</v>
          </cell>
          <cell r="AJ2046">
            <v>24</v>
          </cell>
          <cell r="AK2046" t="b">
            <v>1</v>
          </cell>
          <cell r="AL2046">
            <v>3</v>
          </cell>
          <cell r="AM2046">
            <v>27</v>
          </cell>
          <cell r="AN2046" t="e">
            <v>#N/A</v>
          </cell>
          <cell r="AO2046" t="str">
            <v>202109</v>
          </cell>
        </row>
        <row r="2047">
          <cell r="B2047" t="str">
            <v>韦智升</v>
          </cell>
          <cell r="C2047" t="str">
            <v>男</v>
          </cell>
          <cell r="D2047" t="str">
            <v>壮族</v>
          </cell>
          <cell r="E2047">
            <v>34854</v>
          </cell>
          <cell r="F2047" t="str">
            <v>中国</v>
          </cell>
          <cell r="G2047" t="str">
            <v>身份证</v>
          </cell>
          <cell r="H2047" t="str">
            <v>452227199506041211</v>
          </cell>
          <cell r="I2047" t="str">
            <v>柳州铁一中学</v>
          </cell>
          <cell r="J2047">
            <v>44430</v>
          </cell>
          <cell r="K2047">
            <v>46255</v>
          </cell>
          <cell r="L2047" t="str">
            <v>是</v>
          </cell>
          <cell r="M2047" t="str">
            <v>柳州</v>
          </cell>
          <cell r="N2047" t="str">
            <v>学校</v>
          </cell>
          <cell r="O2047" t="str">
            <v>研究生</v>
          </cell>
          <cell r="P2047" t="str">
            <v>硕士</v>
          </cell>
          <cell r="Q2047" t="str">
            <v>华中师范大学</v>
          </cell>
          <cell r="R2047" t="str">
            <v>世界史</v>
          </cell>
          <cell r="S2047" t="str">
            <v>2021年6月30日</v>
          </cell>
          <cell r="T2047" t="str">
            <v>其他</v>
          </cell>
          <cell r="U2047" t="str">
            <v>F</v>
          </cell>
          <cell r="V2047" t="str">
            <v>F</v>
          </cell>
          <cell r="W2047" t="b">
            <v>1</v>
          </cell>
          <cell r="X2047">
            <v>3000</v>
          </cell>
          <cell r="Y2047">
            <v>750</v>
          </cell>
          <cell r="Z2047">
            <v>3750</v>
          </cell>
          <cell r="AA2047">
            <v>3000</v>
          </cell>
          <cell r="AB2047" t="b">
            <v>1</v>
          </cell>
          <cell r="AC2047">
            <v>750</v>
          </cell>
          <cell r="AD2047" t="b">
            <v>1</v>
          </cell>
          <cell r="AE2047">
            <v>3750</v>
          </cell>
          <cell r="AF2047" t="b">
            <v>1</v>
          </cell>
          <cell r="AG2047">
            <v>44423</v>
          </cell>
          <cell r="AH2047">
            <v>45108</v>
          </cell>
          <cell r="AI2047">
            <v>24</v>
          </cell>
          <cell r="AJ2047">
            <v>24</v>
          </cell>
          <cell r="AK2047" t="b">
            <v>1</v>
          </cell>
          <cell r="AL2047">
            <v>3</v>
          </cell>
          <cell r="AM2047">
            <v>27</v>
          </cell>
          <cell r="AN2047" t="e">
            <v>#N/A</v>
          </cell>
          <cell r="AO2047" t="str">
            <v>202109</v>
          </cell>
        </row>
        <row r="2048">
          <cell r="B2048" t="str">
            <v>姜赫</v>
          </cell>
          <cell r="C2048" t="str">
            <v>男</v>
          </cell>
          <cell r="D2048" t="str">
            <v>汉族</v>
          </cell>
          <cell r="E2048">
            <v>34962</v>
          </cell>
          <cell r="F2048" t="str">
            <v>中国</v>
          </cell>
          <cell r="G2048" t="str">
            <v>身份证</v>
          </cell>
          <cell r="H2048" t="str">
            <v>230822199509200351</v>
          </cell>
          <cell r="I2048" t="str">
            <v>柳州铁一中学</v>
          </cell>
          <cell r="J2048">
            <v>44430</v>
          </cell>
          <cell r="K2048">
            <v>46255</v>
          </cell>
          <cell r="L2048" t="str">
            <v>是</v>
          </cell>
          <cell r="M2048" t="str">
            <v>柳州</v>
          </cell>
          <cell r="N2048" t="str">
            <v>学校</v>
          </cell>
          <cell r="O2048" t="str">
            <v>研究生</v>
          </cell>
          <cell r="P2048" t="str">
            <v>硕士</v>
          </cell>
          <cell r="Q2048" t="str">
            <v>哈尔滨师范大学</v>
          </cell>
          <cell r="R2048" t="str">
            <v>统计学</v>
          </cell>
          <cell r="S2048">
            <v>44377</v>
          </cell>
          <cell r="T2048" t="str">
            <v>其他</v>
          </cell>
          <cell r="U2048" t="str">
            <v>F</v>
          </cell>
          <cell r="V2048" t="str">
            <v>F</v>
          </cell>
          <cell r="W2048" t="b">
            <v>1</v>
          </cell>
          <cell r="X2048">
            <v>3000</v>
          </cell>
          <cell r="Y2048">
            <v>750</v>
          </cell>
          <cell r="Z2048">
            <v>3750</v>
          </cell>
          <cell r="AA2048">
            <v>3000</v>
          </cell>
          <cell r="AB2048" t="b">
            <v>1</v>
          </cell>
          <cell r="AC2048">
            <v>750</v>
          </cell>
          <cell r="AD2048" t="b">
            <v>1</v>
          </cell>
          <cell r="AE2048">
            <v>3750</v>
          </cell>
          <cell r="AF2048" t="b">
            <v>1</v>
          </cell>
          <cell r="AG2048">
            <v>44423</v>
          </cell>
          <cell r="AH2048">
            <v>45108</v>
          </cell>
          <cell r="AI2048">
            <v>24</v>
          </cell>
          <cell r="AJ2048">
            <v>24</v>
          </cell>
          <cell r="AK2048" t="b">
            <v>1</v>
          </cell>
          <cell r="AL2048">
            <v>3</v>
          </cell>
          <cell r="AM2048">
            <v>27</v>
          </cell>
          <cell r="AN2048" t="e">
            <v>#N/A</v>
          </cell>
          <cell r="AO2048" t="str">
            <v>202109</v>
          </cell>
        </row>
        <row r="2049">
          <cell r="B2049" t="str">
            <v>唐飞芳</v>
          </cell>
          <cell r="C2049" t="str">
            <v>女</v>
          </cell>
          <cell r="D2049" t="str">
            <v>汉族</v>
          </cell>
          <cell r="E2049">
            <v>35597</v>
          </cell>
          <cell r="F2049" t="str">
            <v>中国</v>
          </cell>
          <cell r="G2049" t="str">
            <v>身份证</v>
          </cell>
          <cell r="H2049" t="str">
            <v>500235199706166943</v>
          </cell>
          <cell r="I2049" t="str">
            <v>柳州铁一中学</v>
          </cell>
          <cell r="J2049">
            <v>44430</v>
          </cell>
          <cell r="K2049">
            <v>46255</v>
          </cell>
          <cell r="L2049" t="str">
            <v>是</v>
          </cell>
          <cell r="M2049" t="str">
            <v>柳州</v>
          </cell>
          <cell r="N2049" t="str">
            <v>学校</v>
          </cell>
          <cell r="O2049" t="str">
            <v>研究生</v>
          </cell>
          <cell r="P2049" t="str">
            <v>硕士</v>
          </cell>
          <cell r="Q2049" t="str">
            <v>东北师范大学</v>
          </cell>
          <cell r="R2049" t="str">
            <v>学科教学（生物）</v>
          </cell>
          <cell r="S2049" t="str">
            <v>2021年6月30日</v>
          </cell>
          <cell r="T2049" t="str">
            <v>其他</v>
          </cell>
          <cell r="U2049" t="str">
            <v>F</v>
          </cell>
          <cell r="V2049" t="str">
            <v>F</v>
          </cell>
          <cell r="W2049" t="b">
            <v>1</v>
          </cell>
          <cell r="X2049">
            <v>3000</v>
          </cell>
          <cell r="Y2049">
            <v>750</v>
          </cell>
          <cell r="Z2049">
            <v>3750</v>
          </cell>
          <cell r="AA2049">
            <v>3000</v>
          </cell>
          <cell r="AB2049" t="b">
            <v>1</v>
          </cell>
          <cell r="AC2049">
            <v>750</v>
          </cell>
          <cell r="AD2049" t="b">
            <v>1</v>
          </cell>
          <cell r="AE2049">
            <v>3750</v>
          </cell>
          <cell r="AF2049" t="b">
            <v>1</v>
          </cell>
          <cell r="AG2049">
            <v>44423</v>
          </cell>
          <cell r="AH2049">
            <v>45108</v>
          </cell>
          <cell r="AI2049">
            <v>24</v>
          </cell>
          <cell r="AJ2049">
            <v>24</v>
          </cell>
          <cell r="AK2049" t="b">
            <v>1</v>
          </cell>
          <cell r="AL2049">
            <v>3</v>
          </cell>
          <cell r="AM2049">
            <v>27</v>
          </cell>
          <cell r="AN2049" t="e">
            <v>#N/A</v>
          </cell>
          <cell r="AO2049" t="str">
            <v>202109</v>
          </cell>
        </row>
        <row r="2050">
          <cell r="B2050" t="str">
            <v>张莹</v>
          </cell>
          <cell r="C2050" t="str">
            <v>女</v>
          </cell>
          <cell r="D2050" t="str">
            <v>汉族</v>
          </cell>
          <cell r="E2050">
            <v>35010</v>
          </cell>
          <cell r="F2050" t="str">
            <v>中国</v>
          </cell>
          <cell r="G2050" t="str">
            <v>身份证</v>
          </cell>
          <cell r="H2050" t="str">
            <v>421122199511076327</v>
          </cell>
          <cell r="I2050" t="str">
            <v>柳州铁一中学</v>
          </cell>
          <cell r="J2050">
            <v>44544</v>
          </cell>
          <cell r="K2050">
            <v>46369</v>
          </cell>
          <cell r="L2050" t="str">
            <v>是</v>
          </cell>
          <cell r="M2050" t="str">
            <v>柳州</v>
          </cell>
          <cell r="N2050" t="str">
            <v>学校</v>
          </cell>
          <cell r="O2050" t="str">
            <v>研究生</v>
          </cell>
          <cell r="P2050" t="str">
            <v>硕士</v>
          </cell>
          <cell r="Q2050" t="str">
            <v>四川外国语大学</v>
          </cell>
          <cell r="R2050" t="str">
            <v>英语口译</v>
          </cell>
          <cell r="S2050" t="str">
            <v>2021年6月30日</v>
          </cell>
          <cell r="T2050" t="str">
            <v>其他</v>
          </cell>
          <cell r="U2050" t="str">
            <v>F</v>
          </cell>
          <cell r="V2050" t="str">
            <v>F</v>
          </cell>
          <cell r="W2050" t="b">
            <v>1</v>
          </cell>
          <cell r="X2050">
            <v>3000</v>
          </cell>
          <cell r="Y2050">
            <v>750</v>
          </cell>
          <cell r="Z2050">
            <v>3750</v>
          </cell>
          <cell r="AA2050">
            <v>3000</v>
          </cell>
          <cell r="AB2050" t="b">
            <v>1</v>
          </cell>
          <cell r="AC2050">
            <v>750</v>
          </cell>
          <cell r="AD2050" t="b">
            <v>1</v>
          </cell>
          <cell r="AE2050">
            <v>3750</v>
          </cell>
          <cell r="AF2050" t="b">
            <v>1</v>
          </cell>
          <cell r="AG2050">
            <v>44546</v>
          </cell>
          <cell r="AH2050">
            <v>45108</v>
          </cell>
          <cell r="AI2050">
            <v>20</v>
          </cell>
          <cell r="AJ2050">
            <v>20</v>
          </cell>
          <cell r="AK2050" t="b">
            <v>1</v>
          </cell>
          <cell r="AL2050">
            <v>3</v>
          </cell>
          <cell r="AM2050">
            <v>23</v>
          </cell>
          <cell r="AN2050" t="e">
            <v>#N/A</v>
          </cell>
          <cell r="AO2050" t="str">
            <v>202112</v>
          </cell>
        </row>
        <row r="2051">
          <cell r="B2051" t="str">
            <v>赵月</v>
          </cell>
          <cell r="C2051" t="str">
            <v>男</v>
          </cell>
          <cell r="D2051" t="str">
            <v>汉族</v>
          </cell>
          <cell r="E2051">
            <v>35389</v>
          </cell>
          <cell r="F2051" t="str">
            <v>中国</v>
          </cell>
          <cell r="G2051" t="str">
            <v>身份证</v>
          </cell>
          <cell r="H2051" t="str">
            <v>230522199611200036</v>
          </cell>
          <cell r="I2051" t="str">
            <v>柳州铁一中学</v>
          </cell>
          <cell r="J2051">
            <v>44430</v>
          </cell>
          <cell r="K2051">
            <v>46255</v>
          </cell>
          <cell r="L2051" t="str">
            <v>是</v>
          </cell>
          <cell r="M2051" t="str">
            <v>柳州</v>
          </cell>
          <cell r="N2051" t="str">
            <v>学校</v>
          </cell>
          <cell r="O2051" t="str">
            <v>研究生</v>
          </cell>
          <cell r="P2051" t="str">
            <v>硕士</v>
          </cell>
          <cell r="Q2051" t="str">
            <v>北华大学</v>
          </cell>
          <cell r="R2051" t="str">
            <v>世界史</v>
          </cell>
          <cell r="S2051">
            <v>44378</v>
          </cell>
          <cell r="T2051" t="str">
            <v>其他</v>
          </cell>
          <cell r="U2051" t="str">
            <v>F</v>
          </cell>
          <cell r="V2051" t="str">
            <v>F</v>
          </cell>
          <cell r="W2051" t="b">
            <v>1</v>
          </cell>
          <cell r="X2051">
            <v>3000</v>
          </cell>
          <cell r="Y2051">
            <v>750</v>
          </cell>
          <cell r="Z2051">
            <v>3750</v>
          </cell>
          <cell r="AA2051">
            <v>3000</v>
          </cell>
          <cell r="AB2051" t="b">
            <v>1</v>
          </cell>
          <cell r="AC2051">
            <v>750</v>
          </cell>
          <cell r="AD2051" t="b">
            <v>1</v>
          </cell>
          <cell r="AE2051">
            <v>3750</v>
          </cell>
          <cell r="AF2051" t="b">
            <v>1</v>
          </cell>
          <cell r="AG2051">
            <v>44423</v>
          </cell>
          <cell r="AH2051">
            <v>45108</v>
          </cell>
          <cell r="AI2051">
            <v>24</v>
          </cell>
          <cell r="AJ2051">
            <v>24</v>
          </cell>
          <cell r="AK2051" t="b">
            <v>1</v>
          </cell>
          <cell r="AL2051">
            <v>3</v>
          </cell>
          <cell r="AM2051">
            <v>27</v>
          </cell>
          <cell r="AN2051" t="e">
            <v>#N/A</v>
          </cell>
          <cell r="AO2051" t="str">
            <v>202109</v>
          </cell>
        </row>
        <row r="2052">
          <cell r="B2052" t="str">
            <v>云萍</v>
          </cell>
          <cell r="C2052" t="str">
            <v>女</v>
          </cell>
          <cell r="D2052" t="str">
            <v>壮族</v>
          </cell>
          <cell r="E2052">
            <v>35134</v>
          </cell>
          <cell r="F2052" t="str">
            <v>中国</v>
          </cell>
          <cell r="G2052" t="str">
            <v>身份证</v>
          </cell>
          <cell r="H2052" t="str">
            <v>450205199603101327</v>
          </cell>
          <cell r="I2052" t="str">
            <v>柳州铁一中学</v>
          </cell>
          <cell r="J2052">
            <v>44430</v>
          </cell>
          <cell r="K2052">
            <v>46255</v>
          </cell>
          <cell r="L2052" t="str">
            <v>是</v>
          </cell>
          <cell r="M2052" t="str">
            <v>柳州</v>
          </cell>
          <cell r="N2052" t="str">
            <v>学校</v>
          </cell>
          <cell r="O2052" t="str">
            <v>研究生</v>
          </cell>
          <cell r="P2052" t="str">
            <v>硕士</v>
          </cell>
          <cell r="Q2052" t="str">
            <v>南京大学</v>
          </cell>
          <cell r="R2052" t="str">
            <v>中国史</v>
          </cell>
          <cell r="S2052" t="str">
            <v>2021年6月30日</v>
          </cell>
          <cell r="T2052" t="str">
            <v>其他</v>
          </cell>
          <cell r="U2052" t="str">
            <v>F</v>
          </cell>
          <cell r="V2052" t="str">
            <v>F</v>
          </cell>
          <cell r="W2052" t="b">
            <v>1</v>
          </cell>
          <cell r="X2052">
            <v>3000</v>
          </cell>
          <cell r="Y2052">
            <v>750</v>
          </cell>
          <cell r="Z2052">
            <v>3750</v>
          </cell>
          <cell r="AA2052">
            <v>3000</v>
          </cell>
          <cell r="AB2052" t="b">
            <v>1</v>
          </cell>
          <cell r="AC2052">
            <v>750</v>
          </cell>
          <cell r="AD2052" t="b">
            <v>1</v>
          </cell>
          <cell r="AE2052">
            <v>3750</v>
          </cell>
          <cell r="AF2052" t="b">
            <v>1</v>
          </cell>
          <cell r="AG2052">
            <v>44423</v>
          </cell>
          <cell r="AH2052">
            <v>45108</v>
          </cell>
          <cell r="AI2052">
            <v>24</v>
          </cell>
          <cell r="AJ2052">
            <v>24</v>
          </cell>
          <cell r="AK2052" t="b">
            <v>1</v>
          </cell>
          <cell r="AL2052">
            <v>3</v>
          </cell>
          <cell r="AM2052">
            <v>27</v>
          </cell>
          <cell r="AN2052" t="e">
            <v>#N/A</v>
          </cell>
          <cell r="AO2052" t="str">
            <v>202109</v>
          </cell>
        </row>
        <row r="2053">
          <cell r="B2053" t="str">
            <v>黄容</v>
          </cell>
          <cell r="C2053" t="str">
            <v>女</v>
          </cell>
          <cell r="D2053" t="str">
            <v>汉族</v>
          </cell>
          <cell r="E2053">
            <v>34421</v>
          </cell>
          <cell r="F2053" t="str">
            <v>中国</v>
          </cell>
          <cell r="G2053" t="str">
            <v>身份证</v>
          </cell>
          <cell r="H2053" t="str">
            <v>45048119940328148X</v>
          </cell>
          <cell r="I2053" t="str">
            <v>柳州铁一中学</v>
          </cell>
          <cell r="J2053">
            <v>44430</v>
          </cell>
          <cell r="K2053">
            <v>46255</v>
          </cell>
          <cell r="L2053" t="str">
            <v>是</v>
          </cell>
          <cell r="M2053" t="str">
            <v>柳州</v>
          </cell>
          <cell r="N2053" t="str">
            <v>学校</v>
          </cell>
          <cell r="O2053" t="str">
            <v>研究生</v>
          </cell>
          <cell r="P2053" t="str">
            <v>硕士</v>
          </cell>
          <cell r="Q2053" t="str">
            <v>广西师范大学</v>
          </cell>
          <cell r="R2053" t="str">
            <v>学科教学（英语）</v>
          </cell>
          <cell r="S2053">
            <v>44368</v>
          </cell>
          <cell r="T2053" t="str">
            <v>其他</v>
          </cell>
          <cell r="U2053" t="str">
            <v>F</v>
          </cell>
          <cell r="V2053" t="str">
            <v>F</v>
          </cell>
          <cell r="W2053" t="b">
            <v>1</v>
          </cell>
          <cell r="X2053">
            <v>3000</v>
          </cell>
          <cell r="Y2053">
            <v>750</v>
          </cell>
          <cell r="Z2053">
            <v>3750</v>
          </cell>
          <cell r="AA2053">
            <v>3000</v>
          </cell>
          <cell r="AB2053" t="b">
            <v>1</v>
          </cell>
          <cell r="AC2053">
            <v>750</v>
          </cell>
          <cell r="AD2053" t="b">
            <v>1</v>
          </cell>
          <cell r="AE2053">
            <v>3750</v>
          </cell>
          <cell r="AF2053" t="b">
            <v>1</v>
          </cell>
          <cell r="AG2053">
            <v>44423</v>
          </cell>
          <cell r="AH2053">
            <v>45108</v>
          </cell>
          <cell r="AI2053">
            <v>24</v>
          </cell>
          <cell r="AJ2053">
            <v>24</v>
          </cell>
          <cell r="AK2053" t="b">
            <v>1</v>
          </cell>
          <cell r="AL2053">
            <v>3</v>
          </cell>
          <cell r="AM2053">
            <v>27</v>
          </cell>
          <cell r="AN2053" t="e">
            <v>#N/A</v>
          </cell>
          <cell r="AO2053" t="str">
            <v>202109</v>
          </cell>
        </row>
        <row r="2054">
          <cell r="B2054" t="str">
            <v>王艳娟</v>
          </cell>
          <cell r="C2054" t="str">
            <v>女</v>
          </cell>
          <cell r="D2054" t="str">
            <v>汉族</v>
          </cell>
          <cell r="E2054">
            <v>34707</v>
          </cell>
          <cell r="F2054" t="str">
            <v>中国</v>
          </cell>
          <cell r="G2054" t="str">
            <v>身份证</v>
          </cell>
          <cell r="H2054" t="str">
            <v>450327199501082448</v>
          </cell>
          <cell r="I2054" t="str">
            <v>柳州铁一中学</v>
          </cell>
          <cell r="J2054">
            <v>44430</v>
          </cell>
          <cell r="K2054">
            <v>46255</v>
          </cell>
          <cell r="L2054" t="str">
            <v>是</v>
          </cell>
          <cell r="M2054" t="str">
            <v>柳州</v>
          </cell>
          <cell r="N2054" t="str">
            <v>学校</v>
          </cell>
          <cell r="O2054" t="str">
            <v>研究生</v>
          </cell>
          <cell r="P2054" t="str">
            <v>硕士</v>
          </cell>
          <cell r="Q2054" t="str">
            <v>湖南师范大学</v>
          </cell>
          <cell r="R2054" t="str">
            <v>学科教学（物理）</v>
          </cell>
          <cell r="S2054">
            <v>44002</v>
          </cell>
          <cell r="T2054" t="str">
            <v>其他</v>
          </cell>
          <cell r="U2054" t="str">
            <v>F</v>
          </cell>
          <cell r="V2054" t="str">
            <v>F</v>
          </cell>
          <cell r="W2054" t="b">
            <v>1</v>
          </cell>
          <cell r="X2054">
            <v>3000</v>
          </cell>
          <cell r="Y2054">
            <v>750</v>
          </cell>
          <cell r="Z2054">
            <v>3750</v>
          </cell>
          <cell r="AA2054">
            <v>3000</v>
          </cell>
          <cell r="AB2054" t="b">
            <v>1</v>
          </cell>
          <cell r="AC2054">
            <v>750</v>
          </cell>
          <cell r="AD2054" t="b">
            <v>1</v>
          </cell>
          <cell r="AE2054">
            <v>3750</v>
          </cell>
          <cell r="AF2054" t="b">
            <v>1</v>
          </cell>
          <cell r="AG2054">
            <v>44423</v>
          </cell>
          <cell r="AH2054">
            <v>45108</v>
          </cell>
          <cell r="AI2054">
            <v>24</v>
          </cell>
          <cell r="AJ2054">
            <v>24</v>
          </cell>
          <cell r="AK2054" t="b">
            <v>1</v>
          </cell>
          <cell r="AL2054">
            <v>3</v>
          </cell>
          <cell r="AM2054">
            <v>27</v>
          </cell>
          <cell r="AN2054" t="e">
            <v>#N/A</v>
          </cell>
          <cell r="AO2054" t="str">
            <v>202109</v>
          </cell>
        </row>
        <row r="2055">
          <cell r="B2055" t="str">
            <v>廖耿</v>
          </cell>
          <cell r="C2055" t="str">
            <v>男</v>
          </cell>
          <cell r="D2055" t="str">
            <v>壮</v>
          </cell>
          <cell r="E2055">
            <v>35317</v>
          </cell>
          <cell r="F2055" t="str">
            <v>中国</v>
          </cell>
          <cell r="G2055" t="str">
            <v>身份证</v>
          </cell>
          <cell r="H2055" t="str">
            <v>452226199609090917</v>
          </cell>
          <cell r="I2055" t="str">
            <v>柳州铁一中学</v>
          </cell>
          <cell r="J2055">
            <v>44430</v>
          </cell>
          <cell r="K2055">
            <v>46628</v>
          </cell>
          <cell r="L2055" t="str">
            <v>是</v>
          </cell>
          <cell r="M2055" t="str">
            <v>柳州</v>
          </cell>
          <cell r="N2055" t="str">
            <v>学校</v>
          </cell>
          <cell r="O2055" t="str">
            <v>研究生</v>
          </cell>
          <cell r="P2055" t="str">
            <v>硕士</v>
          </cell>
          <cell r="Q2055" t="str">
            <v>西南大学</v>
          </cell>
          <cell r="R2055" t="str">
            <v>英语笔译</v>
          </cell>
          <cell r="S2055">
            <v>44368</v>
          </cell>
          <cell r="T2055" t="str">
            <v>其他</v>
          </cell>
          <cell r="U2055" t="str">
            <v>F</v>
          </cell>
          <cell r="V2055" t="str">
            <v>F</v>
          </cell>
          <cell r="W2055" t="b">
            <v>1</v>
          </cell>
          <cell r="X2055">
            <v>3000</v>
          </cell>
          <cell r="Y2055">
            <v>750</v>
          </cell>
          <cell r="Z2055">
            <v>3750</v>
          </cell>
          <cell r="AA2055">
            <v>3000</v>
          </cell>
          <cell r="AB2055" t="b">
            <v>1</v>
          </cell>
          <cell r="AC2055">
            <v>750</v>
          </cell>
          <cell r="AD2055" t="b">
            <v>1</v>
          </cell>
          <cell r="AE2055">
            <v>3750</v>
          </cell>
          <cell r="AF2055" t="b">
            <v>1</v>
          </cell>
          <cell r="AG2055">
            <v>44409</v>
          </cell>
          <cell r="AH2055">
            <v>45108</v>
          </cell>
          <cell r="AI2055">
            <v>23</v>
          </cell>
          <cell r="AJ2055">
            <v>23</v>
          </cell>
          <cell r="AK2055" t="b">
            <v>1</v>
          </cell>
          <cell r="AL2055">
            <v>3</v>
          </cell>
          <cell r="AM2055">
            <v>26</v>
          </cell>
          <cell r="AN2055" t="e">
            <v>#N/A</v>
          </cell>
          <cell r="AO2055" t="str">
            <v>202109</v>
          </cell>
        </row>
        <row r="2056">
          <cell r="B2056" t="str">
            <v>谭世麒</v>
          </cell>
          <cell r="C2056" t="str">
            <v>男</v>
          </cell>
          <cell r="D2056" t="str">
            <v>汉</v>
          </cell>
          <cell r="E2056">
            <v>34077</v>
          </cell>
          <cell r="F2056" t="str">
            <v>中国</v>
          </cell>
          <cell r="G2056" t="str">
            <v>身份证</v>
          </cell>
          <cell r="H2056" t="str">
            <v>452123199304182859</v>
          </cell>
          <cell r="I2056" t="str">
            <v>柳州铁一中学</v>
          </cell>
          <cell r="J2056">
            <v>44447</v>
          </cell>
          <cell r="K2056">
            <v>45883</v>
          </cell>
          <cell r="L2056" t="str">
            <v>是</v>
          </cell>
          <cell r="M2056" t="str">
            <v>柳州</v>
          </cell>
          <cell r="N2056" t="str">
            <v>学校</v>
          </cell>
          <cell r="O2056" t="str">
            <v>研究生</v>
          </cell>
          <cell r="P2056" t="str">
            <v>硕士</v>
          </cell>
          <cell r="Q2056" t="str">
            <v>西北农林科技大学</v>
          </cell>
          <cell r="R2056" t="str">
            <v>农学硕士</v>
          </cell>
          <cell r="S2056">
            <v>43697</v>
          </cell>
          <cell r="T2056" t="str">
            <v>一流建设高校</v>
          </cell>
          <cell r="U2056" t="str">
            <v>F</v>
          </cell>
          <cell r="V2056" t="str">
            <v>F</v>
          </cell>
          <cell r="W2056" t="b">
            <v>1</v>
          </cell>
          <cell r="X2056">
            <v>3000</v>
          </cell>
          <cell r="Y2056">
            <v>750</v>
          </cell>
          <cell r="Z2056">
            <v>3750</v>
          </cell>
          <cell r="AA2056">
            <v>3000</v>
          </cell>
          <cell r="AB2056" t="b">
            <v>1</v>
          </cell>
          <cell r="AC2056">
            <v>750</v>
          </cell>
          <cell r="AD2056" t="b">
            <v>1</v>
          </cell>
          <cell r="AE2056">
            <v>3750</v>
          </cell>
          <cell r="AF2056" t="b">
            <v>1</v>
          </cell>
          <cell r="AG2056">
            <v>44459</v>
          </cell>
          <cell r="AH2056">
            <v>45108</v>
          </cell>
          <cell r="AI2056">
            <v>22</v>
          </cell>
          <cell r="AJ2056">
            <v>22</v>
          </cell>
          <cell r="AK2056" t="b">
            <v>1</v>
          </cell>
          <cell r="AL2056">
            <v>3</v>
          </cell>
          <cell r="AM2056">
            <v>25</v>
          </cell>
          <cell r="AN2056" t="e">
            <v>#N/A</v>
          </cell>
          <cell r="AO2056" t="str">
            <v>202309</v>
          </cell>
        </row>
        <row r="2057">
          <cell r="B2057" t="str">
            <v>彭薇</v>
          </cell>
          <cell r="C2057" t="str">
            <v>女</v>
          </cell>
          <cell r="D2057" t="str">
            <v>壮</v>
          </cell>
          <cell r="E2057">
            <v>35624</v>
          </cell>
          <cell r="F2057" t="str">
            <v>中国</v>
          </cell>
          <cell r="G2057" t="str">
            <v>身份证</v>
          </cell>
          <cell r="H2057" t="str">
            <v>452223199707132528</v>
          </cell>
          <cell r="I2057" t="str">
            <v>柳州铁一中学</v>
          </cell>
          <cell r="J2057">
            <v>44788</v>
          </cell>
          <cell r="K2057">
            <v>46613</v>
          </cell>
          <cell r="L2057" t="str">
            <v>是</v>
          </cell>
          <cell r="M2057" t="str">
            <v>柳州</v>
          </cell>
          <cell r="N2057" t="str">
            <v>学校</v>
          </cell>
          <cell r="O2057" t="str">
            <v>研究生</v>
          </cell>
          <cell r="P2057" t="str">
            <v>硕士</v>
          </cell>
          <cell r="Q2057" t="str">
            <v>云南师范大学</v>
          </cell>
          <cell r="R2057" t="str">
            <v>学科教学（历史）</v>
          </cell>
          <cell r="S2057">
            <v>44732</v>
          </cell>
          <cell r="T2057" t="str">
            <v>其他</v>
          </cell>
          <cell r="U2057" t="str">
            <v>F</v>
          </cell>
          <cell r="V2057" t="str">
            <v>F</v>
          </cell>
          <cell r="W2057" t="b">
            <v>1</v>
          </cell>
          <cell r="X2057">
            <v>3000</v>
          </cell>
          <cell r="Y2057">
            <v>750</v>
          </cell>
          <cell r="Z2057">
            <v>3750</v>
          </cell>
          <cell r="AA2057">
            <v>3000</v>
          </cell>
          <cell r="AB2057" t="b">
            <v>1</v>
          </cell>
          <cell r="AC2057">
            <v>750</v>
          </cell>
          <cell r="AD2057" t="b">
            <v>1</v>
          </cell>
          <cell r="AE2057">
            <v>3750</v>
          </cell>
          <cell r="AF2057" t="b">
            <v>1</v>
          </cell>
          <cell r="AG2057">
            <v>44793</v>
          </cell>
          <cell r="AH2057">
            <v>45108</v>
          </cell>
          <cell r="AI2057">
            <v>11</v>
          </cell>
          <cell r="AJ2057">
            <v>11</v>
          </cell>
          <cell r="AK2057" t="b">
            <v>1</v>
          </cell>
          <cell r="AL2057">
            <v>3</v>
          </cell>
          <cell r="AM2057">
            <v>14</v>
          </cell>
          <cell r="AN2057" t="e">
            <v>#N/A</v>
          </cell>
          <cell r="AO2057" t="str">
            <v>202209</v>
          </cell>
        </row>
        <row r="2058">
          <cell r="B2058" t="str">
            <v>郭王茵</v>
          </cell>
          <cell r="C2058" t="str">
            <v>女</v>
          </cell>
          <cell r="D2058" t="str">
            <v>汉</v>
          </cell>
          <cell r="E2058">
            <v>35923</v>
          </cell>
          <cell r="F2058" t="str">
            <v>中国</v>
          </cell>
          <cell r="G2058" t="str">
            <v>身份证</v>
          </cell>
          <cell r="H2058" t="str">
            <v>440982199805083445</v>
          </cell>
          <cell r="I2058" t="str">
            <v>柳州铁一中学</v>
          </cell>
          <cell r="J2058">
            <v>44787</v>
          </cell>
          <cell r="K2058">
            <v>46613</v>
          </cell>
          <cell r="L2058" t="str">
            <v>是</v>
          </cell>
          <cell r="M2058" t="str">
            <v>柳州</v>
          </cell>
          <cell r="N2058" t="str">
            <v>学校</v>
          </cell>
          <cell r="O2058" t="str">
            <v>研究生</v>
          </cell>
          <cell r="P2058" t="str">
            <v>硕士</v>
          </cell>
          <cell r="Q2058" t="str">
            <v>广东外语外贸大学</v>
          </cell>
          <cell r="R2058" t="str">
            <v>外国语言学及应用语言学</v>
          </cell>
          <cell r="S2058">
            <v>44722</v>
          </cell>
          <cell r="T2058" t="str">
            <v>其他</v>
          </cell>
          <cell r="U2058" t="str">
            <v>F</v>
          </cell>
          <cell r="V2058" t="str">
            <v>F</v>
          </cell>
          <cell r="W2058" t="b">
            <v>1</v>
          </cell>
          <cell r="X2058">
            <v>3000</v>
          </cell>
          <cell r="Y2058">
            <v>750</v>
          </cell>
          <cell r="Z2058">
            <v>3750</v>
          </cell>
          <cell r="AA2058">
            <v>3000</v>
          </cell>
          <cell r="AB2058" t="b">
            <v>1</v>
          </cell>
          <cell r="AC2058">
            <v>750</v>
          </cell>
          <cell r="AD2058" t="b">
            <v>1</v>
          </cell>
          <cell r="AE2058">
            <v>3750</v>
          </cell>
          <cell r="AF2058" t="b">
            <v>1</v>
          </cell>
          <cell r="AG2058">
            <v>44794</v>
          </cell>
          <cell r="AH2058">
            <v>45108</v>
          </cell>
          <cell r="AI2058">
            <v>11</v>
          </cell>
          <cell r="AJ2058">
            <v>11</v>
          </cell>
          <cell r="AK2058" t="b">
            <v>1</v>
          </cell>
          <cell r="AL2058">
            <v>3</v>
          </cell>
          <cell r="AM2058">
            <v>14</v>
          </cell>
          <cell r="AN2058" t="e">
            <v>#N/A</v>
          </cell>
          <cell r="AO2058" t="str">
            <v>202209</v>
          </cell>
        </row>
        <row r="2059">
          <cell r="B2059" t="str">
            <v>洪诗敏</v>
          </cell>
          <cell r="C2059" t="str">
            <v>女</v>
          </cell>
          <cell r="D2059" t="str">
            <v>汉</v>
          </cell>
          <cell r="E2059">
            <v>35139</v>
          </cell>
          <cell r="F2059" t="str">
            <v>中国</v>
          </cell>
          <cell r="G2059" t="str">
            <v>身份证</v>
          </cell>
          <cell r="H2059" t="str">
            <v>450504199603151424</v>
          </cell>
          <cell r="I2059" t="str">
            <v>柳州铁一中学</v>
          </cell>
          <cell r="J2059">
            <v>44787</v>
          </cell>
          <cell r="K2059">
            <v>46613</v>
          </cell>
          <cell r="L2059" t="str">
            <v>是</v>
          </cell>
          <cell r="M2059" t="str">
            <v>柳州</v>
          </cell>
          <cell r="N2059" t="str">
            <v>学校</v>
          </cell>
          <cell r="O2059" t="str">
            <v>研究生</v>
          </cell>
          <cell r="P2059" t="str">
            <v>硕士</v>
          </cell>
          <cell r="Q2059" t="str">
            <v>广西大学</v>
          </cell>
          <cell r="R2059" t="str">
            <v>生物学</v>
          </cell>
          <cell r="S2059">
            <v>44742</v>
          </cell>
          <cell r="T2059" t="str">
            <v>其他</v>
          </cell>
          <cell r="U2059" t="str">
            <v>F</v>
          </cell>
          <cell r="V2059" t="str">
            <v>F</v>
          </cell>
          <cell r="W2059" t="b">
            <v>1</v>
          </cell>
          <cell r="X2059">
            <v>3000</v>
          </cell>
          <cell r="Y2059">
            <v>750</v>
          </cell>
          <cell r="Z2059">
            <v>3750</v>
          </cell>
          <cell r="AA2059">
            <v>3000</v>
          </cell>
          <cell r="AB2059" t="b">
            <v>1</v>
          </cell>
          <cell r="AC2059">
            <v>750</v>
          </cell>
          <cell r="AD2059" t="b">
            <v>1</v>
          </cell>
          <cell r="AE2059">
            <v>3750</v>
          </cell>
          <cell r="AF2059" t="b">
            <v>1</v>
          </cell>
          <cell r="AG2059">
            <v>44794</v>
          </cell>
          <cell r="AH2059">
            <v>45108</v>
          </cell>
          <cell r="AI2059">
            <v>11</v>
          </cell>
          <cell r="AJ2059">
            <v>11</v>
          </cell>
          <cell r="AK2059" t="b">
            <v>1</v>
          </cell>
          <cell r="AL2059">
            <v>3</v>
          </cell>
          <cell r="AM2059">
            <v>14</v>
          </cell>
          <cell r="AN2059" t="e">
            <v>#N/A</v>
          </cell>
          <cell r="AO2059" t="str">
            <v>202209</v>
          </cell>
        </row>
        <row r="2060">
          <cell r="B2060" t="str">
            <v>段沛武</v>
          </cell>
          <cell r="C2060" t="str">
            <v>男</v>
          </cell>
          <cell r="D2060" t="str">
            <v>汉</v>
          </cell>
          <cell r="E2060">
            <v>34994</v>
          </cell>
          <cell r="F2060" t="str">
            <v>中国</v>
          </cell>
          <cell r="G2060" t="str">
            <v>身份证</v>
          </cell>
          <cell r="H2060" t="str">
            <v>420621199510221510</v>
          </cell>
          <cell r="I2060" t="str">
            <v>柳州铁一中学</v>
          </cell>
          <cell r="J2060">
            <v>44788</v>
          </cell>
          <cell r="K2060">
            <v>46613</v>
          </cell>
          <cell r="L2060" t="str">
            <v>是</v>
          </cell>
          <cell r="M2060" t="str">
            <v>柳州</v>
          </cell>
          <cell r="N2060" t="str">
            <v>学校</v>
          </cell>
          <cell r="O2060" t="str">
            <v>研究生</v>
          </cell>
          <cell r="P2060" t="str">
            <v>硕士</v>
          </cell>
          <cell r="Q2060" t="str">
            <v>湖南大学</v>
          </cell>
          <cell r="R2060" t="str">
            <v>车辆工程</v>
          </cell>
          <cell r="S2060">
            <v>44726</v>
          </cell>
          <cell r="T2060" t="str">
            <v>一流建设高校</v>
          </cell>
          <cell r="U2060" t="str">
            <v>F</v>
          </cell>
          <cell r="V2060" t="str">
            <v>F</v>
          </cell>
          <cell r="W2060" t="b">
            <v>1</v>
          </cell>
          <cell r="X2060">
            <v>3000</v>
          </cell>
          <cell r="Y2060">
            <v>750</v>
          </cell>
          <cell r="Z2060">
            <v>3750</v>
          </cell>
          <cell r="AA2060">
            <v>3000</v>
          </cell>
          <cell r="AB2060" t="b">
            <v>1</v>
          </cell>
          <cell r="AC2060">
            <v>750</v>
          </cell>
          <cell r="AD2060" t="b">
            <v>1</v>
          </cell>
          <cell r="AE2060">
            <v>3750</v>
          </cell>
          <cell r="AF2060" t="b">
            <v>1</v>
          </cell>
          <cell r="AG2060">
            <v>44803</v>
          </cell>
          <cell r="AH2060">
            <v>45108</v>
          </cell>
          <cell r="AI2060">
            <v>11</v>
          </cell>
          <cell r="AJ2060">
            <v>11</v>
          </cell>
          <cell r="AK2060" t="b">
            <v>1</v>
          </cell>
          <cell r="AL2060">
            <v>3</v>
          </cell>
          <cell r="AM2060">
            <v>14</v>
          </cell>
          <cell r="AN2060" t="e">
            <v>#N/A</v>
          </cell>
          <cell r="AO2060" t="str">
            <v>202209</v>
          </cell>
        </row>
        <row r="2061">
          <cell r="B2061" t="str">
            <v>蓝海琳</v>
          </cell>
          <cell r="C2061" t="str">
            <v>女</v>
          </cell>
          <cell r="D2061" t="str">
            <v>瑶</v>
          </cell>
          <cell r="E2061">
            <v>35827</v>
          </cell>
          <cell r="F2061" t="str">
            <v>中国</v>
          </cell>
          <cell r="G2061" t="str">
            <v>身份证</v>
          </cell>
          <cell r="H2061" t="str">
            <v>450332199802012188</v>
          </cell>
          <cell r="I2061" t="str">
            <v>柳州铁一中学</v>
          </cell>
          <cell r="J2061">
            <v>44788</v>
          </cell>
          <cell r="K2061">
            <v>46613</v>
          </cell>
          <cell r="L2061" t="str">
            <v>是</v>
          </cell>
          <cell r="M2061" t="str">
            <v>柳州</v>
          </cell>
          <cell r="N2061" t="str">
            <v>学校</v>
          </cell>
          <cell r="O2061" t="str">
            <v>研究生</v>
          </cell>
          <cell r="P2061" t="str">
            <v>硕士</v>
          </cell>
          <cell r="Q2061" t="str">
            <v>华南师范大学</v>
          </cell>
          <cell r="R2061" t="str">
            <v>学科教学（生物）</v>
          </cell>
          <cell r="S2061" t="str">
            <v>2022年6月20日</v>
          </cell>
          <cell r="T2061" t="str">
            <v>其他</v>
          </cell>
          <cell r="U2061" t="str">
            <v>F</v>
          </cell>
          <cell r="V2061" t="str">
            <v>F</v>
          </cell>
          <cell r="W2061" t="b">
            <v>1</v>
          </cell>
          <cell r="X2061">
            <v>3000</v>
          </cell>
          <cell r="Y2061">
            <v>750</v>
          </cell>
          <cell r="Z2061">
            <v>3750</v>
          </cell>
          <cell r="AA2061">
            <v>3000</v>
          </cell>
          <cell r="AB2061" t="b">
            <v>1</v>
          </cell>
          <cell r="AC2061">
            <v>750</v>
          </cell>
          <cell r="AD2061" t="b">
            <v>1</v>
          </cell>
          <cell r="AE2061">
            <v>3750</v>
          </cell>
          <cell r="AF2061" t="b">
            <v>1</v>
          </cell>
          <cell r="AG2061">
            <v>44794</v>
          </cell>
          <cell r="AH2061">
            <v>45108</v>
          </cell>
          <cell r="AI2061">
            <v>11</v>
          </cell>
          <cell r="AJ2061">
            <v>11</v>
          </cell>
          <cell r="AK2061" t="b">
            <v>1</v>
          </cell>
          <cell r="AL2061">
            <v>3</v>
          </cell>
          <cell r="AM2061">
            <v>14</v>
          </cell>
          <cell r="AN2061" t="e">
            <v>#N/A</v>
          </cell>
          <cell r="AO2061" t="str">
            <v>202209</v>
          </cell>
        </row>
        <row r="2062">
          <cell r="B2062" t="str">
            <v>郭思婷</v>
          </cell>
          <cell r="C2062" t="str">
            <v>女</v>
          </cell>
          <cell r="D2062" t="str">
            <v>汉</v>
          </cell>
          <cell r="E2062">
            <v>35182</v>
          </cell>
          <cell r="F2062" t="str">
            <v>中国</v>
          </cell>
          <cell r="G2062" t="str">
            <v>身份证</v>
          </cell>
          <cell r="H2062" t="str">
            <v>452402199604271540</v>
          </cell>
          <cell r="I2062" t="str">
            <v>柳州铁一中学</v>
          </cell>
          <cell r="J2062">
            <v>44788</v>
          </cell>
          <cell r="K2062">
            <v>46613</v>
          </cell>
          <cell r="L2062" t="str">
            <v>是</v>
          </cell>
          <cell r="M2062" t="str">
            <v>柳州</v>
          </cell>
          <cell r="N2062" t="str">
            <v>学校</v>
          </cell>
          <cell r="O2062" t="str">
            <v>研究生</v>
          </cell>
          <cell r="P2062" t="str">
            <v>硕士</v>
          </cell>
          <cell r="Q2062" t="str">
            <v>重庆师范大学</v>
          </cell>
          <cell r="R2062" t="str">
            <v>学科教学（地理）</v>
          </cell>
          <cell r="S2062">
            <v>44733</v>
          </cell>
          <cell r="T2062" t="str">
            <v>其他</v>
          </cell>
          <cell r="U2062" t="str">
            <v>F</v>
          </cell>
          <cell r="V2062" t="str">
            <v>F</v>
          </cell>
          <cell r="W2062" t="b">
            <v>1</v>
          </cell>
          <cell r="X2062">
            <v>3000</v>
          </cell>
          <cell r="Y2062">
            <v>750</v>
          </cell>
          <cell r="Z2062">
            <v>3750</v>
          </cell>
          <cell r="AA2062">
            <v>3000</v>
          </cell>
          <cell r="AB2062" t="b">
            <v>1</v>
          </cell>
          <cell r="AC2062">
            <v>750</v>
          </cell>
          <cell r="AD2062" t="b">
            <v>1</v>
          </cell>
          <cell r="AE2062">
            <v>3750</v>
          </cell>
          <cell r="AF2062" t="b">
            <v>1</v>
          </cell>
          <cell r="AG2062">
            <v>44795</v>
          </cell>
          <cell r="AH2062">
            <v>45108</v>
          </cell>
          <cell r="AI2062">
            <v>11</v>
          </cell>
          <cell r="AJ2062">
            <v>11</v>
          </cell>
          <cell r="AK2062" t="b">
            <v>1</v>
          </cell>
          <cell r="AL2062">
            <v>3</v>
          </cell>
          <cell r="AM2062">
            <v>14</v>
          </cell>
          <cell r="AN2062" t="e">
            <v>#N/A</v>
          </cell>
          <cell r="AO2062" t="str">
            <v>202209</v>
          </cell>
        </row>
        <row r="2063">
          <cell r="B2063" t="str">
            <v>梁诗玉</v>
          </cell>
          <cell r="C2063" t="str">
            <v>女</v>
          </cell>
          <cell r="D2063" t="str">
            <v>汉</v>
          </cell>
          <cell r="E2063">
            <v>35425</v>
          </cell>
          <cell r="F2063" t="str">
            <v>中国</v>
          </cell>
          <cell r="G2063" t="str">
            <v>身份证</v>
          </cell>
          <cell r="H2063" t="str">
            <v>450204199612261422</v>
          </cell>
          <cell r="I2063" t="str">
            <v>柳州铁一中学</v>
          </cell>
          <cell r="J2063">
            <v>44788</v>
          </cell>
          <cell r="K2063">
            <v>46613</v>
          </cell>
          <cell r="L2063" t="str">
            <v>是</v>
          </cell>
          <cell r="M2063" t="str">
            <v>柳州</v>
          </cell>
          <cell r="N2063" t="str">
            <v>学校</v>
          </cell>
          <cell r="O2063" t="str">
            <v>研究生</v>
          </cell>
          <cell r="P2063" t="str">
            <v>硕士</v>
          </cell>
          <cell r="Q2063" t="str">
            <v>四川大学</v>
          </cell>
          <cell r="R2063" t="str">
            <v>英语笔译</v>
          </cell>
          <cell r="S2063">
            <v>44732</v>
          </cell>
          <cell r="T2063" t="str">
            <v>一流建设高校</v>
          </cell>
          <cell r="U2063" t="str">
            <v>F</v>
          </cell>
          <cell r="V2063" t="str">
            <v>F</v>
          </cell>
          <cell r="W2063" t="b">
            <v>1</v>
          </cell>
          <cell r="X2063">
            <v>3000</v>
          </cell>
          <cell r="Y2063">
            <v>750</v>
          </cell>
          <cell r="Z2063">
            <v>3750</v>
          </cell>
          <cell r="AA2063">
            <v>3000</v>
          </cell>
          <cell r="AB2063" t="b">
            <v>1</v>
          </cell>
          <cell r="AC2063">
            <v>750</v>
          </cell>
          <cell r="AD2063" t="b">
            <v>1</v>
          </cell>
          <cell r="AE2063">
            <v>3750</v>
          </cell>
          <cell r="AF2063" t="b">
            <v>1</v>
          </cell>
          <cell r="AG2063">
            <v>44795</v>
          </cell>
          <cell r="AH2063">
            <v>45108</v>
          </cell>
          <cell r="AI2063">
            <v>11</v>
          </cell>
          <cell r="AJ2063">
            <v>11</v>
          </cell>
          <cell r="AK2063" t="b">
            <v>1</v>
          </cell>
          <cell r="AL2063">
            <v>3</v>
          </cell>
          <cell r="AM2063">
            <v>14</v>
          </cell>
          <cell r="AN2063" t="e">
            <v>#N/A</v>
          </cell>
          <cell r="AO2063" t="str">
            <v>202209</v>
          </cell>
        </row>
        <row r="2064">
          <cell r="B2064" t="str">
            <v>林倩倩</v>
          </cell>
          <cell r="C2064" t="str">
            <v>女</v>
          </cell>
          <cell r="D2064" t="str">
            <v>汉</v>
          </cell>
          <cell r="E2064">
            <v>35953</v>
          </cell>
          <cell r="F2064" t="str">
            <v>中国</v>
          </cell>
          <cell r="G2064" t="str">
            <v>身份证</v>
          </cell>
          <cell r="H2064" t="str">
            <v>332624199806075427</v>
          </cell>
          <cell r="I2064" t="str">
            <v>柳州铁一中学</v>
          </cell>
          <cell r="J2064">
            <v>44788</v>
          </cell>
          <cell r="K2064">
            <v>46614</v>
          </cell>
          <cell r="L2064" t="str">
            <v>是</v>
          </cell>
          <cell r="M2064" t="str">
            <v>柳州</v>
          </cell>
          <cell r="N2064" t="str">
            <v>学校</v>
          </cell>
          <cell r="O2064" t="str">
            <v>研究生</v>
          </cell>
          <cell r="P2064" t="str">
            <v>硕士</v>
          </cell>
          <cell r="Q2064" t="str">
            <v>南京师范大学</v>
          </cell>
          <cell r="R2064" t="str">
            <v>学科教学（生物）</v>
          </cell>
          <cell r="S2064">
            <v>44732</v>
          </cell>
          <cell r="T2064" t="str">
            <v>其他</v>
          </cell>
          <cell r="U2064" t="str">
            <v>F</v>
          </cell>
          <cell r="V2064" t="str">
            <v>F</v>
          </cell>
          <cell r="W2064" t="b">
            <v>1</v>
          </cell>
          <cell r="X2064">
            <v>3000</v>
          </cell>
          <cell r="Y2064">
            <v>750</v>
          </cell>
          <cell r="Z2064">
            <v>3750</v>
          </cell>
          <cell r="AA2064">
            <v>3000</v>
          </cell>
          <cell r="AB2064" t="b">
            <v>1</v>
          </cell>
          <cell r="AC2064">
            <v>750</v>
          </cell>
          <cell r="AD2064" t="b">
            <v>1</v>
          </cell>
          <cell r="AE2064">
            <v>3750</v>
          </cell>
          <cell r="AF2064" t="b">
            <v>1</v>
          </cell>
          <cell r="AG2064">
            <v>44795</v>
          </cell>
          <cell r="AH2064">
            <v>45108</v>
          </cell>
          <cell r="AI2064">
            <v>11</v>
          </cell>
          <cell r="AJ2064">
            <v>11</v>
          </cell>
          <cell r="AK2064" t="b">
            <v>1</v>
          </cell>
          <cell r="AL2064">
            <v>3</v>
          </cell>
          <cell r="AM2064">
            <v>14</v>
          </cell>
          <cell r="AN2064" t="e">
            <v>#N/A</v>
          </cell>
          <cell r="AO2064" t="str">
            <v>202209</v>
          </cell>
        </row>
        <row r="2065">
          <cell r="B2065" t="str">
            <v>赵芙蓉</v>
          </cell>
          <cell r="C2065" t="str">
            <v>女</v>
          </cell>
          <cell r="D2065" t="str">
            <v>汉</v>
          </cell>
          <cell r="E2065">
            <v>35476</v>
          </cell>
          <cell r="F2065" t="str">
            <v>中国</v>
          </cell>
          <cell r="G2065" t="str">
            <v>身份证</v>
          </cell>
          <cell r="H2065" t="str">
            <v>610502199702156646</v>
          </cell>
          <cell r="I2065" t="str">
            <v>柳州铁一中学</v>
          </cell>
          <cell r="J2065">
            <v>44788</v>
          </cell>
          <cell r="K2065">
            <v>46613</v>
          </cell>
          <cell r="L2065" t="str">
            <v>是</v>
          </cell>
          <cell r="M2065" t="str">
            <v>柳州</v>
          </cell>
          <cell r="N2065" t="str">
            <v>学校</v>
          </cell>
          <cell r="O2065" t="str">
            <v>研究生</v>
          </cell>
          <cell r="P2065" t="str">
            <v>硕士</v>
          </cell>
          <cell r="Q2065" t="str">
            <v>陕西师范大学</v>
          </cell>
          <cell r="R2065" t="str">
            <v>课程与教学论</v>
          </cell>
          <cell r="S2065">
            <v>44731</v>
          </cell>
          <cell r="T2065" t="str">
            <v>其他</v>
          </cell>
          <cell r="U2065" t="str">
            <v>F</v>
          </cell>
          <cell r="V2065" t="str">
            <v>F</v>
          </cell>
          <cell r="W2065" t="b">
            <v>1</v>
          </cell>
          <cell r="X2065">
            <v>3000</v>
          </cell>
          <cell r="Y2065">
            <v>750</v>
          </cell>
          <cell r="Z2065">
            <v>3750</v>
          </cell>
          <cell r="AA2065">
            <v>3000</v>
          </cell>
          <cell r="AB2065" t="b">
            <v>1</v>
          </cell>
          <cell r="AC2065">
            <v>750</v>
          </cell>
          <cell r="AD2065" t="b">
            <v>1</v>
          </cell>
          <cell r="AE2065">
            <v>3750</v>
          </cell>
          <cell r="AF2065" t="b">
            <v>1</v>
          </cell>
          <cell r="AG2065">
            <v>44800</v>
          </cell>
          <cell r="AH2065">
            <v>45108</v>
          </cell>
          <cell r="AI2065">
            <v>11</v>
          </cell>
          <cell r="AJ2065">
            <v>11</v>
          </cell>
          <cell r="AK2065" t="b">
            <v>1</v>
          </cell>
          <cell r="AL2065">
            <v>3</v>
          </cell>
          <cell r="AM2065">
            <v>14</v>
          </cell>
          <cell r="AN2065" t="e">
            <v>#N/A</v>
          </cell>
          <cell r="AO2065" t="str">
            <v>202209</v>
          </cell>
        </row>
        <row r="2066">
          <cell r="B2066" t="str">
            <v>邓洁</v>
          </cell>
          <cell r="C2066" t="str">
            <v>女</v>
          </cell>
          <cell r="D2066" t="str">
            <v>汉</v>
          </cell>
          <cell r="E2066">
            <v>34915</v>
          </cell>
          <cell r="F2066" t="str">
            <v>中国</v>
          </cell>
          <cell r="G2066" t="str">
            <v>身份证</v>
          </cell>
          <cell r="H2066" t="str">
            <v>450324199508044023</v>
          </cell>
          <cell r="I2066" t="str">
            <v>柳州铁一中学</v>
          </cell>
          <cell r="J2066">
            <v>44788</v>
          </cell>
          <cell r="K2066">
            <v>46613</v>
          </cell>
          <cell r="L2066" t="str">
            <v>是</v>
          </cell>
          <cell r="M2066" t="str">
            <v>柳州</v>
          </cell>
          <cell r="N2066" t="str">
            <v>学校</v>
          </cell>
          <cell r="O2066" t="str">
            <v>研究生</v>
          </cell>
          <cell r="P2066" t="str">
            <v>硕士</v>
          </cell>
          <cell r="Q2066" t="str">
            <v>广西大学</v>
          </cell>
          <cell r="R2066" t="str">
            <v>新闻与传播</v>
          </cell>
          <cell r="S2066">
            <v>44737</v>
          </cell>
          <cell r="T2066" t="str">
            <v>其他</v>
          </cell>
          <cell r="U2066" t="str">
            <v>F</v>
          </cell>
          <cell r="V2066" t="str">
            <v>F</v>
          </cell>
          <cell r="W2066" t="b">
            <v>1</v>
          </cell>
          <cell r="X2066">
            <v>3000</v>
          </cell>
          <cell r="Y2066">
            <v>750</v>
          </cell>
          <cell r="Z2066">
            <v>3750</v>
          </cell>
          <cell r="AA2066">
            <v>3000</v>
          </cell>
          <cell r="AB2066" t="b">
            <v>1</v>
          </cell>
          <cell r="AC2066">
            <v>750</v>
          </cell>
          <cell r="AD2066" t="b">
            <v>1</v>
          </cell>
          <cell r="AE2066">
            <v>3750</v>
          </cell>
          <cell r="AF2066" t="b">
            <v>1</v>
          </cell>
          <cell r="AG2066">
            <v>44801</v>
          </cell>
          <cell r="AH2066">
            <v>45108</v>
          </cell>
          <cell r="AI2066">
            <v>11</v>
          </cell>
          <cell r="AJ2066">
            <v>11</v>
          </cell>
          <cell r="AK2066" t="b">
            <v>1</v>
          </cell>
          <cell r="AL2066">
            <v>3</v>
          </cell>
          <cell r="AM2066">
            <v>14</v>
          </cell>
          <cell r="AN2066" t="e">
            <v>#N/A</v>
          </cell>
          <cell r="AO2066" t="str">
            <v>202209</v>
          </cell>
        </row>
        <row r="2067">
          <cell r="B2067" t="str">
            <v>陆小艳</v>
          </cell>
          <cell r="C2067" t="str">
            <v>女</v>
          </cell>
          <cell r="D2067" t="str">
            <v>汉</v>
          </cell>
          <cell r="E2067">
            <v>34898</v>
          </cell>
          <cell r="F2067" t="str">
            <v>中国</v>
          </cell>
          <cell r="G2067" t="str">
            <v>身份证</v>
          </cell>
          <cell r="H2067" t="str">
            <v>452729199507180627</v>
          </cell>
          <cell r="I2067" t="str">
            <v>柳州铁一中学</v>
          </cell>
          <cell r="J2067">
            <v>44788</v>
          </cell>
          <cell r="K2067">
            <v>46613</v>
          </cell>
          <cell r="L2067" t="str">
            <v>是</v>
          </cell>
          <cell r="M2067" t="str">
            <v>柳州</v>
          </cell>
          <cell r="N2067" t="str">
            <v>学校</v>
          </cell>
          <cell r="O2067" t="str">
            <v>研究生</v>
          </cell>
          <cell r="P2067" t="str">
            <v>硕士</v>
          </cell>
          <cell r="Q2067" t="str">
            <v>复旦大学</v>
          </cell>
          <cell r="R2067" t="str">
            <v>汉语国际教育</v>
          </cell>
          <cell r="S2067">
            <v>44572</v>
          </cell>
          <cell r="T2067" t="str">
            <v>一流建设高校</v>
          </cell>
          <cell r="U2067" t="str">
            <v>F</v>
          </cell>
          <cell r="V2067" t="str">
            <v>F</v>
          </cell>
          <cell r="W2067" t="b">
            <v>1</v>
          </cell>
          <cell r="X2067">
            <v>3000</v>
          </cell>
          <cell r="Y2067">
            <v>750</v>
          </cell>
          <cell r="Z2067">
            <v>3750</v>
          </cell>
          <cell r="AA2067">
            <v>3000</v>
          </cell>
          <cell r="AB2067" t="b">
            <v>1</v>
          </cell>
          <cell r="AC2067">
            <v>750</v>
          </cell>
          <cell r="AD2067" t="b">
            <v>1</v>
          </cell>
          <cell r="AE2067">
            <v>3750</v>
          </cell>
          <cell r="AF2067" t="b">
            <v>1</v>
          </cell>
          <cell r="AG2067">
            <v>44794</v>
          </cell>
          <cell r="AH2067">
            <v>45108</v>
          </cell>
          <cell r="AI2067">
            <v>11</v>
          </cell>
          <cell r="AJ2067">
            <v>11</v>
          </cell>
          <cell r="AK2067" t="b">
            <v>1</v>
          </cell>
          <cell r="AL2067">
            <v>3</v>
          </cell>
          <cell r="AM2067">
            <v>14</v>
          </cell>
          <cell r="AN2067" t="e">
            <v>#N/A</v>
          </cell>
          <cell r="AO2067" t="str">
            <v>202209</v>
          </cell>
        </row>
        <row r="2068">
          <cell r="B2068" t="str">
            <v>陈江媛</v>
          </cell>
          <cell r="C2068" t="str">
            <v>女</v>
          </cell>
          <cell r="D2068" t="str">
            <v>壮</v>
          </cell>
          <cell r="E2068">
            <v>35603</v>
          </cell>
          <cell r="F2068" t="str">
            <v>中国</v>
          </cell>
          <cell r="G2068" t="str">
            <v>身份证</v>
          </cell>
          <cell r="H2068" t="str">
            <v>452224199706225024</v>
          </cell>
          <cell r="I2068" t="str">
            <v>柳州铁一中学</v>
          </cell>
          <cell r="J2068">
            <v>44788</v>
          </cell>
          <cell r="K2068">
            <v>46613</v>
          </cell>
          <cell r="L2068" t="str">
            <v>是</v>
          </cell>
          <cell r="M2068" t="str">
            <v>柳州</v>
          </cell>
          <cell r="N2068" t="str">
            <v>学校</v>
          </cell>
          <cell r="O2068" t="str">
            <v>研究生</v>
          </cell>
          <cell r="P2068" t="str">
            <v>硕士</v>
          </cell>
          <cell r="Q2068" t="str">
            <v>华中师范大学</v>
          </cell>
          <cell r="R2068" t="str">
            <v>计算机科学与技术</v>
          </cell>
          <cell r="S2068">
            <v>44721</v>
          </cell>
          <cell r="T2068" t="str">
            <v>其他</v>
          </cell>
          <cell r="U2068" t="str">
            <v>F</v>
          </cell>
          <cell r="V2068" t="str">
            <v>F</v>
          </cell>
          <cell r="W2068" t="b">
            <v>1</v>
          </cell>
          <cell r="X2068">
            <v>3000</v>
          </cell>
          <cell r="Y2068">
            <v>750</v>
          </cell>
          <cell r="Z2068">
            <v>3750</v>
          </cell>
          <cell r="AA2068">
            <v>3000</v>
          </cell>
          <cell r="AB2068" t="b">
            <v>1</v>
          </cell>
          <cell r="AC2068">
            <v>750</v>
          </cell>
          <cell r="AD2068" t="b">
            <v>1</v>
          </cell>
          <cell r="AE2068">
            <v>3750</v>
          </cell>
          <cell r="AF2068" t="b">
            <v>1</v>
          </cell>
          <cell r="AG2068">
            <v>44794</v>
          </cell>
          <cell r="AH2068">
            <v>45108</v>
          </cell>
          <cell r="AI2068">
            <v>11</v>
          </cell>
          <cell r="AJ2068">
            <v>11</v>
          </cell>
          <cell r="AK2068" t="b">
            <v>1</v>
          </cell>
          <cell r="AL2068">
            <v>3</v>
          </cell>
          <cell r="AM2068">
            <v>14</v>
          </cell>
          <cell r="AN2068" t="e">
            <v>#N/A</v>
          </cell>
          <cell r="AO2068" t="str">
            <v>202209</v>
          </cell>
        </row>
        <row r="2069">
          <cell r="B2069" t="str">
            <v>兰晓枫</v>
          </cell>
          <cell r="C2069" t="str">
            <v>女</v>
          </cell>
          <cell r="D2069" t="str">
            <v>瑶</v>
          </cell>
          <cell r="E2069">
            <v>35644</v>
          </cell>
          <cell r="F2069" t="str">
            <v>中国</v>
          </cell>
          <cell r="G2069" t="str">
            <v>身份证</v>
          </cell>
          <cell r="H2069" t="str">
            <v>450521199708021522</v>
          </cell>
          <cell r="I2069" t="str">
            <v>柳州铁一中学</v>
          </cell>
          <cell r="J2069">
            <v>44788</v>
          </cell>
          <cell r="K2069">
            <v>46613</v>
          </cell>
          <cell r="L2069" t="str">
            <v>是</v>
          </cell>
          <cell r="M2069" t="str">
            <v>柳州</v>
          </cell>
          <cell r="N2069" t="str">
            <v>学校</v>
          </cell>
          <cell r="O2069" t="str">
            <v>研究生</v>
          </cell>
          <cell r="P2069" t="str">
            <v>硕士</v>
          </cell>
          <cell r="Q2069" t="str">
            <v>广西师范大学</v>
          </cell>
          <cell r="R2069" t="str">
            <v>课程与教学论</v>
          </cell>
          <cell r="S2069">
            <v>44734</v>
          </cell>
          <cell r="T2069" t="str">
            <v>其他</v>
          </cell>
          <cell r="U2069" t="str">
            <v>F</v>
          </cell>
          <cell r="V2069" t="str">
            <v>F</v>
          </cell>
          <cell r="W2069" t="b">
            <v>1</v>
          </cell>
          <cell r="X2069">
            <v>3000</v>
          </cell>
          <cell r="Y2069">
            <v>750</v>
          </cell>
          <cell r="Z2069">
            <v>3750</v>
          </cell>
          <cell r="AA2069">
            <v>3000</v>
          </cell>
          <cell r="AB2069" t="b">
            <v>1</v>
          </cell>
          <cell r="AC2069">
            <v>750</v>
          </cell>
          <cell r="AD2069" t="b">
            <v>1</v>
          </cell>
          <cell r="AE2069">
            <v>3750</v>
          </cell>
          <cell r="AF2069" t="b">
            <v>1</v>
          </cell>
          <cell r="AG2069">
            <v>44776</v>
          </cell>
          <cell r="AH2069">
            <v>45108</v>
          </cell>
          <cell r="AI2069">
            <v>11</v>
          </cell>
          <cell r="AJ2069">
            <v>11</v>
          </cell>
          <cell r="AK2069" t="b">
            <v>1</v>
          </cell>
          <cell r="AL2069">
            <v>3</v>
          </cell>
          <cell r="AM2069">
            <v>14</v>
          </cell>
          <cell r="AN2069" t="e">
            <v>#N/A</v>
          </cell>
          <cell r="AO2069" t="str">
            <v>202209</v>
          </cell>
        </row>
        <row r="2070">
          <cell r="B2070" t="str">
            <v>钟宜炼</v>
          </cell>
          <cell r="C2070" t="str">
            <v>男</v>
          </cell>
          <cell r="D2070" t="str">
            <v>瑶族</v>
          </cell>
          <cell r="E2070">
            <v>35916</v>
          </cell>
          <cell r="F2070" t="str">
            <v>中国</v>
          </cell>
          <cell r="G2070" t="str">
            <v>身份证</v>
          </cell>
          <cell r="H2070" t="str">
            <v>452427199805012315</v>
          </cell>
          <cell r="I2070" t="str">
            <v>柳州铁一中学</v>
          </cell>
          <cell r="J2070" t="str">
            <v>2020年8月24日</v>
          </cell>
          <cell r="K2070" t="str">
            <v>2025年12月9日</v>
          </cell>
          <cell r="L2070" t="str">
            <v>是</v>
          </cell>
          <cell r="M2070" t="str">
            <v>柳州</v>
          </cell>
          <cell r="N2070" t="str">
            <v>学校</v>
          </cell>
          <cell r="O2070" t="str">
            <v>本科</v>
          </cell>
          <cell r="P2070" t="str">
            <v>学士</v>
          </cell>
          <cell r="Q2070" t="str">
            <v>华东师范大学</v>
          </cell>
          <cell r="R2070" t="str">
            <v>物理学</v>
          </cell>
          <cell r="S2070">
            <v>44013</v>
          </cell>
          <cell r="T2070" t="str">
            <v>双一流高校</v>
          </cell>
          <cell r="U2070" t="str">
            <v>G</v>
          </cell>
          <cell r="V2070" t="str">
            <v>G</v>
          </cell>
          <cell r="W2070" t="b">
            <v>1</v>
          </cell>
          <cell r="X2070">
            <v>500</v>
          </cell>
          <cell r="Y2070">
            <v>125</v>
          </cell>
          <cell r="Z2070">
            <v>625</v>
          </cell>
          <cell r="AA2070">
            <v>500</v>
          </cell>
          <cell r="AB2070" t="b">
            <v>1</v>
          </cell>
          <cell r="AC2070">
            <v>125</v>
          </cell>
          <cell r="AD2070" t="b">
            <v>1</v>
          </cell>
          <cell r="AE2070">
            <v>625</v>
          </cell>
          <cell r="AF2070" t="b">
            <v>1</v>
          </cell>
          <cell r="AG2070">
            <v>44057</v>
          </cell>
          <cell r="AH2070">
            <v>45108</v>
          </cell>
          <cell r="AI2070">
            <v>35</v>
          </cell>
          <cell r="AJ2070">
            <v>35</v>
          </cell>
          <cell r="AK2070" t="b">
            <v>1</v>
          </cell>
          <cell r="AL2070">
            <v>1</v>
          </cell>
          <cell r="AM2070">
            <v>36</v>
          </cell>
          <cell r="AN2070" t="e">
            <v>#N/A</v>
          </cell>
          <cell r="AO2070" t="str">
            <v>202012</v>
          </cell>
        </row>
        <row r="2071">
          <cell r="B2071" t="str">
            <v>王璐雨</v>
          </cell>
          <cell r="C2071" t="str">
            <v>女</v>
          </cell>
          <cell r="D2071" t="str">
            <v>汉族</v>
          </cell>
          <cell r="E2071">
            <v>35925</v>
          </cell>
          <cell r="F2071" t="str">
            <v>中国</v>
          </cell>
          <cell r="G2071" t="str">
            <v>身份证</v>
          </cell>
          <cell r="H2071" t="str">
            <v>411081199805105966</v>
          </cell>
          <cell r="I2071" t="str">
            <v>柳州铁一中学</v>
          </cell>
          <cell r="J2071">
            <v>44067</v>
          </cell>
          <cell r="K2071">
            <v>45869</v>
          </cell>
          <cell r="L2071" t="str">
            <v>是</v>
          </cell>
          <cell r="M2071" t="str">
            <v>柳州</v>
          </cell>
          <cell r="N2071" t="str">
            <v>学校</v>
          </cell>
          <cell r="O2071" t="str">
            <v>本科</v>
          </cell>
          <cell r="P2071" t="str">
            <v>学士</v>
          </cell>
          <cell r="Q2071" t="str">
            <v>东北师范大学</v>
          </cell>
          <cell r="R2071" t="str">
            <v>统计学</v>
          </cell>
          <cell r="S2071">
            <v>44012</v>
          </cell>
          <cell r="T2071" t="str">
            <v>非一流高校的一流建设学科</v>
          </cell>
          <cell r="U2071" t="str">
            <v>G</v>
          </cell>
          <cell r="V2071" t="str">
            <v>G</v>
          </cell>
          <cell r="W2071" t="b">
            <v>1</v>
          </cell>
          <cell r="X2071">
            <v>1500</v>
          </cell>
          <cell r="Y2071">
            <v>375</v>
          </cell>
          <cell r="Z2071">
            <v>1875</v>
          </cell>
          <cell r="AA2071">
            <v>1500</v>
          </cell>
          <cell r="AB2071" t="b">
            <v>1</v>
          </cell>
          <cell r="AC2071">
            <v>375</v>
          </cell>
          <cell r="AD2071" t="b">
            <v>1</v>
          </cell>
          <cell r="AE2071">
            <v>1875</v>
          </cell>
          <cell r="AF2071" t="b">
            <v>1</v>
          </cell>
          <cell r="AG2071">
            <v>44055</v>
          </cell>
          <cell r="AH2071">
            <v>45108</v>
          </cell>
          <cell r="AI2071">
            <v>32</v>
          </cell>
          <cell r="AJ2071">
            <v>32</v>
          </cell>
          <cell r="AK2071" t="b">
            <v>1</v>
          </cell>
          <cell r="AL2071">
            <v>3</v>
          </cell>
          <cell r="AM2071">
            <v>35</v>
          </cell>
          <cell r="AN2071" t="e">
            <v>#N/A</v>
          </cell>
          <cell r="AO2071" t="str">
            <v>202009</v>
          </cell>
        </row>
        <row r="2072">
          <cell r="B2072" t="str">
            <v>李晓晨</v>
          </cell>
          <cell r="C2072" t="str">
            <v>男</v>
          </cell>
          <cell r="D2072" t="str">
            <v>汉族</v>
          </cell>
          <cell r="E2072">
            <v>35619</v>
          </cell>
          <cell r="F2072" t="str">
            <v>中国</v>
          </cell>
          <cell r="G2072" t="str">
            <v>身份证</v>
          </cell>
          <cell r="H2072" t="str">
            <v>450203199707080716</v>
          </cell>
          <cell r="I2072" t="str">
            <v>柳州铁一中学</v>
          </cell>
          <cell r="J2072">
            <v>44067</v>
          </cell>
          <cell r="K2072">
            <v>45869</v>
          </cell>
          <cell r="L2072" t="str">
            <v>是</v>
          </cell>
          <cell r="M2072" t="str">
            <v>柳州</v>
          </cell>
          <cell r="N2072" t="str">
            <v>学校</v>
          </cell>
          <cell r="O2072" t="str">
            <v>本科</v>
          </cell>
          <cell r="P2072" t="str">
            <v>学士</v>
          </cell>
          <cell r="Q2072" t="str">
            <v>北京师范大学</v>
          </cell>
          <cell r="R2072" t="str">
            <v>物理学</v>
          </cell>
          <cell r="S2072">
            <v>43646</v>
          </cell>
          <cell r="T2072" t="str">
            <v>双一流高校</v>
          </cell>
          <cell r="U2072" t="str">
            <v>G</v>
          </cell>
          <cell r="V2072" t="str">
            <v>G</v>
          </cell>
          <cell r="W2072" t="b">
            <v>1</v>
          </cell>
          <cell r="X2072">
            <v>1500</v>
          </cell>
          <cell r="Y2072">
            <v>375</v>
          </cell>
          <cell r="Z2072">
            <v>1875</v>
          </cell>
          <cell r="AA2072">
            <v>1500</v>
          </cell>
          <cell r="AB2072" t="b">
            <v>1</v>
          </cell>
          <cell r="AC2072">
            <v>375</v>
          </cell>
          <cell r="AD2072" t="b">
            <v>1</v>
          </cell>
          <cell r="AE2072">
            <v>1875</v>
          </cell>
          <cell r="AF2072" t="b">
            <v>1</v>
          </cell>
          <cell r="AG2072">
            <v>44055</v>
          </cell>
          <cell r="AH2072">
            <v>45108</v>
          </cell>
          <cell r="AI2072">
            <v>32</v>
          </cell>
          <cell r="AJ2072">
            <v>32</v>
          </cell>
          <cell r="AK2072" t="b">
            <v>1</v>
          </cell>
          <cell r="AL2072">
            <v>3</v>
          </cell>
          <cell r="AM2072">
            <v>35</v>
          </cell>
          <cell r="AN2072" t="e">
            <v>#N/A</v>
          </cell>
          <cell r="AO2072" t="str">
            <v>202009</v>
          </cell>
        </row>
        <row r="2073">
          <cell r="B2073" t="str">
            <v>邱娴</v>
          </cell>
          <cell r="C2073" t="str">
            <v>女</v>
          </cell>
          <cell r="D2073" t="str">
            <v>汉族</v>
          </cell>
          <cell r="E2073">
            <v>36096</v>
          </cell>
          <cell r="F2073" t="str">
            <v>中国</v>
          </cell>
          <cell r="G2073" t="str">
            <v>身份证</v>
          </cell>
          <cell r="H2073" t="str">
            <v>450721199810280046</v>
          </cell>
          <cell r="I2073" t="str">
            <v>柳州铁一中学</v>
          </cell>
          <cell r="J2073">
            <v>44067</v>
          </cell>
          <cell r="K2073">
            <v>45869</v>
          </cell>
          <cell r="L2073" t="str">
            <v>是</v>
          </cell>
          <cell r="M2073" t="str">
            <v>柳州</v>
          </cell>
          <cell r="N2073" t="str">
            <v>学校</v>
          </cell>
          <cell r="O2073" t="str">
            <v>本科</v>
          </cell>
          <cell r="P2073" t="str">
            <v>学士</v>
          </cell>
          <cell r="Q2073" t="str">
            <v>华东师范大学</v>
          </cell>
          <cell r="R2073" t="str">
            <v>化学</v>
          </cell>
          <cell r="S2073">
            <v>44013</v>
          </cell>
          <cell r="T2073" t="str">
            <v>一流建设高校</v>
          </cell>
          <cell r="U2073" t="str">
            <v>G</v>
          </cell>
          <cell r="V2073" t="str">
            <v>G</v>
          </cell>
          <cell r="W2073" t="b">
            <v>1</v>
          </cell>
          <cell r="X2073">
            <v>1500</v>
          </cell>
          <cell r="Y2073">
            <v>375</v>
          </cell>
          <cell r="Z2073">
            <v>1875</v>
          </cell>
          <cell r="AA2073">
            <v>1500</v>
          </cell>
          <cell r="AB2073" t="b">
            <v>1</v>
          </cell>
          <cell r="AC2073">
            <v>375</v>
          </cell>
          <cell r="AD2073" t="b">
            <v>1</v>
          </cell>
          <cell r="AE2073">
            <v>1875</v>
          </cell>
          <cell r="AF2073" t="b">
            <v>1</v>
          </cell>
          <cell r="AG2073">
            <v>44055</v>
          </cell>
          <cell r="AH2073">
            <v>45108</v>
          </cell>
          <cell r="AI2073">
            <v>32</v>
          </cell>
          <cell r="AJ2073">
            <v>32</v>
          </cell>
          <cell r="AK2073" t="b">
            <v>1</v>
          </cell>
          <cell r="AL2073">
            <v>3</v>
          </cell>
          <cell r="AM2073">
            <v>35</v>
          </cell>
          <cell r="AN2073" t="e">
            <v>#N/A</v>
          </cell>
          <cell r="AO2073" t="str">
            <v>202009</v>
          </cell>
        </row>
        <row r="2074">
          <cell r="B2074" t="str">
            <v>欧阳艳碧</v>
          </cell>
          <cell r="C2074" t="str">
            <v>女</v>
          </cell>
          <cell r="D2074" t="str">
            <v>瑶族</v>
          </cell>
          <cell r="E2074">
            <v>35206</v>
          </cell>
          <cell r="F2074" t="str">
            <v>中国</v>
          </cell>
          <cell r="G2074" t="str">
            <v>身份证</v>
          </cell>
          <cell r="H2074" t="str">
            <v>450332199605210927</v>
          </cell>
          <cell r="I2074" t="str">
            <v>柳州铁一中学</v>
          </cell>
          <cell r="J2074">
            <v>44067</v>
          </cell>
          <cell r="K2074">
            <v>45869</v>
          </cell>
          <cell r="L2074" t="str">
            <v>是</v>
          </cell>
          <cell r="M2074" t="str">
            <v>柳州</v>
          </cell>
          <cell r="N2074" t="str">
            <v>学校</v>
          </cell>
          <cell r="O2074" t="str">
            <v>本科</v>
          </cell>
          <cell r="P2074" t="str">
            <v>学士</v>
          </cell>
          <cell r="Q2074" t="str">
            <v>华东师范大学</v>
          </cell>
          <cell r="R2074" t="str">
            <v>物理（公费师范）</v>
          </cell>
          <cell r="S2074">
            <v>44013</v>
          </cell>
          <cell r="T2074" t="str">
            <v>双一流高校</v>
          </cell>
          <cell r="U2074" t="str">
            <v>G</v>
          </cell>
          <cell r="V2074" t="str">
            <v>G</v>
          </cell>
          <cell r="W2074" t="b">
            <v>1</v>
          </cell>
          <cell r="X2074">
            <v>1500</v>
          </cell>
          <cell r="Y2074">
            <v>375</v>
          </cell>
          <cell r="Z2074">
            <v>1875</v>
          </cell>
          <cell r="AA2074">
            <v>1500</v>
          </cell>
          <cell r="AB2074" t="b">
            <v>1</v>
          </cell>
          <cell r="AC2074">
            <v>375</v>
          </cell>
          <cell r="AD2074" t="b">
            <v>1</v>
          </cell>
          <cell r="AE2074">
            <v>1875</v>
          </cell>
          <cell r="AF2074" t="b">
            <v>1</v>
          </cell>
          <cell r="AG2074">
            <v>44055</v>
          </cell>
          <cell r="AH2074">
            <v>45108</v>
          </cell>
          <cell r="AI2074">
            <v>32</v>
          </cell>
          <cell r="AJ2074">
            <v>32</v>
          </cell>
          <cell r="AK2074" t="b">
            <v>1</v>
          </cell>
          <cell r="AL2074">
            <v>3</v>
          </cell>
          <cell r="AM2074">
            <v>35</v>
          </cell>
          <cell r="AN2074" t="e">
            <v>#N/A</v>
          </cell>
          <cell r="AO2074" t="str">
            <v>202009</v>
          </cell>
        </row>
        <row r="2075">
          <cell r="B2075" t="str">
            <v>张广敏</v>
          </cell>
          <cell r="C2075" t="str">
            <v>女</v>
          </cell>
          <cell r="D2075" t="str">
            <v>汉族</v>
          </cell>
          <cell r="E2075">
            <v>35517</v>
          </cell>
          <cell r="F2075" t="str">
            <v>中国</v>
          </cell>
          <cell r="G2075" t="str">
            <v>身份证</v>
          </cell>
          <cell r="H2075" t="str">
            <v>450922199703280902</v>
          </cell>
          <cell r="I2075" t="str">
            <v>柳州铁一中学</v>
          </cell>
          <cell r="J2075">
            <v>44067</v>
          </cell>
          <cell r="K2075">
            <v>45869</v>
          </cell>
          <cell r="L2075" t="str">
            <v>是</v>
          </cell>
          <cell r="M2075" t="str">
            <v>柳州</v>
          </cell>
          <cell r="N2075" t="str">
            <v>学校</v>
          </cell>
          <cell r="O2075" t="str">
            <v>本科</v>
          </cell>
          <cell r="P2075" t="str">
            <v>学士</v>
          </cell>
          <cell r="Q2075" t="str">
            <v>华东师范大学</v>
          </cell>
          <cell r="R2075" t="str">
            <v>数学与应用数学</v>
          </cell>
          <cell r="S2075">
            <v>44013</v>
          </cell>
          <cell r="T2075" t="str">
            <v>双一流高校</v>
          </cell>
          <cell r="U2075" t="str">
            <v>G</v>
          </cell>
          <cell r="V2075" t="str">
            <v>G</v>
          </cell>
          <cell r="W2075" t="b">
            <v>1</v>
          </cell>
          <cell r="X2075">
            <v>1500</v>
          </cell>
          <cell r="Y2075">
            <v>375</v>
          </cell>
          <cell r="Z2075">
            <v>1875</v>
          </cell>
          <cell r="AA2075">
            <v>1500</v>
          </cell>
          <cell r="AB2075" t="b">
            <v>1</v>
          </cell>
          <cell r="AC2075">
            <v>375</v>
          </cell>
          <cell r="AD2075" t="b">
            <v>1</v>
          </cell>
          <cell r="AE2075">
            <v>1875</v>
          </cell>
          <cell r="AF2075" t="b">
            <v>1</v>
          </cell>
          <cell r="AG2075">
            <v>44055</v>
          </cell>
          <cell r="AH2075">
            <v>45108</v>
          </cell>
          <cell r="AI2075">
            <v>32</v>
          </cell>
          <cell r="AJ2075">
            <v>32</v>
          </cell>
          <cell r="AK2075" t="b">
            <v>1</v>
          </cell>
          <cell r="AL2075">
            <v>3</v>
          </cell>
          <cell r="AM2075">
            <v>35</v>
          </cell>
          <cell r="AN2075" t="e">
            <v>#N/A</v>
          </cell>
          <cell r="AO2075" t="str">
            <v>202009</v>
          </cell>
        </row>
        <row r="2076">
          <cell r="B2076" t="str">
            <v>陶雁涛</v>
          </cell>
          <cell r="C2076" t="str">
            <v>女</v>
          </cell>
          <cell r="D2076" t="str">
            <v>汉族</v>
          </cell>
          <cell r="E2076">
            <v>35651</v>
          </cell>
          <cell r="F2076" t="str">
            <v>中国</v>
          </cell>
          <cell r="G2076" t="str">
            <v>身份证</v>
          </cell>
          <cell r="H2076" t="str">
            <v>450902199708092526</v>
          </cell>
          <cell r="I2076" t="str">
            <v>柳州铁一中学</v>
          </cell>
          <cell r="J2076">
            <v>44067</v>
          </cell>
          <cell r="K2076">
            <v>45869</v>
          </cell>
          <cell r="L2076" t="str">
            <v>是</v>
          </cell>
          <cell r="M2076" t="str">
            <v>柳州</v>
          </cell>
          <cell r="N2076" t="str">
            <v>学校</v>
          </cell>
          <cell r="O2076" t="str">
            <v>本科</v>
          </cell>
          <cell r="P2076" t="str">
            <v>学士</v>
          </cell>
          <cell r="Q2076" t="str">
            <v>华东师范大学</v>
          </cell>
          <cell r="R2076" t="str">
            <v>英语</v>
          </cell>
          <cell r="S2076">
            <v>44013</v>
          </cell>
          <cell r="T2076" t="str">
            <v>一流建设高校</v>
          </cell>
          <cell r="U2076" t="str">
            <v>G</v>
          </cell>
          <cell r="V2076" t="str">
            <v>G</v>
          </cell>
          <cell r="W2076" t="b">
            <v>1</v>
          </cell>
          <cell r="X2076">
            <v>1500</v>
          </cell>
          <cell r="Y2076">
            <v>375</v>
          </cell>
          <cell r="Z2076">
            <v>1875</v>
          </cell>
          <cell r="AA2076">
            <v>1500</v>
          </cell>
          <cell r="AB2076" t="b">
            <v>1</v>
          </cell>
          <cell r="AC2076">
            <v>375</v>
          </cell>
          <cell r="AD2076" t="b">
            <v>1</v>
          </cell>
          <cell r="AE2076">
            <v>1875</v>
          </cell>
          <cell r="AF2076" t="b">
            <v>1</v>
          </cell>
          <cell r="AG2076">
            <v>44055</v>
          </cell>
          <cell r="AH2076">
            <v>45108</v>
          </cell>
          <cell r="AI2076">
            <v>32</v>
          </cell>
          <cell r="AJ2076">
            <v>32</v>
          </cell>
          <cell r="AK2076" t="b">
            <v>1</v>
          </cell>
          <cell r="AL2076">
            <v>3</v>
          </cell>
          <cell r="AM2076">
            <v>35</v>
          </cell>
          <cell r="AN2076" t="e">
            <v>#N/A</v>
          </cell>
          <cell r="AO2076" t="str">
            <v>202009</v>
          </cell>
        </row>
        <row r="2077">
          <cell r="B2077" t="str">
            <v>谭灿艳</v>
          </cell>
          <cell r="C2077" t="str">
            <v>女</v>
          </cell>
          <cell r="D2077" t="str">
            <v>毛南族</v>
          </cell>
          <cell r="E2077">
            <v>35799</v>
          </cell>
          <cell r="F2077" t="str">
            <v>中国</v>
          </cell>
          <cell r="G2077" t="str">
            <v>身份证</v>
          </cell>
          <cell r="H2077" t="str">
            <v>451226199801041620</v>
          </cell>
          <cell r="I2077" t="str">
            <v>柳州铁一中学</v>
          </cell>
          <cell r="J2077">
            <v>44067</v>
          </cell>
          <cell r="K2077">
            <v>45869</v>
          </cell>
          <cell r="L2077" t="str">
            <v>是</v>
          </cell>
          <cell r="M2077" t="str">
            <v>柳州</v>
          </cell>
          <cell r="N2077" t="str">
            <v>学校</v>
          </cell>
          <cell r="O2077" t="str">
            <v>本科</v>
          </cell>
          <cell r="P2077" t="str">
            <v>学士</v>
          </cell>
          <cell r="Q2077" t="str">
            <v>西南大学</v>
          </cell>
          <cell r="R2077" t="str">
            <v>生物科学</v>
          </cell>
          <cell r="S2077">
            <v>44012</v>
          </cell>
          <cell r="T2077" t="str">
            <v>非一流高校的一流建设学科</v>
          </cell>
          <cell r="U2077" t="str">
            <v>G</v>
          </cell>
          <cell r="V2077" t="str">
            <v>G</v>
          </cell>
          <cell r="W2077" t="b">
            <v>1</v>
          </cell>
          <cell r="X2077">
            <v>1500</v>
          </cell>
          <cell r="Y2077">
            <v>375</v>
          </cell>
          <cell r="Z2077">
            <v>1875</v>
          </cell>
          <cell r="AA2077">
            <v>1500</v>
          </cell>
          <cell r="AB2077" t="b">
            <v>1</v>
          </cell>
          <cell r="AC2077">
            <v>375</v>
          </cell>
          <cell r="AD2077" t="b">
            <v>1</v>
          </cell>
          <cell r="AE2077">
            <v>1875</v>
          </cell>
          <cell r="AF2077" t="b">
            <v>1</v>
          </cell>
          <cell r="AG2077">
            <v>44044</v>
          </cell>
          <cell r="AH2077">
            <v>45108</v>
          </cell>
          <cell r="AI2077">
            <v>32</v>
          </cell>
          <cell r="AJ2077">
            <v>32</v>
          </cell>
          <cell r="AK2077" t="b">
            <v>1</v>
          </cell>
          <cell r="AL2077">
            <v>3</v>
          </cell>
          <cell r="AM2077">
            <v>35</v>
          </cell>
          <cell r="AN2077" t="e">
            <v>#N/A</v>
          </cell>
          <cell r="AO2077" t="str">
            <v>202009</v>
          </cell>
        </row>
        <row r="2078">
          <cell r="B2078" t="str">
            <v>张维正</v>
          </cell>
          <cell r="C2078" t="str">
            <v>女</v>
          </cell>
          <cell r="D2078" t="str">
            <v>汉族</v>
          </cell>
          <cell r="E2078">
            <v>36191</v>
          </cell>
          <cell r="F2078" t="str">
            <v>中国</v>
          </cell>
          <cell r="G2078" t="str">
            <v>身份证</v>
          </cell>
          <cell r="H2078" t="str">
            <v>23060319990131402X</v>
          </cell>
          <cell r="I2078" t="str">
            <v>柳州铁一中学</v>
          </cell>
          <cell r="J2078">
            <v>44067</v>
          </cell>
          <cell r="K2078">
            <v>45869</v>
          </cell>
          <cell r="L2078" t="str">
            <v>是</v>
          </cell>
          <cell r="M2078" t="str">
            <v>柳州</v>
          </cell>
          <cell r="N2078" t="str">
            <v>学校</v>
          </cell>
          <cell r="O2078" t="str">
            <v>本科</v>
          </cell>
          <cell r="P2078" t="str">
            <v>学士</v>
          </cell>
          <cell r="Q2078" t="str">
            <v>东北师范大学</v>
          </cell>
          <cell r="R2078" t="str">
            <v>化学</v>
          </cell>
          <cell r="S2078">
            <v>44012</v>
          </cell>
          <cell r="T2078" t="str">
            <v>非一流高校的一流建设学科</v>
          </cell>
          <cell r="U2078" t="str">
            <v>G</v>
          </cell>
          <cell r="V2078" t="str">
            <v>G</v>
          </cell>
          <cell r="W2078" t="b">
            <v>1</v>
          </cell>
          <cell r="X2078">
            <v>1500</v>
          </cell>
          <cell r="Y2078">
            <v>375</v>
          </cell>
          <cell r="Z2078">
            <v>1875</v>
          </cell>
          <cell r="AA2078">
            <v>1500</v>
          </cell>
          <cell r="AB2078" t="b">
            <v>1</v>
          </cell>
          <cell r="AC2078">
            <v>375</v>
          </cell>
          <cell r="AD2078" t="b">
            <v>1</v>
          </cell>
          <cell r="AE2078">
            <v>1875</v>
          </cell>
          <cell r="AF2078" t="b">
            <v>1</v>
          </cell>
          <cell r="AG2078">
            <v>44055</v>
          </cell>
          <cell r="AH2078">
            <v>45108</v>
          </cell>
          <cell r="AI2078">
            <v>32</v>
          </cell>
          <cell r="AJ2078">
            <v>32</v>
          </cell>
          <cell r="AK2078" t="b">
            <v>1</v>
          </cell>
          <cell r="AL2078">
            <v>3</v>
          </cell>
          <cell r="AM2078">
            <v>35</v>
          </cell>
          <cell r="AN2078" t="e">
            <v>#N/A</v>
          </cell>
          <cell r="AO2078" t="str">
            <v>202009</v>
          </cell>
        </row>
        <row r="2079">
          <cell r="B2079" t="str">
            <v>韦力泉</v>
          </cell>
          <cell r="C2079" t="str">
            <v>女</v>
          </cell>
          <cell r="D2079" t="str">
            <v>壮族</v>
          </cell>
          <cell r="E2079">
            <v>35568</v>
          </cell>
          <cell r="F2079" t="str">
            <v>中国</v>
          </cell>
          <cell r="G2079" t="str">
            <v>身份证</v>
          </cell>
          <cell r="H2079" t="str">
            <v>452724199705181020</v>
          </cell>
          <cell r="I2079" t="str">
            <v>柳州铁一中学</v>
          </cell>
          <cell r="J2079">
            <v>44067</v>
          </cell>
          <cell r="K2079">
            <v>45869</v>
          </cell>
          <cell r="L2079" t="str">
            <v>是</v>
          </cell>
          <cell r="M2079" t="str">
            <v>柳州</v>
          </cell>
          <cell r="N2079" t="str">
            <v>学校</v>
          </cell>
          <cell r="O2079" t="str">
            <v>本科</v>
          </cell>
          <cell r="P2079" t="str">
            <v>学士</v>
          </cell>
          <cell r="Q2079" t="str">
            <v>华中师范大学</v>
          </cell>
          <cell r="R2079" t="str">
            <v>汉语言文学</v>
          </cell>
          <cell r="S2079">
            <v>44012</v>
          </cell>
          <cell r="T2079" t="str">
            <v>非一流高校的一流建设学科</v>
          </cell>
          <cell r="U2079" t="str">
            <v>G</v>
          </cell>
          <cell r="V2079" t="str">
            <v>G</v>
          </cell>
          <cell r="W2079" t="b">
            <v>1</v>
          </cell>
          <cell r="X2079">
            <v>1500</v>
          </cell>
          <cell r="Y2079">
            <v>375</v>
          </cell>
          <cell r="Z2079">
            <v>1875</v>
          </cell>
          <cell r="AA2079">
            <v>1500</v>
          </cell>
          <cell r="AB2079" t="b">
            <v>1</v>
          </cell>
          <cell r="AC2079">
            <v>375</v>
          </cell>
          <cell r="AD2079" t="b">
            <v>1</v>
          </cell>
          <cell r="AE2079">
            <v>1875</v>
          </cell>
          <cell r="AF2079" t="b">
            <v>1</v>
          </cell>
          <cell r="AG2079">
            <v>44055</v>
          </cell>
          <cell r="AH2079">
            <v>45108</v>
          </cell>
          <cell r="AI2079">
            <v>32</v>
          </cell>
          <cell r="AJ2079">
            <v>32</v>
          </cell>
          <cell r="AK2079" t="b">
            <v>1</v>
          </cell>
          <cell r="AL2079">
            <v>3</v>
          </cell>
          <cell r="AM2079">
            <v>35</v>
          </cell>
          <cell r="AN2079" t="e">
            <v>#N/A</v>
          </cell>
          <cell r="AO2079" t="str">
            <v>202009</v>
          </cell>
        </row>
        <row r="2080">
          <cell r="B2080" t="str">
            <v>沈阳</v>
          </cell>
          <cell r="C2080" t="str">
            <v>女</v>
          </cell>
          <cell r="D2080" t="str">
            <v>汉族</v>
          </cell>
          <cell r="E2080">
            <v>35949</v>
          </cell>
          <cell r="F2080" t="str">
            <v>中国</v>
          </cell>
          <cell r="G2080" t="str">
            <v>身份证</v>
          </cell>
          <cell r="H2080" t="str">
            <v>450981199806034544</v>
          </cell>
          <cell r="I2080" t="str">
            <v>柳州铁一中学</v>
          </cell>
          <cell r="J2080">
            <v>44067</v>
          </cell>
          <cell r="K2080">
            <v>45869</v>
          </cell>
          <cell r="L2080" t="str">
            <v>是</v>
          </cell>
          <cell r="M2080" t="str">
            <v>柳州</v>
          </cell>
          <cell r="N2080" t="str">
            <v>学校</v>
          </cell>
          <cell r="O2080" t="str">
            <v>本科</v>
          </cell>
          <cell r="P2080" t="str">
            <v>学士</v>
          </cell>
          <cell r="Q2080" t="str">
            <v>华东师范大学</v>
          </cell>
          <cell r="R2080" t="str">
            <v>汉语言文学</v>
          </cell>
          <cell r="S2080">
            <v>44013</v>
          </cell>
          <cell r="T2080" t="str">
            <v>双一流高校</v>
          </cell>
          <cell r="U2080" t="str">
            <v>G</v>
          </cell>
          <cell r="V2080" t="str">
            <v>G</v>
          </cell>
          <cell r="W2080" t="b">
            <v>1</v>
          </cell>
          <cell r="X2080">
            <v>1500</v>
          </cell>
          <cell r="Y2080">
            <v>375</v>
          </cell>
          <cell r="Z2080">
            <v>1875</v>
          </cell>
          <cell r="AA2080">
            <v>1500</v>
          </cell>
          <cell r="AB2080" t="b">
            <v>1</v>
          </cell>
          <cell r="AC2080">
            <v>375</v>
          </cell>
          <cell r="AD2080" t="b">
            <v>1</v>
          </cell>
          <cell r="AE2080">
            <v>1875</v>
          </cell>
          <cell r="AF2080" t="b">
            <v>1</v>
          </cell>
          <cell r="AG2080">
            <v>44055</v>
          </cell>
          <cell r="AH2080">
            <v>45108</v>
          </cell>
          <cell r="AI2080">
            <v>32</v>
          </cell>
          <cell r="AJ2080">
            <v>32</v>
          </cell>
          <cell r="AK2080" t="b">
            <v>1</v>
          </cell>
          <cell r="AL2080">
            <v>3</v>
          </cell>
          <cell r="AM2080">
            <v>35</v>
          </cell>
          <cell r="AN2080" t="e">
            <v>#N/A</v>
          </cell>
          <cell r="AO2080" t="str">
            <v>202009</v>
          </cell>
        </row>
        <row r="2081">
          <cell r="B2081" t="str">
            <v>朱莹莹</v>
          </cell>
          <cell r="C2081" t="str">
            <v>女</v>
          </cell>
          <cell r="D2081" t="str">
            <v>汉族</v>
          </cell>
          <cell r="E2081">
            <v>35695</v>
          </cell>
          <cell r="F2081" t="str">
            <v>中国</v>
          </cell>
          <cell r="G2081" t="str">
            <v>身份证</v>
          </cell>
          <cell r="H2081" t="str">
            <v>450423199709220627</v>
          </cell>
          <cell r="I2081" t="str">
            <v>柳州铁一中学</v>
          </cell>
          <cell r="J2081">
            <v>44067</v>
          </cell>
          <cell r="K2081">
            <v>45869</v>
          </cell>
          <cell r="L2081" t="str">
            <v>是</v>
          </cell>
          <cell r="M2081" t="str">
            <v>柳州</v>
          </cell>
          <cell r="N2081" t="str">
            <v>学校</v>
          </cell>
          <cell r="O2081" t="str">
            <v>本科</v>
          </cell>
          <cell r="P2081" t="str">
            <v>学士</v>
          </cell>
          <cell r="Q2081" t="str">
            <v>华中师范大学</v>
          </cell>
          <cell r="R2081" t="str">
            <v>汉语言文学</v>
          </cell>
          <cell r="S2081">
            <v>44012</v>
          </cell>
          <cell r="T2081" t="str">
            <v>非一流高校的一流建设学科</v>
          </cell>
          <cell r="U2081" t="str">
            <v>G</v>
          </cell>
          <cell r="V2081" t="str">
            <v>G</v>
          </cell>
          <cell r="W2081" t="b">
            <v>1</v>
          </cell>
          <cell r="X2081">
            <v>1500</v>
          </cell>
          <cell r="Y2081">
            <v>375</v>
          </cell>
          <cell r="Z2081">
            <v>1875</v>
          </cell>
          <cell r="AA2081">
            <v>1500</v>
          </cell>
          <cell r="AB2081" t="b">
            <v>1</v>
          </cell>
          <cell r="AC2081">
            <v>375</v>
          </cell>
          <cell r="AD2081" t="b">
            <v>1</v>
          </cell>
          <cell r="AE2081">
            <v>1875</v>
          </cell>
          <cell r="AF2081" t="b">
            <v>1</v>
          </cell>
          <cell r="AG2081">
            <v>44055</v>
          </cell>
          <cell r="AH2081">
            <v>45108</v>
          </cell>
          <cell r="AI2081">
            <v>32</v>
          </cell>
          <cell r="AJ2081">
            <v>32</v>
          </cell>
          <cell r="AK2081" t="b">
            <v>1</v>
          </cell>
          <cell r="AL2081">
            <v>3</v>
          </cell>
          <cell r="AM2081">
            <v>35</v>
          </cell>
          <cell r="AN2081" t="e">
            <v>#N/A</v>
          </cell>
          <cell r="AO2081" t="str">
            <v>202009</v>
          </cell>
        </row>
        <row r="2082">
          <cell r="B2082" t="str">
            <v>黄雪晖</v>
          </cell>
          <cell r="C2082" t="str">
            <v>女</v>
          </cell>
          <cell r="D2082" t="str">
            <v>壮族</v>
          </cell>
          <cell r="E2082" t="str">
            <v>1999年5月27日</v>
          </cell>
          <cell r="F2082" t="str">
            <v>中国</v>
          </cell>
          <cell r="G2082" t="str">
            <v>身份证</v>
          </cell>
          <cell r="H2082" t="str">
            <v>452624199905270049</v>
          </cell>
          <cell r="I2082" t="str">
            <v>柳州铁一中学</v>
          </cell>
          <cell r="J2082" t="str">
            <v>2021年8月22日</v>
          </cell>
          <cell r="K2082" t="str">
            <v>2026年8月21日</v>
          </cell>
          <cell r="L2082" t="str">
            <v>是</v>
          </cell>
          <cell r="M2082" t="str">
            <v>柳州</v>
          </cell>
          <cell r="N2082" t="str">
            <v>学校</v>
          </cell>
          <cell r="O2082" t="str">
            <v>本科</v>
          </cell>
          <cell r="P2082" t="str">
            <v>学士</v>
          </cell>
          <cell r="Q2082" t="str">
            <v>西南大学</v>
          </cell>
          <cell r="R2082" t="str">
            <v>生物科学（师范）</v>
          </cell>
          <cell r="S2082" t="str">
            <v>2021年6月16日</v>
          </cell>
          <cell r="T2082" t="str">
            <v>非一流高校的一流建设学科</v>
          </cell>
          <cell r="U2082" t="str">
            <v>G</v>
          </cell>
          <cell r="V2082" t="str">
            <v>G</v>
          </cell>
          <cell r="W2082" t="b">
            <v>1</v>
          </cell>
          <cell r="X2082">
            <v>1500</v>
          </cell>
          <cell r="Y2082">
            <v>375</v>
          </cell>
          <cell r="Z2082">
            <v>1875</v>
          </cell>
          <cell r="AA2082">
            <v>1500</v>
          </cell>
          <cell r="AB2082" t="b">
            <v>1</v>
          </cell>
          <cell r="AC2082">
            <v>375</v>
          </cell>
          <cell r="AD2082" t="b">
            <v>1</v>
          </cell>
          <cell r="AE2082">
            <v>1875</v>
          </cell>
          <cell r="AF2082" t="b">
            <v>1</v>
          </cell>
          <cell r="AG2082">
            <v>44409</v>
          </cell>
          <cell r="AH2082">
            <v>45108</v>
          </cell>
          <cell r="AI2082">
            <v>24</v>
          </cell>
          <cell r="AJ2082">
            <v>24</v>
          </cell>
          <cell r="AK2082" t="b">
            <v>1</v>
          </cell>
          <cell r="AL2082">
            <v>3</v>
          </cell>
          <cell r="AM2082">
            <v>27</v>
          </cell>
          <cell r="AN2082" t="e">
            <v>#N/A</v>
          </cell>
          <cell r="AO2082" t="str">
            <v>202109</v>
          </cell>
        </row>
        <row r="2083">
          <cell r="B2083" t="str">
            <v>覃佳鑫</v>
          </cell>
          <cell r="C2083" t="str">
            <v>女</v>
          </cell>
          <cell r="D2083" t="str">
            <v>壮族</v>
          </cell>
          <cell r="E2083" t="str">
            <v>1999年5月4日</v>
          </cell>
          <cell r="F2083" t="str">
            <v>中国</v>
          </cell>
          <cell r="G2083" t="str">
            <v>身份证</v>
          </cell>
          <cell r="H2083" t="str">
            <v>45021119990504162X</v>
          </cell>
          <cell r="I2083" t="str">
            <v>柳州铁一中学</v>
          </cell>
          <cell r="J2083" t="str">
            <v>2021年8月22日</v>
          </cell>
          <cell r="K2083" t="str">
            <v>2026年8月21日</v>
          </cell>
          <cell r="L2083" t="str">
            <v>是</v>
          </cell>
          <cell r="M2083" t="str">
            <v>柳州</v>
          </cell>
          <cell r="N2083" t="str">
            <v>学校</v>
          </cell>
          <cell r="O2083" t="str">
            <v>本科</v>
          </cell>
          <cell r="P2083" t="str">
            <v>学士</v>
          </cell>
          <cell r="Q2083" t="str">
            <v>华东师范大学</v>
          </cell>
          <cell r="R2083" t="str">
            <v>生物科学</v>
          </cell>
          <cell r="S2083" t="str">
            <v>2020年7月1日</v>
          </cell>
          <cell r="T2083" t="str">
            <v>一流建设高校</v>
          </cell>
          <cell r="U2083" t="str">
            <v>G</v>
          </cell>
          <cell r="V2083" t="str">
            <v>G</v>
          </cell>
          <cell r="W2083" t="b">
            <v>1</v>
          </cell>
          <cell r="X2083">
            <v>1500</v>
          </cell>
          <cell r="Y2083">
            <v>375</v>
          </cell>
          <cell r="Z2083">
            <v>1875</v>
          </cell>
          <cell r="AA2083">
            <v>1500</v>
          </cell>
          <cell r="AB2083" t="b">
            <v>1</v>
          </cell>
          <cell r="AC2083">
            <v>375</v>
          </cell>
          <cell r="AD2083" t="b">
            <v>1</v>
          </cell>
          <cell r="AE2083">
            <v>1875</v>
          </cell>
          <cell r="AF2083" t="b">
            <v>1</v>
          </cell>
          <cell r="AG2083">
            <v>44409</v>
          </cell>
          <cell r="AH2083">
            <v>45108</v>
          </cell>
          <cell r="AI2083">
            <v>24</v>
          </cell>
          <cell r="AJ2083">
            <v>24</v>
          </cell>
          <cell r="AK2083" t="b">
            <v>1</v>
          </cell>
          <cell r="AL2083">
            <v>3</v>
          </cell>
          <cell r="AM2083">
            <v>27</v>
          </cell>
          <cell r="AN2083" t="e">
            <v>#N/A</v>
          </cell>
          <cell r="AO2083" t="str">
            <v>202109</v>
          </cell>
        </row>
        <row r="2084">
          <cell r="B2084" t="str">
            <v>罗媚</v>
          </cell>
          <cell r="C2084" t="str">
            <v>女</v>
          </cell>
          <cell r="D2084" t="str">
            <v>汉族</v>
          </cell>
          <cell r="E2084">
            <v>34818</v>
          </cell>
          <cell r="F2084" t="str">
            <v>中国</v>
          </cell>
          <cell r="G2084" t="str">
            <v>身份证</v>
          </cell>
          <cell r="H2084" t="str">
            <v>450981199504292724</v>
          </cell>
          <cell r="I2084" t="str">
            <v>柳州铁一中学</v>
          </cell>
          <cell r="J2084" t="str">
            <v>2021年8月22日</v>
          </cell>
          <cell r="K2084" t="str">
            <v>2026年8月21日</v>
          </cell>
          <cell r="L2084" t="str">
            <v>是</v>
          </cell>
          <cell r="M2084" t="str">
            <v>柳州</v>
          </cell>
          <cell r="N2084" t="str">
            <v>学校</v>
          </cell>
          <cell r="O2084" t="str">
            <v>本科</v>
          </cell>
          <cell r="P2084" t="str">
            <v>学士</v>
          </cell>
          <cell r="Q2084" t="str">
            <v>华中师范大学</v>
          </cell>
          <cell r="R2084" t="str">
            <v>汉语言文学</v>
          </cell>
          <cell r="S2084" t="str">
            <v>2021年6月30日</v>
          </cell>
          <cell r="T2084" t="str">
            <v>双一流建设学科</v>
          </cell>
          <cell r="U2084" t="str">
            <v>G</v>
          </cell>
          <cell r="V2084" t="str">
            <v>G</v>
          </cell>
          <cell r="W2084" t="b">
            <v>1</v>
          </cell>
          <cell r="X2084">
            <v>1500</v>
          </cell>
          <cell r="Y2084">
            <v>375</v>
          </cell>
          <cell r="Z2084">
            <v>1875</v>
          </cell>
          <cell r="AA2084">
            <v>1500</v>
          </cell>
          <cell r="AB2084" t="b">
            <v>1</v>
          </cell>
          <cell r="AC2084">
            <v>375</v>
          </cell>
          <cell r="AD2084" t="b">
            <v>1</v>
          </cell>
          <cell r="AE2084">
            <v>1875</v>
          </cell>
          <cell r="AF2084" t="b">
            <v>1</v>
          </cell>
          <cell r="AG2084">
            <v>44409</v>
          </cell>
          <cell r="AH2084">
            <v>45108</v>
          </cell>
          <cell r="AI2084">
            <v>24</v>
          </cell>
          <cell r="AJ2084">
            <v>24</v>
          </cell>
          <cell r="AK2084" t="b">
            <v>1</v>
          </cell>
          <cell r="AL2084">
            <v>3</v>
          </cell>
          <cell r="AM2084">
            <v>27</v>
          </cell>
          <cell r="AN2084" t="e">
            <v>#N/A</v>
          </cell>
          <cell r="AO2084" t="str">
            <v>202109</v>
          </cell>
        </row>
        <row r="2085">
          <cell r="B2085" t="str">
            <v>李爱芳</v>
          </cell>
          <cell r="C2085" t="str">
            <v>女</v>
          </cell>
          <cell r="D2085" t="str">
            <v>汉族</v>
          </cell>
          <cell r="E2085" t="str">
            <v>1999年6月16日</v>
          </cell>
          <cell r="F2085" t="str">
            <v>中国</v>
          </cell>
          <cell r="G2085" t="str">
            <v>身份证</v>
          </cell>
          <cell r="H2085" t="str">
            <v>450323199906161229</v>
          </cell>
          <cell r="I2085" t="str">
            <v>柳州铁一中学</v>
          </cell>
          <cell r="J2085" t="str">
            <v>2021年8月22日</v>
          </cell>
          <cell r="K2085" t="str">
            <v>2026年8月21日</v>
          </cell>
          <cell r="L2085" t="str">
            <v>是</v>
          </cell>
          <cell r="M2085" t="str">
            <v>柳州</v>
          </cell>
          <cell r="N2085" t="str">
            <v>学校</v>
          </cell>
          <cell r="O2085" t="str">
            <v>本科</v>
          </cell>
          <cell r="P2085" t="str">
            <v>学士</v>
          </cell>
          <cell r="Q2085" t="str">
            <v>华中师范大学</v>
          </cell>
          <cell r="R2085" t="str">
            <v>汉语言文学</v>
          </cell>
          <cell r="S2085" t="str">
            <v>2017年6月30日</v>
          </cell>
          <cell r="T2085" t="str">
            <v>双一流建设学科</v>
          </cell>
          <cell r="U2085" t="str">
            <v>G</v>
          </cell>
          <cell r="V2085" t="str">
            <v>G</v>
          </cell>
          <cell r="W2085" t="b">
            <v>1</v>
          </cell>
          <cell r="X2085">
            <v>1500</v>
          </cell>
          <cell r="Y2085">
            <v>375</v>
          </cell>
          <cell r="Z2085">
            <v>1875</v>
          </cell>
          <cell r="AA2085">
            <v>1500</v>
          </cell>
          <cell r="AB2085" t="b">
            <v>1</v>
          </cell>
          <cell r="AC2085">
            <v>375</v>
          </cell>
          <cell r="AD2085" t="b">
            <v>1</v>
          </cell>
          <cell r="AE2085">
            <v>1875</v>
          </cell>
          <cell r="AF2085" t="b">
            <v>1</v>
          </cell>
          <cell r="AG2085">
            <v>44409</v>
          </cell>
          <cell r="AH2085">
            <v>45108</v>
          </cell>
          <cell r="AI2085">
            <v>24</v>
          </cell>
          <cell r="AJ2085">
            <v>24</v>
          </cell>
          <cell r="AK2085" t="b">
            <v>1</v>
          </cell>
          <cell r="AL2085">
            <v>3</v>
          </cell>
          <cell r="AM2085">
            <v>27</v>
          </cell>
          <cell r="AN2085" t="e">
            <v>#N/A</v>
          </cell>
          <cell r="AO2085" t="str">
            <v>202109</v>
          </cell>
        </row>
        <row r="2086">
          <cell r="B2086" t="str">
            <v>于悦</v>
          </cell>
          <cell r="C2086" t="str">
            <v>女</v>
          </cell>
          <cell r="D2086" t="str">
            <v>汉族</v>
          </cell>
          <cell r="E2086" t="str">
            <v>1998年11月08日</v>
          </cell>
          <cell r="F2086" t="str">
            <v>中国</v>
          </cell>
          <cell r="G2086" t="str">
            <v>身份证</v>
          </cell>
          <cell r="H2086" t="str">
            <v>452402199811081328</v>
          </cell>
          <cell r="I2086" t="str">
            <v>柳州铁一中学</v>
          </cell>
          <cell r="J2086" t="str">
            <v>2021年8月22日</v>
          </cell>
          <cell r="K2086" t="str">
            <v>2026年8月21日</v>
          </cell>
          <cell r="L2086" t="str">
            <v>是</v>
          </cell>
          <cell r="M2086" t="str">
            <v>柳州</v>
          </cell>
          <cell r="N2086" t="str">
            <v>学校</v>
          </cell>
          <cell r="O2086" t="str">
            <v>本科</v>
          </cell>
          <cell r="P2086" t="str">
            <v>学士</v>
          </cell>
          <cell r="Q2086" t="str">
            <v>华东师范大学</v>
          </cell>
          <cell r="R2086" t="str">
            <v>汉语言文学（师范）</v>
          </cell>
          <cell r="S2086" t="str">
            <v>2021年7月1日</v>
          </cell>
          <cell r="T2086" t="str">
            <v>一流建设高校</v>
          </cell>
          <cell r="U2086" t="str">
            <v>G</v>
          </cell>
          <cell r="V2086" t="str">
            <v>G</v>
          </cell>
          <cell r="W2086" t="b">
            <v>1</v>
          </cell>
          <cell r="X2086">
            <v>1500</v>
          </cell>
          <cell r="Y2086">
            <v>375</v>
          </cell>
          <cell r="Z2086">
            <v>1875</v>
          </cell>
          <cell r="AA2086">
            <v>1500</v>
          </cell>
          <cell r="AB2086" t="b">
            <v>1</v>
          </cell>
          <cell r="AC2086">
            <v>375</v>
          </cell>
          <cell r="AD2086" t="b">
            <v>1</v>
          </cell>
          <cell r="AE2086">
            <v>1875</v>
          </cell>
          <cell r="AF2086" t="b">
            <v>1</v>
          </cell>
          <cell r="AG2086">
            <v>44409</v>
          </cell>
          <cell r="AH2086">
            <v>45108</v>
          </cell>
          <cell r="AI2086">
            <v>24</v>
          </cell>
          <cell r="AJ2086">
            <v>24</v>
          </cell>
          <cell r="AK2086" t="b">
            <v>1</v>
          </cell>
          <cell r="AL2086">
            <v>3</v>
          </cell>
          <cell r="AM2086">
            <v>27</v>
          </cell>
          <cell r="AN2086" t="e">
            <v>#N/A</v>
          </cell>
          <cell r="AO2086" t="str">
            <v>202109</v>
          </cell>
        </row>
        <row r="2087">
          <cell r="B2087" t="str">
            <v>黄春慧</v>
          </cell>
          <cell r="C2087" t="str">
            <v>女</v>
          </cell>
          <cell r="D2087" t="str">
            <v>侗族</v>
          </cell>
          <cell r="E2087" t="str">
            <v>1999年2月16日</v>
          </cell>
          <cell r="F2087" t="str">
            <v>中国</v>
          </cell>
          <cell r="G2087" t="str">
            <v>身份证</v>
          </cell>
          <cell r="H2087" t="str">
            <v>452228199902161529</v>
          </cell>
          <cell r="I2087" t="str">
            <v>柳州铁一中学</v>
          </cell>
          <cell r="J2087" t="str">
            <v>2021年8月22日</v>
          </cell>
          <cell r="K2087" t="str">
            <v>2026年8月21日</v>
          </cell>
          <cell r="L2087" t="str">
            <v>是</v>
          </cell>
          <cell r="M2087" t="str">
            <v>柳州</v>
          </cell>
          <cell r="N2087" t="str">
            <v>学校</v>
          </cell>
          <cell r="O2087" t="str">
            <v>本科</v>
          </cell>
          <cell r="P2087" t="str">
            <v>学士</v>
          </cell>
          <cell r="Q2087" t="str">
            <v>北京师范大学</v>
          </cell>
          <cell r="R2087" t="str">
            <v>化学</v>
          </cell>
          <cell r="S2087" t="str">
            <v>2021年6月18日</v>
          </cell>
          <cell r="T2087" t="str">
            <v>一流建设高校</v>
          </cell>
          <cell r="U2087" t="str">
            <v>G</v>
          </cell>
          <cell r="V2087" t="str">
            <v>G</v>
          </cell>
          <cell r="W2087" t="b">
            <v>1</v>
          </cell>
          <cell r="X2087">
            <v>1500</v>
          </cell>
          <cell r="Y2087">
            <v>375</v>
          </cell>
          <cell r="Z2087">
            <v>1875</v>
          </cell>
          <cell r="AA2087">
            <v>1500</v>
          </cell>
          <cell r="AB2087" t="b">
            <v>1</v>
          </cell>
          <cell r="AC2087">
            <v>375</v>
          </cell>
          <cell r="AD2087" t="b">
            <v>1</v>
          </cell>
          <cell r="AE2087">
            <v>1875</v>
          </cell>
          <cell r="AF2087" t="b">
            <v>1</v>
          </cell>
          <cell r="AG2087">
            <v>44409</v>
          </cell>
          <cell r="AH2087">
            <v>45108</v>
          </cell>
          <cell r="AI2087">
            <v>24</v>
          </cell>
          <cell r="AJ2087">
            <v>24</v>
          </cell>
          <cell r="AK2087" t="b">
            <v>1</v>
          </cell>
          <cell r="AL2087">
            <v>3</v>
          </cell>
          <cell r="AM2087">
            <v>27</v>
          </cell>
          <cell r="AN2087" t="e">
            <v>#N/A</v>
          </cell>
          <cell r="AO2087" t="str">
            <v>202109</v>
          </cell>
        </row>
        <row r="2088">
          <cell r="B2088" t="str">
            <v>唐蕊清</v>
          </cell>
          <cell r="C2088" t="str">
            <v>女</v>
          </cell>
          <cell r="D2088" t="str">
            <v>汉族</v>
          </cell>
          <cell r="E2088" t="str">
            <v>1998年3月1日</v>
          </cell>
          <cell r="F2088" t="str">
            <v>中国</v>
          </cell>
          <cell r="G2088" t="str">
            <v>身份证</v>
          </cell>
          <cell r="H2088" t="str">
            <v>450204199803010028</v>
          </cell>
          <cell r="I2088" t="str">
            <v>柳州铁一中学</v>
          </cell>
          <cell r="J2088" t="str">
            <v>2021年8月22日</v>
          </cell>
          <cell r="K2088" t="str">
            <v>2026年8月21日</v>
          </cell>
          <cell r="L2088" t="str">
            <v>是</v>
          </cell>
          <cell r="M2088" t="str">
            <v>柳州</v>
          </cell>
          <cell r="N2088" t="str">
            <v>学校</v>
          </cell>
          <cell r="O2088" t="str">
            <v>本科</v>
          </cell>
          <cell r="P2088" t="str">
            <v>学士</v>
          </cell>
          <cell r="Q2088" t="str">
            <v>中国人民大学</v>
          </cell>
          <cell r="R2088" t="str">
            <v>环境工程</v>
          </cell>
          <cell r="S2088" t="str">
            <v>2020年6月15日</v>
          </cell>
          <cell r="T2088" t="str">
            <v>一流建设高校</v>
          </cell>
          <cell r="U2088" t="str">
            <v>G</v>
          </cell>
          <cell r="V2088" t="str">
            <v>G</v>
          </cell>
          <cell r="W2088" t="b">
            <v>1</v>
          </cell>
          <cell r="X2088">
            <v>1500</v>
          </cell>
          <cell r="Y2088">
            <v>375</v>
          </cell>
          <cell r="Z2088">
            <v>1875</v>
          </cell>
          <cell r="AA2088">
            <v>1500</v>
          </cell>
          <cell r="AB2088" t="b">
            <v>1</v>
          </cell>
          <cell r="AC2088">
            <v>375</v>
          </cell>
          <cell r="AD2088" t="b">
            <v>1</v>
          </cell>
          <cell r="AE2088">
            <v>1875</v>
          </cell>
          <cell r="AF2088" t="b">
            <v>1</v>
          </cell>
          <cell r="AG2088">
            <v>44409</v>
          </cell>
          <cell r="AH2088">
            <v>45108</v>
          </cell>
          <cell r="AI2088">
            <v>24</v>
          </cell>
          <cell r="AJ2088">
            <v>24</v>
          </cell>
          <cell r="AK2088" t="b">
            <v>1</v>
          </cell>
          <cell r="AL2088">
            <v>3</v>
          </cell>
          <cell r="AM2088">
            <v>27</v>
          </cell>
          <cell r="AN2088" t="e">
            <v>#N/A</v>
          </cell>
          <cell r="AO2088" t="str">
            <v>202109</v>
          </cell>
        </row>
        <row r="2089">
          <cell r="B2089" t="str">
            <v>罗燕</v>
          </cell>
          <cell r="C2089" t="str">
            <v>女</v>
          </cell>
          <cell r="D2089" t="str">
            <v>汉族</v>
          </cell>
          <cell r="E2089">
            <v>36229</v>
          </cell>
          <cell r="F2089" t="str">
            <v>中国</v>
          </cell>
          <cell r="G2089" t="str">
            <v>身份证</v>
          </cell>
          <cell r="H2089" t="str">
            <v>450205199903100748</v>
          </cell>
          <cell r="I2089" t="str">
            <v>柳州铁一中学</v>
          </cell>
          <cell r="J2089">
            <v>44430</v>
          </cell>
          <cell r="K2089">
            <v>46255</v>
          </cell>
          <cell r="L2089" t="str">
            <v>是</v>
          </cell>
          <cell r="M2089" t="str">
            <v>柳州</v>
          </cell>
          <cell r="N2089" t="str">
            <v>学校</v>
          </cell>
          <cell r="O2089" t="str">
            <v>本科</v>
          </cell>
          <cell r="P2089" t="str">
            <v>学士</v>
          </cell>
          <cell r="Q2089" t="str">
            <v>陕西师范大学</v>
          </cell>
          <cell r="R2089" t="str">
            <v>汉语言文学</v>
          </cell>
          <cell r="S2089">
            <v>44365</v>
          </cell>
          <cell r="T2089" t="str">
            <v>双一流建设学科</v>
          </cell>
          <cell r="U2089" t="str">
            <v>G</v>
          </cell>
          <cell r="V2089" t="str">
            <v>G</v>
          </cell>
          <cell r="W2089" t="b">
            <v>1</v>
          </cell>
          <cell r="X2089">
            <v>1500</v>
          </cell>
          <cell r="Y2089">
            <v>375</v>
          </cell>
          <cell r="Z2089">
            <v>1875</v>
          </cell>
          <cell r="AA2089">
            <v>1500</v>
          </cell>
          <cell r="AB2089" t="b">
            <v>1</v>
          </cell>
          <cell r="AC2089">
            <v>375</v>
          </cell>
          <cell r="AD2089" t="b">
            <v>1</v>
          </cell>
          <cell r="AE2089">
            <v>1875</v>
          </cell>
          <cell r="AF2089" t="b">
            <v>1</v>
          </cell>
          <cell r="AG2089">
            <v>44423</v>
          </cell>
          <cell r="AH2089">
            <v>45108</v>
          </cell>
          <cell r="AI2089">
            <v>24</v>
          </cell>
          <cell r="AJ2089">
            <v>24</v>
          </cell>
          <cell r="AK2089" t="b">
            <v>1</v>
          </cell>
          <cell r="AL2089">
            <v>3</v>
          </cell>
          <cell r="AM2089">
            <v>27</v>
          </cell>
          <cell r="AN2089" t="e">
            <v>#N/A</v>
          </cell>
          <cell r="AO2089" t="str">
            <v>202109</v>
          </cell>
        </row>
        <row r="2090">
          <cell r="B2090" t="str">
            <v>邓谧</v>
          </cell>
          <cell r="C2090" t="str">
            <v>女</v>
          </cell>
          <cell r="D2090" t="str">
            <v>汉族</v>
          </cell>
          <cell r="E2090">
            <v>35420</v>
          </cell>
          <cell r="F2090" t="str">
            <v>中国</v>
          </cell>
          <cell r="G2090" t="str">
            <v>身份证</v>
          </cell>
          <cell r="H2090" t="str">
            <v>450702199612214225</v>
          </cell>
          <cell r="I2090" t="str">
            <v>柳州铁一中学</v>
          </cell>
          <cell r="J2090">
            <v>44430</v>
          </cell>
          <cell r="K2090">
            <v>46255</v>
          </cell>
          <cell r="L2090" t="str">
            <v>是</v>
          </cell>
          <cell r="M2090" t="str">
            <v>柳州</v>
          </cell>
          <cell r="N2090" t="str">
            <v>学校</v>
          </cell>
          <cell r="O2090" t="str">
            <v>本科</v>
          </cell>
          <cell r="P2090" t="str">
            <v>学士</v>
          </cell>
          <cell r="Q2090" t="str">
            <v>北京师范大学</v>
          </cell>
          <cell r="R2090" t="str">
            <v>汉语言文学</v>
          </cell>
          <cell r="S2090">
            <v>44001</v>
          </cell>
          <cell r="T2090" t="str">
            <v>双一流建设高校</v>
          </cell>
          <cell r="U2090" t="str">
            <v>G</v>
          </cell>
          <cell r="V2090" t="str">
            <v>G</v>
          </cell>
          <cell r="W2090" t="b">
            <v>1</v>
          </cell>
          <cell r="X2090">
            <v>1500</v>
          </cell>
          <cell r="Y2090">
            <v>375</v>
          </cell>
          <cell r="Z2090">
            <v>1875</v>
          </cell>
          <cell r="AA2090">
            <v>1500</v>
          </cell>
          <cell r="AB2090" t="b">
            <v>1</v>
          </cell>
          <cell r="AC2090">
            <v>375</v>
          </cell>
          <cell r="AD2090" t="b">
            <v>1</v>
          </cell>
          <cell r="AE2090">
            <v>1875</v>
          </cell>
          <cell r="AF2090" t="b">
            <v>1</v>
          </cell>
          <cell r="AG2090">
            <v>44423</v>
          </cell>
          <cell r="AH2090">
            <v>45108</v>
          </cell>
          <cell r="AI2090">
            <v>24</v>
          </cell>
          <cell r="AJ2090">
            <v>24</v>
          </cell>
          <cell r="AK2090" t="b">
            <v>1</v>
          </cell>
          <cell r="AL2090">
            <v>3</v>
          </cell>
          <cell r="AM2090">
            <v>27</v>
          </cell>
          <cell r="AN2090" t="e">
            <v>#N/A</v>
          </cell>
          <cell r="AO2090" t="str">
            <v>202109</v>
          </cell>
        </row>
        <row r="2091">
          <cell r="B2091" t="str">
            <v>余辛华</v>
          </cell>
          <cell r="C2091" t="str">
            <v>女</v>
          </cell>
          <cell r="D2091" t="str">
            <v>汉</v>
          </cell>
          <cell r="E2091">
            <v>36506</v>
          </cell>
          <cell r="F2091" t="str">
            <v>中国</v>
          </cell>
          <cell r="G2091" t="str">
            <v>身份证</v>
          </cell>
          <cell r="H2091" t="str">
            <v>450481199912122620</v>
          </cell>
          <cell r="I2091" t="str">
            <v>柳州铁一中学</v>
          </cell>
          <cell r="J2091">
            <v>44788</v>
          </cell>
          <cell r="K2091">
            <v>46613</v>
          </cell>
          <cell r="L2091" t="str">
            <v>是</v>
          </cell>
          <cell r="M2091" t="str">
            <v>柳州</v>
          </cell>
          <cell r="N2091" t="str">
            <v>学校</v>
          </cell>
          <cell r="O2091" t="str">
            <v>本科</v>
          </cell>
          <cell r="P2091" t="str">
            <v>学士</v>
          </cell>
          <cell r="Q2091" t="str">
            <v>南京师范大学</v>
          </cell>
          <cell r="R2091" t="str">
            <v>地理科学（师范）</v>
          </cell>
          <cell r="S2091">
            <v>44732</v>
          </cell>
          <cell r="T2091" t="str">
            <v>一流建设学科</v>
          </cell>
          <cell r="U2091" t="str">
            <v>G</v>
          </cell>
          <cell r="V2091" t="str">
            <v>G</v>
          </cell>
          <cell r="W2091" t="b">
            <v>1</v>
          </cell>
          <cell r="X2091">
            <v>1500</v>
          </cell>
          <cell r="Y2091">
            <v>375</v>
          </cell>
          <cell r="Z2091">
            <v>1875</v>
          </cell>
          <cell r="AA2091">
            <v>1500</v>
          </cell>
          <cell r="AB2091" t="b">
            <v>1</v>
          </cell>
          <cell r="AC2091">
            <v>375</v>
          </cell>
          <cell r="AD2091" t="b">
            <v>1</v>
          </cell>
          <cell r="AE2091">
            <v>1875</v>
          </cell>
          <cell r="AF2091" t="b">
            <v>1</v>
          </cell>
          <cell r="AG2091">
            <v>44793</v>
          </cell>
          <cell r="AH2091">
            <v>45108</v>
          </cell>
          <cell r="AI2091">
            <v>11</v>
          </cell>
          <cell r="AJ2091">
            <v>11</v>
          </cell>
          <cell r="AK2091" t="b">
            <v>1</v>
          </cell>
          <cell r="AL2091">
            <v>3</v>
          </cell>
          <cell r="AM2091">
            <v>14</v>
          </cell>
          <cell r="AN2091" t="e">
            <v>#N/A</v>
          </cell>
          <cell r="AO2091" t="str">
            <v>202209</v>
          </cell>
        </row>
        <row r="2092">
          <cell r="B2092" t="str">
            <v>唐雪莲</v>
          </cell>
          <cell r="C2092" t="str">
            <v>女</v>
          </cell>
          <cell r="D2092" t="str">
            <v>汉</v>
          </cell>
          <cell r="E2092">
            <v>36722</v>
          </cell>
          <cell r="F2092" t="str">
            <v>中国</v>
          </cell>
          <cell r="G2092" t="str">
            <v>身份证</v>
          </cell>
          <cell r="H2092" t="str">
            <v>450104200007151524</v>
          </cell>
          <cell r="I2092" t="str">
            <v>柳州铁一中学</v>
          </cell>
          <cell r="J2092">
            <v>44787</v>
          </cell>
          <cell r="K2092">
            <v>46613</v>
          </cell>
          <cell r="L2092" t="str">
            <v>是</v>
          </cell>
          <cell r="M2092" t="str">
            <v>柳州</v>
          </cell>
          <cell r="N2092" t="str">
            <v>学校</v>
          </cell>
          <cell r="O2092" t="str">
            <v>本科</v>
          </cell>
          <cell r="P2092" t="str">
            <v>学士</v>
          </cell>
          <cell r="Q2092" t="str">
            <v>华东师范大学</v>
          </cell>
          <cell r="R2092" t="str">
            <v>生物科学（师范）</v>
          </cell>
          <cell r="S2092">
            <v>44743</v>
          </cell>
          <cell r="T2092" t="str">
            <v>一流建设高校</v>
          </cell>
          <cell r="U2092" t="str">
            <v>G</v>
          </cell>
          <cell r="V2092" t="str">
            <v>G</v>
          </cell>
          <cell r="W2092" t="b">
            <v>1</v>
          </cell>
          <cell r="X2092">
            <v>1500</v>
          </cell>
          <cell r="Y2092">
            <v>375</v>
          </cell>
          <cell r="Z2092">
            <v>1875</v>
          </cell>
          <cell r="AA2092">
            <v>1500</v>
          </cell>
          <cell r="AB2092" t="b">
            <v>1</v>
          </cell>
          <cell r="AC2092">
            <v>375</v>
          </cell>
          <cell r="AD2092" t="b">
            <v>1</v>
          </cell>
          <cell r="AE2092">
            <v>1875</v>
          </cell>
          <cell r="AF2092" t="b">
            <v>1</v>
          </cell>
          <cell r="AG2092">
            <v>44793</v>
          </cell>
          <cell r="AH2092">
            <v>45108</v>
          </cell>
          <cell r="AI2092">
            <v>11</v>
          </cell>
          <cell r="AJ2092">
            <v>11</v>
          </cell>
          <cell r="AK2092" t="b">
            <v>1</v>
          </cell>
          <cell r="AL2092">
            <v>3</v>
          </cell>
          <cell r="AM2092">
            <v>14</v>
          </cell>
          <cell r="AN2092" t="e">
            <v>#N/A</v>
          </cell>
          <cell r="AO2092" t="str">
            <v>202209</v>
          </cell>
        </row>
        <row r="2093">
          <cell r="B2093" t="str">
            <v>廖钏宏</v>
          </cell>
          <cell r="C2093" t="str">
            <v>女</v>
          </cell>
          <cell r="D2093" t="str">
            <v>汉</v>
          </cell>
          <cell r="E2093">
            <v>35469</v>
          </cell>
          <cell r="F2093" t="str">
            <v>中国</v>
          </cell>
          <cell r="G2093" t="str">
            <v>身份证</v>
          </cell>
          <cell r="H2093" t="str">
            <v>450821199702083622</v>
          </cell>
          <cell r="I2093" t="str">
            <v>柳州铁一中学</v>
          </cell>
          <cell r="J2093">
            <v>44788</v>
          </cell>
          <cell r="K2093">
            <v>46613</v>
          </cell>
          <cell r="L2093" t="str">
            <v>是</v>
          </cell>
          <cell r="M2093" t="str">
            <v>柳州</v>
          </cell>
          <cell r="N2093" t="str">
            <v>学校</v>
          </cell>
          <cell r="O2093" t="str">
            <v>本科</v>
          </cell>
          <cell r="P2093" t="str">
            <v>学士</v>
          </cell>
          <cell r="Q2093" t="str">
            <v>武汉大学</v>
          </cell>
          <cell r="R2093" t="str">
            <v>微电子科学与工程</v>
          </cell>
          <cell r="S2093">
            <v>44377</v>
          </cell>
          <cell r="T2093" t="str">
            <v>一流建设高校</v>
          </cell>
          <cell r="U2093" t="str">
            <v>G</v>
          </cell>
          <cell r="V2093" t="str">
            <v>G</v>
          </cell>
          <cell r="W2093" t="b">
            <v>1</v>
          </cell>
          <cell r="X2093">
            <v>1500</v>
          </cell>
          <cell r="Y2093">
            <v>375</v>
          </cell>
          <cell r="Z2093">
            <v>1875</v>
          </cell>
          <cell r="AA2093">
            <v>1500</v>
          </cell>
          <cell r="AB2093" t="b">
            <v>1</v>
          </cell>
          <cell r="AC2093">
            <v>375</v>
          </cell>
          <cell r="AD2093" t="b">
            <v>1</v>
          </cell>
          <cell r="AE2093">
            <v>1875</v>
          </cell>
          <cell r="AF2093" t="b">
            <v>1</v>
          </cell>
          <cell r="AG2093">
            <v>44794</v>
          </cell>
          <cell r="AH2093">
            <v>45108</v>
          </cell>
          <cell r="AI2093">
            <v>11</v>
          </cell>
          <cell r="AJ2093">
            <v>11</v>
          </cell>
          <cell r="AK2093" t="b">
            <v>1</v>
          </cell>
          <cell r="AL2093">
            <v>3</v>
          </cell>
          <cell r="AM2093">
            <v>14</v>
          </cell>
          <cell r="AN2093" t="e">
            <v>#N/A</v>
          </cell>
          <cell r="AO2093" t="str">
            <v>202209</v>
          </cell>
        </row>
        <row r="2094">
          <cell r="B2094" t="str">
            <v>谢瑜</v>
          </cell>
          <cell r="C2094" t="str">
            <v>女</v>
          </cell>
          <cell r="D2094" t="str">
            <v>汉</v>
          </cell>
          <cell r="E2094">
            <v>36829</v>
          </cell>
          <cell r="F2094" t="str">
            <v>中国</v>
          </cell>
          <cell r="G2094" t="str">
            <v>身份证</v>
          </cell>
          <cell r="H2094" t="str">
            <v>450902200010302726</v>
          </cell>
          <cell r="I2094" t="str">
            <v>柳州铁一中学</v>
          </cell>
          <cell r="J2094">
            <v>44788</v>
          </cell>
          <cell r="K2094">
            <v>45883</v>
          </cell>
          <cell r="L2094" t="str">
            <v>是</v>
          </cell>
          <cell r="M2094" t="str">
            <v>柳州</v>
          </cell>
          <cell r="N2094" t="str">
            <v>学校</v>
          </cell>
          <cell r="O2094" t="str">
            <v>本科</v>
          </cell>
          <cell r="P2094" t="str">
            <v>学士</v>
          </cell>
          <cell r="Q2094" t="str">
            <v>北京师范大学</v>
          </cell>
          <cell r="R2094" t="str">
            <v>汉语言文学</v>
          </cell>
          <cell r="S2094">
            <v>44742</v>
          </cell>
          <cell r="T2094" t="str">
            <v>一流建设高校</v>
          </cell>
          <cell r="U2094" t="str">
            <v>G</v>
          </cell>
          <cell r="V2094" t="str">
            <v>G</v>
          </cell>
          <cell r="W2094" t="b">
            <v>1</v>
          </cell>
          <cell r="X2094">
            <v>1500</v>
          </cell>
          <cell r="Y2094">
            <v>375</v>
          </cell>
          <cell r="Z2094">
            <v>1875</v>
          </cell>
          <cell r="AA2094">
            <v>1500</v>
          </cell>
          <cell r="AB2094" t="b">
            <v>1</v>
          </cell>
          <cell r="AC2094">
            <v>375</v>
          </cell>
          <cell r="AD2094" t="b">
            <v>1</v>
          </cell>
          <cell r="AE2094">
            <v>1875</v>
          </cell>
          <cell r="AF2094" t="b">
            <v>1</v>
          </cell>
          <cell r="AG2094">
            <v>44796</v>
          </cell>
          <cell r="AH2094">
            <v>45108</v>
          </cell>
          <cell r="AI2094">
            <v>11</v>
          </cell>
          <cell r="AJ2094">
            <v>11</v>
          </cell>
          <cell r="AK2094" t="b">
            <v>1</v>
          </cell>
          <cell r="AL2094">
            <v>3</v>
          </cell>
          <cell r="AM2094">
            <v>14</v>
          </cell>
          <cell r="AN2094" t="e">
            <v>#N/A</v>
          </cell>
          <cell r="AO2094" t="str">
            <v>202209</v>
          </cell>
        </row>
        <row r="2095">
          <cell r="B2095" t="str">
            <v>李晨</v>
          </cell>
          <cell r="C2095" t="str">
            <v>女</v>
          </cell>
          <cell r="D2095" t="str">
            <v>回</v>
          </cell>
          <cell r="E2095">
            <v>36325</v>
          </cell>
          <cell r="F2095" t="str">
            <v>中国</v>
          </cell>
          <cell r="G2095" t="str">
            <v>身份证</v>
          </cell>
          <cell r="H2095" t="str">
            <v>652922199906140044</v>
          </cell>
          <cell r="I2095" t="str">
            <v>柳州铁一中学</v>
          </cell>
          <cell r="J2095">
            <v>44788</v>
          </cell>
          <cell r="K2095">
            <v>46613</v>
          </cell>
          <cell r="L2095" t="str">
            <v>是</v>
          </cell>
          <cell r="M2095" t="str">
            <v>柳州</v>
          </cell>
          <cell r="N2095" t="str">
            <v>学校</v>
          </cell>
          <cell r="O2095" t="str">
            <v>本科</v>
          </cell>
          <cell r="P2095" t="str">
            <v>学士</v>
          </cell>
          <cell r="Q2095" t="str">
            <v>东北师范大学</v>
          </cell>
          <cell r="R2095" t="str">
            <v>思想政治教育</v>
          </cell>
          <cell r="S2095" t="str">
            <v>2022年6月17日</v>
          </cell>
          <cell r="T2095" t="str">
            <v>一流建设学科</v>
          </cell>
          <cell r="U2095" t="str">
            <v>G</v>
          </cell>
          <cell r="V2095" t="str">
            <v>G</v>
          </cell>
          <cell r="W2095" t="b">
            <v>1</v>
          </cell>
          <cell r="X2095">
            <v>1500</v>
          </cell>
          <cell r="Y2095">
            <v>375</v>
          </cell>
          <cell r="Z2095">
            <v>1875</v>
          </cell>
          <cell r="AA2095">
            <v>1500</v>
          </cell>
          <cell r="AB2095" t="b">
            <v>1</v>
          </cell>
          <cell r="AC2095">
            <v>375</v>
          </cell>
          <cell r="AD2095" t="b">
            <v>1</v>
          </cell>
          <cell r="AE2095">
            <v>1875</v>
          </cell>
          <cell r="AF2095" t="b">
            <v>1</v>
          </cell>
          <cell r="AG2095">
            <v>44801</v>
          </cell>
          <cell r="AH2095">
            <v>45108</v>
          </cell>
          <cell r="AI2095">
            <v>11</v>
          </cell>
          <cell r="AJ2095">
            <v>11</v>
          </cell>
          <cell r="AK2095" t="b">
            <v>1</v>
          </cell>
          <cell r="AL2095">
            <v>3</v>
          </cell>
          <cell r="AM2095">
            <v>14</v>
          </cell>
          <cell r="AN2095" t="e">
            <v>#N/A</v>
          </cell>
          <cell r="AO2095" t="str">
            <v>202209</v>
          </cell>
        </row>
        <row r="2096">
          <cell r="B2096" t="str">
            <v>周邓锦玥</v>
          </cell>
          <cell r="C2096" t="str">
            <v>女</v>
          </cell>
          <cell r="D2096" t="str">
            <v>壮</v>
          </cell>
          <cell r="E2096">
            <v>36437</v>
          </cell>
          <cell r="F2096" t="str">
            <v>中国</v>
          </cell>
          <cell r="G2096" t="str">
            <v>身份证</v>
          </cell>
          <cell r="H2096" t="str">
            <v>450202199910040027</v>
          </cell>
          <cell r="I2096" t="str">
            <v>柳州铁一中学</v>
          </cell>
          <cell r="J2096">
            <v>44788</v>
          </cell>
          <cell r="K2096">
            <v>46613</v>
          </cell>
          <cell r="L2096" t="str">
            <v>是</v>
          </cell>
          <cell r="M2096" t="str">
            <v>柳州</v>
          </cell>
          <cell r="N2096" t="str">
            <v>学校</v>
          </cell>
          <cell r="O2096" t="str">
            <v>本科</v>
          </cell>
          <cell r="P2096" t="str">
            <v>学士</v>
          </cell>
          <cell r="Q2096" t="str">
            <v>北京师范大学</v>
          </cell>
          <cell r="R2096" t="str">
            <v>英语</v>
          </cell>
          <cell r="S2096">
            <v>44732</v>
          </cell>
          <cell r="T2096" t="str">
            <v>一流建设高校</v>
          </cell>
          <cell r="U2096" t="str">
            <v>G</v>
          </cell>
          <cell r="V2096" t="str">
            <v>G</v>
          </cell>
          <cell r="W2096" t="b">
            <v>1</v>
          </cell>
          <cell r="X2096">
            <v>1500</v>
          </cell>
          <cell r="Y2096">
            <v>375</v>
          </cell>
          <cell r="Z2096">
            <v>1875</v>
          </cell>
          <cell r="AA2096">
            <v>1500</v>
          </cell>
          <cell r="AB2096" t="b">
            <v>1</v>
          </cell>
          <cell r="AC2096">
            <v>375</v>
          </cell>
          <cell r="AD2096" t="b">
            <v>1</v>
          </cell>
          <cell r="AE2096">
            <v>1875</v>
          </cell>
          <cell r="AF2096" t="b">
            <v>1</v>
          </cell>
          <cell r="AG2096">
            <v>44776</v>
          </cell>
          <cell r="AH2096">
            <v>45108</v>
          </cell>
          <cell r="AI2096">
            <v>11</v>
          </cell>
          <cell r="AJ2096">
            <v>11</v>
          </cell>
          <cell r="AK2096" t="b">
            <v>1</v>
          </cell>
          <cell r="AL2096">
            <v>3</v>
          </cell>
          <cell r="AM2096">
            <v>14</v>
          </cell>
          <cell r="AN2096" t="e">
            <v>#N/A</v>
          </cell>
          <cell r="AO2096" t="str">
            <v>202209</v>
          </cell>
        </row>
        <row r="2097">
          <cell r="B2097" t="str">
            <v>江枝穗</v>
          </cell>
          <cell r="C2097" t="str">
            <v>女</v>
          </cell>
          <cell r="D2097" t="str">
            <v>汉</v>
          </cell>
          <cell r="E2097">
            <v>36405</v>
          </cell>
          <cell r="F2097" t="str">
            <v>中国</v>
          </cell>
          <cell r="G2097" t="str">
            <v>身份证</v>
          </cell>
          <cell r="H2097" t="str">
            <v>450821199909025841</v>
          </cell>
          <cell r="I2097" t="str">
            <v>柳州铁一中学</v>
          </cell>
          <cell r="J2097">
            <v>44787</v>
          </cell>
          <cell r="K2097">
            <v>45883</v>
          </cell>
          <cell r="L2097" t="str">
            <v>是</v>
          </cell>
          <cell r="M2097" t="str">
            <v>柳州</v>
          </cell>
          <cell r="N2097" t="str">
            <v>学校</v>
          </cell>
          <cell r="O2097" t="str">
            <v>本科</v>
          </cell>
          <cell r="P2097" t="str">
            <v>学士</v>
          </cell>
          <cell r="Q2097" t="str">
            <v>广西师范大学</v>
          </cell>
          <cell r="R2097" t="str">
            <v>秘书学</v>
          </cell>
          <cell r="S2097">
            <v>44733</v>
          </cell>
          <cell r="T2097" t="str">
            <v>其他</v>
          </cell>
          <cell r="U2097" t="str">
            <v>H</v>
          </cell>
          <cell r="V2097" t="str">
            <v>H</v>
          </cell>
          <cell r="W2097" t="b">
            <v>1</v>
          </cell>
          <cell r="X2097">
            <v>500</v>
          </cell>
          <cell r="Y2097">
            <v>125</v>
          </cell>
          <cell r="Z2097">
            <v>625</v>
          </cell>
          <cell r="AA2097">
            <v>500</v>
          </cell>
          <cell r="AB2097" t="b">
            <v>1</v>
          </cell>
          <cell r="AC2097">
            <v>125</v>
          </cell>
          <cell r="AD2097" t="b">
            <v>1</v>
          </cell>
          <cell r="AE2097">
            <v>625</v>
          </cell>
          <cell r="AF2097" t="b">
            <v>1</v>
          </cell>
          <cell r="AG2097">
            <v>44793</v>
          </cell>
          <cell r="AH2097">
            <v>45108</v>
          </cell>
          <cell r="AI2097">
            <v>11</v>
          </cell>
          <cell r="AJ2097">
            <v>11</v>
          </cell>
          <cell r="AK2097" t="b">
            <v>1</v>
          </cell>
          <cell r="AL2097">
            <v>1</v>
          </cell>
          <cell r="AM2097">
            <v>12</v>
          </cell>
          <cell r="AN2097" t="e">
            <v>#N/A</v>
          </cell>
          <cell r="AO2097" t="str">
            <v>202209</v>
          </cell>
        </row>
        <row r="2098">
          <cell r="B2098" t="str">
            <v>钟声灏</v>
          </cell>
          <cell r="C2098" t="str">
            <v>男</v>
          </cell>
          <cell r="D2098" t="str">
            <v>汉</v>
          </cell>
          <cell r="E2098">
            <v>36730</v>
          </cell>
          <cell r="F2098" t="str">
            <v>中国</v>
          </cell>
          <cell r="G2098" t="str">
            <v>身份证</v>
          </cell>
          <cell r="H2098" t="str">
            <v>450205200007230013</v>
          </cell>
          <cell r="I2098" t="str">
            <v>柳州铁一中学</v>
          </cell>
          <cell r="J2098">
            <v>44849</v>
          </cell>
          <cell r="K2098">
            <v>46674</v>
          </cell>
          <cell r="L2098" t="str">
            <v>是</v>
          </cell>
          <cell r="M2098" t="str">
            <v>柳州</v>
          </cell>
          <cell r="N2098" t="str">
            <v>学校</v>
          </cell>
          <cell r="O2098" t="str">
            <v>本科</v>
          </cell>
          <cell r="P2098" t="str">
            <v>学士</v>
          </cell>
          <cell r="Q2098" t="str">
            <v>华中师范大学</v>
          </cell>
          <cell r="R2098" t="str">
            <v>数学与应用数学（师范）</v>
          </cell>
          <cell r="S2098">
            <v>44742</v>
          </cell>
          <cell r="T2098" t="str">
            <v>其他</v>
          </cell>
          <cell r="U2098" t="str">
            <v>H</v>
          </cell>
          <cell r="V2098" t="str">
            <v>H</v>
          </cell>
          <cell r="W2098" t="b">
            <v>1</v>
          </cell>
          <cell r="X2098">
            <v>500</v>
          </cell>
          <cell r="Y2098">
            <v>125</v>
          </cell>
          <cell r="Z2098">
            <v>625</v>
          </cell>
          <cell r="AA2098">
            <v>500</v>
          </cell>
          <cell r="AB2098" t="b">
            <v>1</v>
          </cell>
          <cell r="AC2098">
            <v>125</v>
          </cell>
          <cell r="AD2098" t="b">
            <v>1</v>
          </cell>
          <cell r="AE2098">
            <v>625</v>
          </cell>
          <cell r="AF2098" t="b">
            <v>1</v>
          </cell>
          <cell r="AG2098">
            <v>44793</v>
          </cell>
          <cell r="AH2098">
            <v>45108</v>
          </cell>
          <cell r="AI2098">
            <v>11</v>
          </cell>
          <cell r="AJ2098">
            <v>11</v>
          </cell>
          <cell r="AK2098" t="b">
            <v>1</v>
          </cell>
          <cell r="AL2098">
            <v>1</v>
          </cell>
          <cell r="AM2098">
            <v>12</v>
          </cell>
          <cell r="AN2098" t="e">
            <v>#N/A</v>
          </cell>
          <cell r="AO2098" t="str">
            <v>202209</v>
          </cell>
        </row>
        <row r="2099">
          <cell r="B2099" t="str">
            <v>党燕敏</v>
          </cell>
          <cell r="C2099" t="str">
            <v>女</v>
          </cell>
          <cell r="D2099" t="str">
            <v>汉</v>
          </cell>
          <cell r="E2099">
            <v>36474</v>
          </cell>
          <cell r="F2099" t="str">
            <v>中国</v>
          </cell>
          <cell r="G2099" t="str">
            <v>身份证</v>
          </cell>
          <cell r="H2099" t="str">
            <v>450981199911103521</v>
          </cell>
          <cell r="I2099" t="str">
            <v>柳州铁一中学</v>
          </cell>
          <cell r="J2099">
            <v>44788</v>
          </cell>
          <cell r="K2099">
            <v>45883</v>
          </cell>
          <cell r="L2099" t="str">
            <v>是</v>
          </cell>
          <cell r="M2099" t="str">
            <v>柳州</v>
          </cell>
          <cell r="N2099" t="str">
            <v>学校</v>
          </cell>
          <cell r="O2099" t="str">
            <v>本科</v>
          </cell>
          <cell r="P2099" t="str">
            <v>学士</v>
          </cell>
          <cell r="Q2099" t="str">
            <v>广西民族大学</v>
          </cell>
          <cell r="R2099" t="str">
            <v>档案学</v>
          </cell>
          <cell r="S2099">
            <v>44736</v>
          </cell>
          <cell r="T2099" t="str">
            <v>其他</v>
          </cell>
          <cell r="U2099" t="str">
            <v>H</v>
          </cell>
          <cell r="V2099" t="str">
            <v>H</v>
          </cell>
          <cell r="W2099" t="b">
            <v>1</v>
          </cell>
          <cell r="X2099">
            <v>500</v>
          </cell>
          <cell r="Y2099">
            <v>125</v>
          </cell>
          <cell r="Z2099">
            <v>625</v>
          </cell>
          <cell r="AA2099">
            <v>500</v>
          </cell>
          <cell r="AB2099" t="b">
            <v>1</v>
          </cell>
          <cell r="AC2099">
            <v>125</v>
          </cell>
          <cell r="AD2099" t="b">
            <v>1</v>
          </cell>
          <cell r="AE2099">
            <v>625</v>
          </cell>
          <cell r="AF2099" t="b">
            <v>1</v>
          </cell>
          <cell r="AG2099">
            <v>44802</v>
          </cell>
          <cell r="AH2099">
            <v>45108</v>
          </cell>
          <cell r="AI2099">
            <v>11</v>
          </cell>
          <cell r="AJ2099">
            <v>11</v>
          </cell>
          <cell r="AK2099" t="b">
            <v>1</v>
          </cell>
          <cell r="AL2099">
            <v>1</v>
          </cell>
          <cell r="AM2099">
            <v>12</v>
          </cell>
          <cell r="AN2099" t="e">
            <v>#N/A</v>
          </cell>
          <cell r="AO2099" t="str">
            <v>202209</v>
          </cell>
        </row>
        <row r="2100">
          <cell r="B2100" t="str">
            <v>刘晓婷</v>
          </cell>
          <cell r="C2100" t="str">
            <v>女</v>
          </cell>
          <cell r="D2100" t="str">
            <v>汉</v>
          </cell>
          <cell r="E2100">
            <v>36589</v>
          </cell>
          <cell r="F2100" t="str">
            <v>中国</v>
          </cell>
          <cell r="G2100" t="str">
            <v>身份证</v>
          </cell>
          <cell r="H2100" t="str">
            <v>450923200003045380</v>
          </cell>
          <cell r="I2100" t="str">
            <v>柳州铁一中学</v>
          </cell>
          <cell r="J2100">
            <v>44788</v>
          </cell>
          <cell r="K2100">
            <v>46613</v>
          </cell>
          <cell r="L2100" t="str">
            <v>是</v>
          </cell>
          <cell r="M2100" t="str">
            <v>柳州</v>
          </cell>
          <cell r="N2100" t="str">
            <v>学校</v>
          </cell>
          <cell r="O2100" t="str">
            <v>本科</v>
          </cell>
          <cell r="P2100" t="str">
            <v>学士</v>
          </cell>
          <cell r="Q2100" t="str">
            <v>西南大学</v>
          </cell>
          <cell r="R2100" t="str">
            <v>地理科学（公费师范）</v>
          </cell>
          <cell r="S2100">
            <v>44732</v>
          </cell>
          <cell r="T2100" t="str">
            <v>其他</v>
          </cell>
          <cell r="U2100" t="str">
            <v>H</v>
          </cell>
          <cell r="V2100" t="str">
            <v>H</v>
          </cell>
          <cell r="W2100" t="b">
            <v>1</v>
          </cell>
          <cell r="X2100">
            <v>500</v>
          </cell>
          <cell r="Y2100">
            <v>125</v>
          </cell>
          <cell r="Z2100">
            <v>625</v>
          </cell>
          <cell r="AA2100">
            <v>500</v>
          </cell>
          <cell r="AB2100" t="b">
            <v>1</v>
          </cell>
          <cell r="AC2100">
            <v>125</v>
          </cell>
          <cell r="AD2100" t="b">
            <v>1</v>
          </cell>
          <cell r="AE2100">
            <v>625</v>
          </cell>
          <cell r="AF2100" t="b">
            <v>1</v>
          </cell>
          <cell r="AG2100">
            <v>44793</v>
          </cell>
          <cell r="AH2100">
            <v>45108</v>
          </cell>
          <cell r="AI2100">
            <v>11</v>
          </cell>
          <cell r="AJ2100">
            <v>11</v>
          </cell>
          <cell r="AK2100" t="b">
            <v>1</v>
          </cell>
          <cell r="AL2100">
            <v>1</v>
          </cell>
          <cell r="AM2100">
            <v>12</v>
          </cell>
          <cell r="AN2100" t="e">
            <v>#N/A</v>
          </cell>
          <cell r="AO2100" t="str">
            <v>202209</v>
          </cell>
        </row>
        <row r="2101">
          <cell r="B2101" t="str">
            <v>莫荣荣</v>
          </cell>
          <cell r="C2101" t="str">
            <v>女</v>
          </cell>
          <cell r="D2101" t="str">
            <v>汉</v>
          </cell>
          <cell r="E2101">
            <v>36751</v>
          </cell>
          <cell r="F2101" t="str">
            <v>中国</v>
          </cell>
          <cell r="G2101" t="str">
            <v>身份证</v>
          </cell>
          <cell r="H2101" t="str">
            <v>45092420000813512X</v>
          </cell>
          <cell r="I2101" t="str">
            <v>柳州铁一中学</v>
          </cell>
          <cell r="J2101">
            <v>44788</v>
          </cell>
          <cell r="K2101">
            <v>46613</v>
          </cell>
          <cell r="L2101" t="str">
            <v>是</v>
          </cell>
          <cell r="M2101" t="str">
            <v>柳州</v>
          </cell>
          <cell r="N2101" t="str">
            <v>学校</v>
          </cell>
          <cell r="O2101" t="str">
            <v>本科</v>
          </cell>
          <cell r="P2101" t="str">
            <v>学士</v>
          </cell>
          <cell r="Q2101" t="str">
            <v>东北师范大学</v>
          </cell>
          <cell r="R2101" t="str">
            <v>地理科学（公费师范）</v>
          </cell>
          <cell r="S2101">
            <v>44729</v>
          </cell>
          <cell r="T2101" t="str">
            <v>其他</v>
          </cell>
          <cell r="U2101" t="str">
            <v>H</v>
          </cell>
          <cell r="V2101" t="str">
            <v>H</v>
          </cell>
          <cell r="W2101" t="b">
            <v>1</v>
          </cell>
          <cell r="X2101">
            <v>500</v>
          </cell>
          <cell r="Y2101">
            <v>125</v>
          </cell>
          <cell r="Z2101">
            <v>625</v>
          </cell>
          <cell r="AA2101">
            <v>500</v>
          </cell>
          <cell r="AB2101" t="b">
            <v>1</v>
          </cell>
          <cell r="AC2101">
            <v>125</v>
          </cell>
          <cell r="AD2101" t="b">
            <v>1</v>
          </cell>
          <cell r="AE2101">
            <v>625</v>
          </cell>
          <cell r="AF2101" t="b">
            <v>1</v>
          </cell>
          <cell r="AG2101">
            <v>44795</v>
          </cell>
          <cell r="AH2101">
            <v>45108</v>
          </cell>
          <cell r="AI2101">
            <v>11</v>
          </cell>
          <cell r="AJ2101">
            <v>11</v>
          </cell>
          <cell r="AK2101" t="b">
            <v>1</v>
          </cell>
          <cell r="AL2101">
            <v>1</v>
          </cell>
          <cell r="AM2101">
            <v>12</v>
          </cell>
          <cell r="AN2101" t="e">
            <v>#N/A</v>
          </cell>
          <cell r="AO2101" t="str">
            <v>202209</v>
          </cell>
        </row>
        <row r="2102">
          <cell r="B2102" t="str">
            <v>佘婧</v>
          </cell>
          <cell r="C2102" t="str">
            <v>女</v>
          </cell>
          <cell r="D2102" t="str">
            <v>汉</v>
          </cell>
          <cell r="E2102">
            <v>36555</v>
          </cell>
          <cell r="F2102" t="str">
            <v>中国</v>
          </cell>
          <cell r="G2102" t="str">
            <v>身份证</v>
          </cell>
          <cell r="H2102" t="str">
            <v>430521200001304985</v>
          </cell>
          <cell r="I2102" t="str">
            <v>柳州铁一中学</v>
          </cell>
          <cell r="J2102">
            <v>44788</v>
          </cell>
          <cell r="K2102">
            <v>45884</v>
          </cell>
          <cell r="L2102" t="str">
            <v>是</v>
          </cell>
          <cell r="M2102" t="str">
            <v>柳州</v>
          </cell>
          <cell r="N2102" t="str">
            <v>学校</v>
          </cell>
          <cell r="O2102" t="str">
            <v>本科</v>
          </cell>
          <cell r="P2102" t="str">
            <v>学士</v>
          </cell>
          <cell r="Q2102" t="str">
            <v>广西师范大学</v>
          </cell>
          <cell r="R2102" t="str">
            <v>英语</v>
          </cell>
          <cell r="S2102">
            <v>44734</v>
          </cell>
          <cell r="T2102" t="str">
            <v>其他</v>
          </cell>
          <cell r="U2102" t="str">
            <v>H</v>
          </cell>
          <cell r="V2102" t="str">
            <v>H</v>
          </cell>
          <cell r="W2102" t="b">
            <v>1</v>
          </cell>
          <cell r="X2102">
            <v>500</v>
          </cell>
          <cell r="Y2102">
            <v>125</v>
          </cell>
          <cell r="Z2102">
            <v>625</v>
          </cell>
          <cell r="AA2102">
            <v>500</v>
          </cell>
          <cell r="AB2102" t="b">
            <v>1</v>
          </cell>
          <cell r="AC2102">
            <v>125</v>
          </cell>
          <cell r="AD2102" t="b">
            <v>1</v>
          </cell>
          <cell r="AE2102">
            <v>625</v>
          </cell>
          <cell r="AF2102" t="b">
            <v>1</v>
          </cell>
          <cell r="AG2102">
            <v>44795</v>
          </cell>
          <cell r="AH2102">
            <v>45108</v>
          </cell>
          <cell r="AI2102">
            <v>11</v>
          </cell>
          <cell r="AJ2102">
            <v>11</v>
          </cell>
          <cell r="AK2102" t="b">
            <v>1</v>
          </cell>
          <cell r="AL2102">
            <v>1</v>
          </cell>
          <cell r="AM2102">
            <v>12</v>
          </cell>
          <cell r="AN2102" t="e">
            <v>#N/A</v>
          </cell>
          <cell r="AO2102" t="str">
            <v>202209</v>
          </cell>
        </row>
        <row r="2103">
          <cell r="B2103" t="str">
            <v>康梦薇</v>
          </cell>
          <cell r="C2103" t="str">
            <v>女</v>
          </cell>
          <cell r="D2103" t="str">
            <v>壮</v>
          </cell>
          <cell r="E2103">
            <v>36693</v>
          </cell>
          <cell r="F2103" t="str">
            <v>中国</v>
          </cell>
          <cell r="G2103" t="str">
            <v>身份证</v>
          </cell>
          <cell r="H2103" t="str">
            <v>450221200006160324</v>
          </cell>
          <cell r="I2103" t="str">
            <v>柳州铁一中学</v>
          </cell>
          <cell r="J2103">
            <v>44788</v>
          </cell>
          <cell r="K2103">
            <v>46613</v>
          </cell>
          <cell r="L2103" t="str">
            <v>是</v>
          </cell>
          <cell r="M2103" t="str">
            <v>柳州</v>
          </cell>
          <cell r="N2103" t="str">
            <v>学校</v>
          </cell>
          <cell r="O2103" t="str">
            <v>本科</v>
          </cell>
          <cell r="P2103" t="str">
            <v>学士</v>
          </cell>
          <cell r="Q2103" t="str">
            <v>陕西师范大学</v>
          </cell>
          <cell r="R2103" t="str">
            <v>英语（公费师范生）</v>
          </cell>
          <cell r="S2103">
            <v>44733</v>
          </cell>
          <cell r="T2103" t="str">
            <v>其他</v>
          </cell>
          <cell r="U2103" t="str">
            <v>H</v>
          </cell>
          <cell r="V2103" t="str">
            <v>H</v>
          </cell>
          <cell r="W2103" t="b">
            <v>1</v>
          </cell>
          <cell r="X2103">
            <v>500</v>
          </cell>
          <cell r="Y2103">
            <v>125</v>
          </cell>
          <cell r="Z2103">
            <v>625</v>
          </cell>
          <cell r="AA2103">
            <v>500</v>
          </cell>
          <cell r="AB2103" t="b">
            <v>1</v>
          </cell>
          <cell r="AC2103">
            <v>125</v>
          </cell>
          <cell r="AD2103" t="b">
            <v>1</v>
          </cell>
          <cell r="AE2103">
            <v>625</v>
          </cell>
          <cell r="AF2103" t="b">
            <v>1</v>
          </cell>
          <cell r="AG2103">
            <v>44795</v>
          </cell>
          <cell r="AH2103">
            <v>45108</v>
          </cell>
          <cell r="AI2103">
            <v>11</v>
          </cell>
          <cell r="AJ2103">
            <v>11</v>
          </cell>
          <cell r="AK2103" t="b">
            <v>1</v>
          </cell>
          <cell r="AL2103">
            <v>1</v>
          </cell>
          <cell r="AM2103">
            <v>12</v>
          </cell>
          <cell r="AN2103" t="e">
            <v>#N/A</v>
          </cell>
          <cell r="AO2103" t="str">
            <v>202209</v>
          </cell>
        </row>
        <row r="2104">
          <cell r="B2104" t="str">
            <v>蒙筱晴</v>
          </cell>
          <cell r="C2104" t="str">
            <v>女</v>
          </cell>
          <cell r="D2104" t="str">
            <v>苗</v>
          </cell>
          <cell r="E2104">
            <v>36851</v>
          </cell>
          <cell r="F2104" t="str">
            <v>中国</v>
          </cell>
          <cell r="G2104" t="str">
            <v>身份证</v>
          </cell>
          <cell r="H2104" t="str">
            <v>452229200011211029</v>
          </cell>
          <cell r="I2104" t="str">
            <v>柳州铁一中学</v>
          </cell>
          <cell r="J2104">
            <v>44788</v>
          </cell>
          <cell r="K2104">
            <v>46613</v>
          </cell>
          <cell r="L2104" t="str">
            <v>是</v>
          </cell>
          <cell r="M2104" t="str">
            <v>柳州</v>
          </cell>
          <cell r="N2104" t="str">
            <v>学校</v>
          </cell>
          <cell r="O2104" t="str">
            <v>本科</v>
          </cell>
          <cell r="P2104" t="str">
            <v>学士</v>
          </cell>
          <cell r="Q2104" t="str">
            <v>西南大学</v>
          </cell>
          <cell r="R2104" t="str">
            <v>英语（公费师范）</v>
          </cell>
          <cell r="S2104">
            <v>44732</v>
          </cell>
          <cell r="T2104" t="str">
            <v>其他</v>
          </cell>
          <cell r="U2104" t="str">
            <v>H</v>
          </cell>
          <cell r="V2104" t="str">
            <v>H</v>
          </cell>
          <cell r="W2104" t="b">
            <v>1</v>
          </cell>
          <cell r="X2104">
            <v>500</v>
          </cell>
          <cell r="Y2104">
            <v>125</v>
          </cell>
          <cell r="Z2104">
            <v>625</v>
          </cell>
          <cell r="AA2104">
            <v>500</v>
          </cell>
          <cell r="AB2104" t="b">
            <v>1</v>
          </cell>
          <cell r="AC2104">
            <v>125</v>
          </cell>
          <cell r="AD2104" t="b">
            <v>1</v>
          </cell>
          <cell r="AE2104">
            <v>625</v>
          </cell>
          <cell r="AF2104" t="b">
            <v>1</v>
          </cell>
          <cell r="AG2104">
            <v>44795</v>
          </cell>
          <cell r="AH2104">
            <v>45108</v>
          </cell>
          <cell r="AI2104">
            <v>11</v>
          </cell>
          <cell r="AJ2104">
            <v>11</v>
          </cell>
          <cell r="AK2104" t="b">
            <v>1</v>
          </cell>
          <cell r="AL2104">
            <v>1</v>
          </cell>
          <cell r="AM2104">
            <v>12</v>
          </cell>
          <cell r="AN2104" t="e">
            <v>#N/A</v>
          </cell>
          <cell r="AO2104" t="str">
            <v>202209</v>
          </cell>
        </row>
        <row r="2105">
          <cell r="B2105" t="str">
            <v>汪雅慧</v>
          </cell>
          <cell r="C2105" t="str">
            <v>女</v>
          </cell>
          <cell r="D2105" t="str">
            <v>壮</v>
          </cell>
          <cell r="E2105">
            <v>36609</v>
          </cell>
          <cell r="F2105" t="str">
            <v>中国</v>
          </cell>
          <cell r="G2105" t="str">
            <v>身份证</v>
          </cell>
          <cell r="H2105" t="str">
            <v>450222200003241643</v>
          </cell>
          <cell r="I2105" t="str">
            <v>柳州铁一中学</v>
          </cell>
          <cell r="J2105">
            <v>44788</v>
          </cell>
          <cell r="K2105">
            <v>46613</v>
          </cell>
          <cell r="L2105" t="str">
            <v>是</v>
          </cell>
          <cell r="M2105" t="str">
            <v>柳州</v>
          </cell>
          <cell r="N2105" t="str">
            <v>学校</v>
          </cell>
          <cell r="O2105" t="str">
            <v>本科</v>
          </cell>
          <cell r="P2105" t="str">
            <v>学士</v>
          </cell>
          <cell r="Q2105" t="str">
            <v>华中师范大学</v>
          </cell>
          <cell r="R2105" t="str">
            <v>物理学（师范）</v>
          </cell>
          <cell r="S2105">
            <v>44742</v>
          </cell>
          <cell r="T2105" t="str">
            <v>其他</v>
          </cell>
          <cell r="U2105" t="str">
            <v>H</v>
          </cell>
          <cell r="V2105" t="str">
            <v>H</v>
          </cell>
          <cell r="W2105" t="b">
            <v>1</v>
          </cell>
          <cell r="X2105">
            <v>500</v>
          </cell>
          <cell r="Y2105">
            <v>125</v>
          </cell>
          <cell r="Z2105">
            <v>625</v>
          </cell>
          <cell r="AA2105">
            <v>500</v>
          </cell>
          <cell r="AB2105" t="b">
            <v>1</v>
          </cell>
          <cell r="AC2105">
            <v>125</v>
          </cell>
          <cell r="AD2105" t="b">
            <v>1</v>
          </cell>
          <cell r="AE2105">
            <v>625</v>
          </cell>
          <cell r="AF2105" t="b">
            <v>1</v>
          </cell>
          <cell r="AG2105">
            <v>44796</v>
          </cell>
          <cell r="AH2105">
            <v>45108</v>
          </cell>
          <cell r="AI2105">
            <v>11</v>
          </cell>
          <cell r="AJ2105">
            <v>11</v>
          </cell>
          <cell r="AK2105" t="b">
            <v>1</v>
          </cell>
          <cell r="AL2105">
            <v>1</v>
          </cell>
          <cell r="AM2105">
            <v>12</v>
          </cell>
          <cell r="AN2105" t="e">
            <v>#N/A</v>
          </cell>
          <cell r="AO2105" t="str">
            <v>202209</v>
          </cell>
        </row>
        <row r="2106">
          <cell r="B2106" t="str">
            <v>禤青圆</v>
          </cell>
          <cell r="C2106" t="str">
            <v>女</v>
          </cell>
          <cell r="D2106" t="str">
            <v>壮</v>
          </cell>
          <cell r="E2106">
            <v>36860</v>
          </cell>
          <cell r="F2106" t="str">
            <v>中国</v>
          </cell>
          <cell r="G2106" t="str">
            <v>身份证</v>
          </cell>
          <cell r="H2106" t="str">
            <v>45213220001130122X</v>
          </cell>
          <cell r="I2106" t="str">
            <v>柳州铁一中学</v>
          </cell>
          <cell r="J2106">
            <v>44788</v>
          </cell>
          <cell r="K2106">
            <v>46613</v>
          </cell>
          <cell r="L2106" t="str">
            <v>是</v>
          </cell>
          <cell r="M2106" t="str">
            <v>柳州</v>
          </cell>
          <cell r="N2106" t="str">
            <v>学校</v>
          </cell>
          <cell r="O2106" t="str">
            <v>本科</v>
          </cell>
          <cell r="P2106" t="str">
            <v>学士</v>
          </cell>
          <cell r="Q2106" t="str">
            <v>华中师范大学</v>
          </cell>
          <cell r="R2106" t="str">
            <v>物理学（师范）</v>
          </cell>
          <cell r="S2106">
            <v>44742</v>
          </cell>
          <cell r="T2106" t="str">
            <v>其他</v>
          </cell>
          <cell r="U2106" t="str">
            <v>H</v>
          </cell>
          <cell r="V2106" t="str">
            <v>H</v>
          </cell>
          <cell r="W2106" t="b">
            <v>1</v>
          </cell>
          <cell r="X2106">
            <v>500</v>
          </cell>
          <cell r="Y2106">
            <v>125</v>
          </cell>
          <cell r="Z2106">
            <v>625</v>
          </cell>
          <cell r="AA2106">
            <v>500</v>
          </cell>
          <cell r="AB2106" t="b">
            <v>1</v>
          </cell>
          <cell r="AC2106">
            <v>125</v>
          </cell>
          <cell r="AD2106" t="b">
            <v>1</v>
          </cell>
          <cell r="AE2106">
            <v>625</v>
          </cell>
          <cell r="AF2106" t="b">
            <v>1</v>
          </cell>
          <cell r="AG2106">
            <v>44796</v>
          </cell>
          <cell r="AH2106">
            <v>45108</v>
          </cell>
          <cell r="AI2106">
            <v>11</v>
          </cell>
          <cell r="AJ2106">
            <v>11</v>
          </cell>
          <cell r="AK2106" t="b">
            <v>1</v>
          </cell>
          <cell r="AL2106">
            <v>1</v>
          </cell>
          <cell r="AM2106">
            <v>12</v>
          </cell>
          <cell r="AN2106" t="e">
            <v>#N/A</v>
          </cell>
          <cell r="AO2106" t="str">
            <v>202209</v>
          </cell>
        </row>
        <row r="2107">
          <cell r="B2107" t="str">
            <v>黄荣航</v>
          </cell>
          <cell r="C2107" t="str">
            <v>男</v>
          </cell>
          <cell r="D2107" t="str">
            <v>汉</v>
          </cell>
          <cell r="E2107">
            <v>36291</v>
          </cell>
          <cell r="F2107" t="str">
            <v>中国</v>
          </cell>
          <cell r="G2107" t="str">
            <v>身份证</v>
          </cell>
          <cell r="H2107" t="str">
            <v>450703199905111816</v>
          </cell>
          <cell r="I2107" t="str">
            <v>柳州铁一中学</v>
          </cell>
          <cell r="J2107">
            <v>44788</v>
          </cell>
          <cell r="K2107">
            <v>46613</v>
          </cell>
          <cell r="L2107" t="str">
            <v>是</v>
          </cell>
          <cell r="M2107" t="str">
            <v>柳州</v>
          </cell>
          <cell r="N2107" t="str">
            <v>学校</v>
          </cell>
          <cell r="O2107" t="str">
            <v>本科</v>
          </cell>
          <cell r="P2107" t="str">
            <v>学士</v>
          </cell>
          <cell r="Q2107" t="str">
            <v>东北师范大学</v>
          </cell>
          <cell r="R2107" t="str">
            <v>物理学（师范）</v>
          </cell>
          <cell r="S2107" t="str">
            <v>2022年6月30日</v>
          </cell>
          <cell r="T2107" t="str">
            <v>其他</v>
          </cell>
          <cell r="U2107" t="str">
            <v>H</v>
          </cell>
          <cell r="V2107" t="str">
            <v>H</v>
          </cell>
          <cell r="W2107" t="b">
            <v>1</v>
          </cell>
          <cell r="X2107">
            <v>500</v>
          </cell>
          <cell r="Y2107">
            <v>125</v>
          </cell>
          <cell r="Z2107">
            <v>625</v>
          </cell>
          <cell r="AA2107">
            <v>500</v>
          </cell>
          <cell r="AB2107" t="b">
            <v>1</v>
          </cell>
          <cell r="AC2107">
            <v>125</v>
          </cell>
          <cell r="AD2107" t="b">
            <v>1</v>
          </cell>
          <cell r="AE2107">
            <v>625</v>
          </cell>
          <cell r="AF2107" t="b">
            <v>1</v>
          </cell>
          <cell r="AG2107">
            <v>44796</v>
          </cell>
          <cell r="AH2107">
            <v>45108</v>
          </cell>
          <cell r="AI2107">
            <v>11</v>
          </cell>
          <cell r="AJ2107">
            <v>11</v>
          </cell>
          <cell r="AK2107" t="b">
            <v>1</v>
          </cell>
          <cell r="AL2107">
            <v>1</v>
          </cell>
          <cell r="AM2107">
            <v>12</v>
          </cell>
          <cell r="AN2107" t="e">
            <v>#N/A</v>
          </cell>
          <cell r="AO2107" t="str">
            <v>202209</v>
          </cell>
        </row>
        <row r="2108">
          <cell r="B2108" t="str">
            <v>何栋樨</v>
          </cell>
          <cell r="C2108" t="str">
            <v>女</v>
          </cell>
          <cell r="D2108" t="str">
            <v>汉</v>
          </cell>
          <cell r="E2108">
            <v>36352</v>
          </cell>
          <cell r="F2108" t="str">
            <v>中国</v>
          </cell>
          <cell r="G2108" t="str">
            <v>身份证</v>
          </cell>
          <cell r="H2108" t="str">
            <v>450521199907119047</v>
          </cell>
          <cell r="I2108" t="str">
            <v>柳州铁一中学</v>
          </cell>
          <cell r="J2108">
            <v>44788</v>
          </cell>
          <cell r="K2108">
            <v>46613</v>
          </cell>
          <cell r="L2108" t="str">
            <v>是</v>
          </cell>
          <cell r="M2108" t="str">
            <v>柳州</v>
          </cell>
          <cell r="N2108" t="str">
            <v>学校</v>
          </cell>
          <cell r="O2108" t="str">
            <v>本科</v>
          </cell>
          <cell r="P2108" t="str">
            <v>学士</v>
          </cell>
          <cell r="Q2108" t="str">
            <v>华中师范大学</v>
          </cell>
          <cell r="R2108" t="str">
            <v>物理学（师范）</v>
          </cell>
          <cell r="S2108" t="str">
            <v>2022年6月30日</v>
          </cell>
          <cell r="T2108" t="str">
            <v>其他</v>
          </cell>
          <cell r="U2108" t="str">
            <v>H</v>
          </cell>
          <cell r="V2108" t="str">
            <v>H</v>
          </cell>
          <cell r="W2108" t="b">
            <v>1</v>
          </cell>
          <cell r="X2108">
            <v>500</v>
          </cell>
          <cell r="Y2108">
            <v>125</v>
          </cell>
          <cell r="Z2108">
            <v>625</v>
          </cell>
          <cell r="AA2108">
            <v>500</v>
          </cell>
          <cell r="AB2108" t="b">
            <v>1</v>
          </cell>
          <cell r="AC2108">
            <v>125</v>
          </cell>
          <cell r="AD2108" t="b">
            <v>1</v>
          </cell>
          <cell r="AE2108">
            <v>625</v>
          </cell>
          <cell r="AF2108" t="b">
            <v>1</v>
          </cell>
          <cell r="AG2108">
            <v>44796</v>
          </cell>
          <cell r="AH2108">
            <v>45108</v>
          </cell>
          <cell r="AI2108">
            <v>11</v>
          </cell>
          <cell r="AJ2108">
            <v>11</v>
          </cell>
          <cell r="AK2108" t="b">
            <v>1</v>
          </cell>
          <cell r="AL2108">
            <v>1</v>
          </cell>
          <cell r="AM2108">
            <v>12</v>
          </cell>
          <cell r="AN2108" t="e">
            <v>#N/A</v>
          </cell>
          <cell r="AO2108" t="str">
            <v>202209</v>
          </cell>
        </row>
        <row r="2109">
          <cell r="B2109" t="str">
            <v>李宇宸</v>
          </cell>
          <cell r="C2109" t="str">
            <v>男</v>
          </cell>
          <cell r="D2109" t="str">
            <v>回</v>
          </cell>
          <cell r="E2109">
            <v>36564</v>
          </cell>
          <cell r="F2109" t="str">
            <v>中国</v>
          </cell>
          <cell r="G2109" t="str">
            <v>身份证</v>
          </cell>
          <cell r="H2109" t="str">
            <v>450205200002080431</v>
          </cell>
          <cell r="I2109" t="str">
            <v>柳州铁一中学</v>
          </cell>
          <cell r="J2109">
            <v>44788</v>
          </cell>
          <cell r="K2109">
            <v>46613</v>
          </cell>
          <cell r="L2109" t="str">
            <v>是</v>
          </cell>
          <cell r="M2109" t="str">
            <v>柳州</v>
          </cell>
          <cell r="N2109" t="str">
            <v>学校</v>
          </cell>
          <cell r="O2109" t="str">
            <v>本科</v>
          </cell>
          <cell r="P2109" t="str">
            <v>学士</v>
          </cell>
          <cell r="Q2109" t="str">
            <v>西南大学</v>
          </cell>
          <cell r="R2109" t="str">
            <v>历史学（师范）</v>
          </cell>
          <cell r="S2109">
            <v>44732</v>
          </cell>
          <cell r="T2109" t="str">
            <v>其他</v>
          </cell>
          <cell r="U2109" t="str">
            <v>H</v>
          </cell>
          <cell r="V2109" t="str">
            <v>H</v>
          </cell>
          <cell r="W2109" t="b">
            <v>1</v>
          </cell>
          <cell r="X2109">
            <v>500</v>
          </cell>
          <cell r="Y2109">
            <v>125</v>
          </cell>
          <cell r="Z2109">
            <v>625</v>
          </cell>
          <cell r="AA2109">
            <v>500</v>
          </cell>
          <cell r="AB2109" t="b">
            <v>1</v>
          </cell>
          <cell r="AC2109">
            <v>125</v>
          </cell>
          <cell r="AD2109" t="b">
            <v>1</v>
          </cell>
          <cell r="AE2109">
            <v>625</v>
          </cell>
          <cell r="AF2109" t="b">
            <v>1</v>
          </cell>
          <cell r="AG2109">
            <v>44800</v>
          </cell>
          <cell r="AH2109">
            <v>45108</v>
          </cell>
          <cell r="AI2109">
            <v>11</v>
          </cell>
          <cell r="AJ2109">
            <v>11</v>
          </cell>
          <cell r="AK2109" t="b">
            <v>1</v>
          </cell>
          <cell r="AL2109">
            <v>1</v>
          </cell>
          <cell r="AM2109">
            <v>12</v>
          </cell>
          <cell r="AN2109" t="e">
            <v>#N/A</v>
          </cell>
          <cell r="AO2109" t="str">
            <v>202209</v>
          </cell>
        </row>
        <row r="2110">
          <cell r="B2110" t="str">
            <v>林茜芸</v>
          </cell>
          <cell r="C2110" t="str">
            <v>女</v>
          </cell>
          <cell r="D2110" t="str">
            <v>汉</v>
          </cell>
          <cell r="E2110">
            <v>36725</v>
          </cell>
          <cell r="F2110" t="str">
            <v>中国</v>
          </cell>
          <cell r="G2110" t="str">
            <v>身份证</v>
          </cell>
          <cell r="H2110" t="str">
            <v>450211200007181941</v>
          </cell>
          <cell r="I2110" t="str">
            <v>柳州铁一中学</v>
          </cell>
          <cell r="J2110">
            <v>44788</v>
          </cell>
          <cell r="K2110">
            <v>46613</v>
          </cell>
          <cell r="L2110" t="str">
            <v>是</v>
          </cell>
          <cell r="M2110" t="str">
            <v>柳州</v>
          </cell>
          <cell r="N2110" t="str">
            <v>学校</v>
          </cell>
          <cell r="O2110" t="str">
            <v>本科</v>
          </cell>
          <cell r="P2110" t="str">
            <v>学士</v>
          </cell>
          <cell r="Q2110" t="str">
            <v>西南大学</v>
          </cell>
          <cell r="R2110" t="str">
            <v>思想政治教育（公费师范）</v>
          </cell>
          <cell r="S2110">
            <v>44732</v>
          </cell>
          <cell r="T2110" t="str">
            <v>其他</v>
          </cell>
          <cell r="U2110" t="str">
            <v>H</v>
          </cell>
          <cell r="V2110" t="str">
            <v>H</v>
          </cell>
          <cell r="W2110" t="b">
            <v>1</v>
          </cell>
          <cell r="X2110">
            <v>500</v>
          </cell>
          <cell r="Y2110">
            <v>125</v>
          </cell>
          <cell r="Z2110">
            <v>625</v>
          </cell>
          <cell r="AA2110">
            <v>500</v>
          </cell>
          <cell r="AB2110" t="b">
            <v>1</v>
          </cell>
          <cell r="AC2110">
            <v>125</v>
          </cell>
          <cell r="AD2110" t="b">
            <v>1</v>
          </cell>
          <cell r="AE2110">
            <v>625</v>
          </cell>
          <cell r="AF2110" t="b">
            <v>1</v>
          </cell>
          <cell r="AG2110">
            <v>44801</v>
          </cell>
          <cell r="AH2110">
            <v>45108</v>
          </cell>
          <cell r="AI2110">
            <v>11</v>
          </cell>
          <cell r="AJ2110">
            <v>11</v>
          </cell>
          <cell r="AK2110" t="b">
            <v>1</v>
          </cell>
          <cell r="AL2110">
            <v>1</v>
          </cell>
          <cell r="AM2110">
            <v>12</v>
          </cell>
          <cell r="AN2110" t="e">
            <v>#N/A</v>
          </cell>
          <cell r="AO2110" t="str">
            <v>202209</v>
          </cell>
        </row>
        <row r="2111">
          <cell r="B2111" t="str">
            <v>廖心宇</v>
          </cell>
          <cell r="C2111" t="str">
            <v>男</v>
          </cell>
          <cell r="D2111" t="str">
            <v>汉</v>
          </cell>
          <cell r="E2111">
            <v>36125</v>
          </cell>
          <cell r="F2111" t="str">
            <v>中国</v>
          </cell>
          <cell r="G2111" t="str">
            <v>身份证</v>
          </cell>
          <cell r="H2111" t="str">
            <v>450203199811261015</v>
          </cell>
          <cell r="I2111" t="str">
            <v>柳州铁一中学</v>
          </cell>
          <cell r="J2111">
            <v>44788</v>
          </cell>
          <cell r="K2111">
            <v>45883</v>
          </cell>
          <cell r="L2111" t="str">
            <v>是</v>
          </cell>
          <cell r="M2111" t="str">
            <v>柳州</v>
          </cell>
          <cell r="N2111" t="str">
            <v>学校</v>
          </cell>
          <cell r="O2111" t="str">
            <v>本科</v>
          </cell>
          <cell r="P2111" t="str">
            <v>学士</v>
          </cell>
          <cell r="Q2111" t="str">
            <v>山东师范大学</v>
          </cell>
          <cell r="R2111" t="str">
            <v>电子信息工程</v>
          </cell>
          <cell r="S2111">
            <v>44367</v>
          </cell>
          <cell r="T2111" t="str">
            <v>其他</v>
          </cell>
          <cell r="U2111" t="str">
            <v>H</v>
          </cell>
          <cell r="V2111" t="str">
            <v>H</v>
          </cell>
          <cell r="W2111" t="b">
            <v>1</v>
          </cell>
          <cell r="X2111">
            <v>500</v>
          </cell>
          <cell r="Y2111">
            <v>125</v>
          </cell>
          <cell r="Z2111">
            <v>625</v>
          </cell>
          <cell r="AA2111">
            <v>500</v>
          </cell>
          <cell r="AB2111" t="b">
            <v>1</v>
          </cell>
          <cell r="AC2111">
            <v>125</v>
          </cell>
          <cell r="AD2111" t="b">
            <v>1</v>
          </cell>
          <cell r="AE2111">
            <v>625</v>
          </cell>
          <cell r="AF2111" t="b">
            <v>1</v>
          </cell>
          <cell r="AG2111">
            <v>44801</v>
          </cell>
          <cell r="AH2111">
            <v>45108</v>
          </cell>
          <cell r="AI2111">
            <v>11</v>
          </cell>
          <cell r="AJ2111">
            <v>11</v>
          </cell>
          <cell r="AK2111" t="b">
            <v>1</v>
          </cell>
          <cell r="AL2111">
            <v>1</v>
          </cell>
          <cell r="AM2111">
            <v>12</v>
          </cell>
          <cell r="AN2111" t="e">
            <v>#N/A</v>
          </cell>
          <cell r="AO2111" t="str">
            <v>202209</v>
          </cell>
        </row>
        <row r="2112">
          <cell r="B2112" t="str">
            <v>贺代雯</v>
          </cell>
          <cell r="C2112" t="str">
            <v>女</v>
          </cell>
          <cell r="D2112" t="str">
            <v>汉</v>
          </cell>
          <cell r="E2112">
            <v>36680</v>
          </cell>
          <cell r="F2112" t="str">
            <v>中国</v>
          </cell>
          <cell r="G2112" t="str">
            <v>身份证</v>
          </cell>
          <cell r="H2112" t="str">
            <v>452227200006034627</v>
          </cell>
          <cell r="I2112" t="str">
            <v>柳州铁一中学</v>
          </cell>
          <cell r="J2112">
            <v>44788</v>
          </cell>
          <cell r="K2112">
            <v>46613</v>
          </cell>
          <cell r="L2112" t="str">
            <v>是</v>
          </cell>
          <cell r="M2112" t="str">
            <v>柳州</v>
          </cell>
          <cell r="N2112" t="str">
            <v>学校</v>
          </cell>
          <cell r="O2112" t="str">
            <v>本科</v>
          </cell>
          <cell r="P2112" t="str">
            <v>学士</v>
          </cell>
          <cell r="Q2112" t="str">
            <v>广西民族大学</v>
          </cell>
          <cell r="R2112" t="str">
            <v>体育教育</v>
          </cell>
          <cell r="S2112">
            <v>44742</v>
          </cell>
          <cell r="T2112" t="str">
            <v>其他</v>
          </cell>
          <cell r="U2112" t="str">
            <v>H</v>
          </cell>
          <cell r="V2112" t="str">
            <v>H</v>
          </cell>
          <cell r="W2112" t="b">
            <v>1</v>
          </cell>
          <cell r="X2112">
            <v>500</v>
          </cell>
          <cell r="Y2112">
            <v>125</v>
          </cell>
          <cell r="Z2112">
            <v>625</v>
          </cell>
          <cell r="AA2112">
            <v>500</v>
          </cell>
          <cell r="AB2112" t="b">
            <v>1</v>
          </cell>
          <cell r="AC2112">
            <v>125</v>
          </cell>
          <cell r="AD2112" t="b">
            <v>1</v>
          </cell>
          <cell r="AE2112">
            <v>625</v>
          </cell>
          <cell r="AF2112" t="b">
            <v>1</v>
          </cell>
          <cell r="AG2112">
            <v>44801</v>
          </cell>
          <cell r="AH2112">
            <v>45108</v>
          </cell>
          <cell r="AI2112">
            <v>11</v>
          </cell>
          <cell r="AJ2112">
            <v>11</v>
          </cell>
          <cell r="AK2112" t="b">
            <v>1</v>
          </cell>
          <cell r="AL2112">
            <v>1</v>
          </cell>
          <cell r="AM2112">
            <v>12</v>
          </cell>
          <cell r="AN2112" t="e">
            <v>#N/A</v>
          </cell>
          <cell r="AO2112" t="str">
            <v>202209</v>
          </cell>
        </row>
        <row r="2113">
          <cell r="B2113" t="str">
            <v>何奕昀</v>
          </cell>
          <cell r="C2113" t="str">
            <v>女</v>
          </cell>
          <cell r="D2113" t="str">
            <v>汉</v>
          </cell>
          <cell r="E2113">
            <v>36464</v>
          </cell>
          <cell r="F2113" t="str">
            <v>中国</v>
          </cell>
          <cell r="G2113" t="str">
            <v>身份证</v>
          </cell>
          <cell r="H2113" t="str">
            <v>450203199910310724</v>
          </cell>
          <cell r="I2113" t="str">
            <v>柳州铁一中学</v>
          </cell>
          <cell r="J2113">
            <v>44788</v>
          </cell>
          <cell r="K2113">
            <v>46616</v>
          </cell>
          <cell r="L2113" t="str">
            <v>是</v>
          </cell>
          <cell r="M2113" t="str">
            <v>柳州</v>
          </cell>
          <cell r="N2113" t="str">
            <v>学校</v>
          </cell>
          <cell r="O2113" t="str">
            <v>本科</v>
          </cell>
          <cell r="P2113" t="str">
            <v>学士</v>
          </cell>
          <cell r="Q2113" t="str">
            <v>华中师范大学</v>
          </cell>
          <cell r="R2113" t="str">
            <v>数学与应用数学</v>
          </cell>
          <cell r="S2113" t="str">
            <v>2022年6月30日</v>
          </cell>
          <cell r="T2113" t="str">
            <v>其他</v>
          </cell>
          <cell r="U2113" t="str">
            <v>H</v>
          </cell>
          <cell r="V2113" t="str">
            <v>H</v>
          </cell>
          <cell r="W2113" t="b">
            <v>1</v>
          </cell>
          <cell r="X2113">
            <v>500</v>
          </cell>
          <cell r="Y2113">
            <v>125</v>
          </cell>
          <cell r="Z2113">
            <v>625</v>
          </cell>
          <cell r="AA2113">
            <v>500</v>
          </cell>
          <cell r="AB2113" t="b">
            <v>1</v>
          </cell>
          <cell r="AC2113">
            <v>125</v>
          </cell>
          <cell r="AD2113" t="b">
            <v>1</v>
          </cell>
          <cell r="AE2113">
            <v>625</v>
          </cell>
          <cell r="AF2113" t="b">
            <v>1</v>
          </cell>
          <cell r="AG2113">
            <v>44803</v>
          </cell>
          <cell r="AH2113">
            <v>45108</v>
          </cell>
          <cell r="AI2113">
            <v>11</v>
          </cell>
          <cell r="AJ2113">
            <v>11</v>
          </cell>
          <cell r="AK2113" t="b">
            <v>1</v>
          </cell>
          <cell r="AL2113">
            <v>1</v>
          </cell>
          <cell r="AM2113">
            <v>12</v>
          </cell>
          <cell r="AN2113" t="e">
            <v>#N/A</v>
          </cell>
          <cell r="AO2113" t="str">
            <v>202209</v>
          </cell>
        </row>
        <row r="2114">
          <cell r="B2114" t="str">
            <v>李家慧</v>
          </cell>
          <cell r="C2114" t="str">
            <v>女</v>
          </cell>
          <cell r="D2114" t="str">
            <v>壮</v>
          </cell>
          <cell r="E2114">
            <v>36450</v>
          </cell>
          <cell r="F2114" t="str">
            <v>中国</v>
          </cell>
          <cell r="G2114" t="str">
            <v>身份证</v>
          </cell>
          <cell r="H2114" t="str">
            <v>450802199910177827</v>
          </cell>
          <cell r="I2114" t="str">
            <v>柳州铁一中学</v>
          </cell>
          <cell r="J2114">
            <v>44788</v>
          </cell>
          <cell r="K2114">
            <v>46613</v>
          </cell>
          <cell r="L2114" t="str">
            <v>是</v>
          </cell>
          <cell r="M2114" t="str">
            <v>柳州</v>
          </cell>
          <cell r="N2114" t="str">
            <v>学校</v>
          </cell>
          <cell r="O2114" t="str">
            <v>本科</v>
          </cell>
          <cell r="P2114" t="str">
            <v>学士</v>
          </cell>
          <cell r="Q2114" t="str">
            <v>西南大学</v>
          </cell>
          <cell r="R2114" t="str">
            <v>汉语言文学（公费师范）</v>
          </cell>
          <cell r="S2114" t="str">
            <v>2022年6月30日</v>
          </cell>
          <cell r="T2114" t="str">
            <v>其他</v>
          </cell>
          <cell r="U2114" t="str">
            <v>H</v>
          </cell>
          <cell r="V2114" t="str">
            <v>H</v>
          </cell>
          <cell r="W2114" t="b">
            <v>1</v>
          </cell>
          <cell r="X2114">
            <v>500</v>
          </cell>
          <cell r="Y2114">
            <v>125</v>
          </cell>
          <cell r="Z2114">
            <v>625</v>
          </cell>
          <cell r="AA2114">
            <v>500</v>
          </cell>
          <cell r="AB2114" t="b">
            <v>1</v>
          </cell>
          <cell r="AC2114">
            <v>125</v>
          </cell>
          <cell r="AD2114" t="b">
            <v>1</v>
          </cell>
          <cell r="AE2114">
            <v>625</v>
          </cell>
          <cell r="AF2114" t="b">
            <v>1</v>
          </cell>
          <cell r="AG2114">
            <v>44776</v>
          </cell>
          <cell r="AH2114">
            <v>45108</v>
          </cell>
          <cell r="AI2114">
            <v>11</v>
          </cell>
          <cell r="AJ2114">
            <v>11</v>
          </cell>
          <cell r="AK2114" t="b">
            <v>1</v>
          </cell>
          <cell r="AL2114">
            <v>1</v>
          </cell>
          <cell r="AM2114">
            <v>12</v>
          </cell>
          <cell r="AN2114" t="e">
            <v>#N/A</v>
          </cell>
          <cell r="AO2114" t="str">
            <v>202209</v>
          </cell>
        </row>
        <row r="2115">
          <cell r="B2115" t="str">
            <v>姜静</v>
          </cell>
          <cell r="C2115" t="str">
            <v>女</v>
          </cell>
          <cell r="D2115" t="str">
            <v>汉</v>
          </cell>
          <cell r="E2115">
            <v>36421</v>
          </cell>
          <cell r="F2115" t="str">
            <v>中国</v>
          </cell>
          <cell r="G2115" t="str">
            <v>身份证</v>
          </cell>
          <cell r="H2115" t="str">
            <v>450324199909184326</v>
          </cell>
          <cell r="I2115" t="str">
            <v>柳州铁一中学</v>
          </cell>
          <cell r="J2115">
            <v>44788</v>
          </cell>
          <cell r="K2115">
            <v>46613</v>
          </cell>
          <cell r="L2115" t="str">
            <v>是</v>
          </cell>
          <cell r="M2115" t="str">
            <v>柳州</v>
          </cell>
          <cell r="N2115" t="str">
            <v>学校</v>
          </cell>
          <cell r="O2115" t="str">
            <v>本科</v>
          </cell>
          <cell r="P2115" t="str">
            <v>学士</v>
          </cell>
          <cell r="Q2115" t="str">
            <v>华中师范大学</v>
          </cell>
          <cell r="R2115" t="str">
            <v>数学与应用数学</v>
          </cell>
          <cell r="S2115" t="str">
            <v>2022年6月15日</v>
          </cell>
          <cell r="T2115" t="str">
            <v>其他</v>
          </cell>
          <cell r="U2115" t="str">
            <v>H</v>
          </cell>
          <cell r="V2115" t="str">
            <v>H</v>
          </cell>
          <cell r="W2115" t="b">
            <v>1</v>
          </cell>
          <cell r="X2115">
            <v>500</v>
          </cell>
          <cell r="Y2115">
            <v>125</v>
          </cell>
          <cell r="Z2115">
            <v>625</v>
          </cell>
          <cell r="AA2115">
            <v>500</v>
          </cell>
          <cell r="AB2115" t="b">
            <v>1</v>
          </cell>
          <cell r="AC2115">
            <v>125</v>
          </cell>
          <cell r="AD2115" t="b">
            <v>1</v>
          </cell>
          <cell r="AE2115">
            <v>625</v>
          </cell>
          <cell r="AF2115" t="b">
            <v>1</v>
          </cell>
          <cell r="AG2115">
            <v>44776</v>
          </cell>
          <cell r="AH2115">
            <v>45108</v>
          </cell>
          <cell r="AI2115">
            <v>11</v>
          </cell>
          <cell r="AJ2115">
            <v>11</v>
          </cell>
          <cell r="AK2115" t="b">
            <v>1</v>
          </cell>
          <cell r="AL2115">
            <v>1</v>
          </cell>
          <cell r="AM2115">
            <v>12</v>
          </cell>
          <cell r="AN2115" t="e">
            <v>#N/A</v>
          </cell>
          <cell r="AO2115" t="str">
            <v>202209</v>
          </cell>
        </row>
        <row r="2116">
          <cell r="B2116" t="str">
            <v>马汉航</v>
          </cell>
          <cell r="C2116" t="str">
            <v>男</v>
          </cell>
          <cell r="D2116" t="str">
            <v>汉</v>
          </cell>
          <cell r="E2116">
            <v>36454</v>
          </cell>
          <cell r="F2116" t="str">
            <v>中国</v>
          </cell>
          <cell r="G2116" t="str">
            <v>身份证</v>
          </cell>
          <cell r="H2116" t="str">
            <v>452501199910210016</v>
          </cell>
          <cell r="I2116" t="str">
            <v>柳州铁一中学</v>
          </cell>
          <cell r="J2116">
            <v>44788</v>
          </cell>
          <cell r="K2116">
            <v>46613</v>
          </cell>
          <cell r="L2116" t="str">
            <v>是</v>
          </cell>
          <cell r="M2116" t="str">
            <v>柳州</v>
          </cell>
          <cell r="N2116" t="str">
            <v>学校</v>
          </cell>
          <cell r="O2116" t="str">
            <v>本科</v>
          </cell>
          <cell r="P2116" t="str">
            <v>学士</v>
          </cell>
          <cell r="Q2116" t="str">
            <v>西南大学</v>
          </cell>
          <cell r="R2116" t="str">
            <v>物理学（师范）</v>
          </cell>
          <cell r="S2116">
            <v>44732</v>
          </cell>
          <cell r="T2116" t="str">
            <v>其他</v>
          </cell>
          <cell r="U2116" t="str">
            <v>H</v>
          </cell>
          <cell r="V2116" t="str">
            <v>H</v>
          </cell>
          <cell r="W2116" t="b">
            <v>1</v>
          </cell>
          <cell r="X2116">
            <v>500</v>
          </cell>
          <cell r="Y2116">
            <v>125</v>
          </cell>
          <cell r="Z2116">
            <v>625</v>
          </cell>
          <cell r="AA2116">
            <v>500</v>
          </cell>
          <cell r="AB2116" t="b">
            <v>1</v>
          </cell>
          <cell r="AC2116">
            <v>125</v>
          </cell>
          <cell r="AD2116" t="b">
            <v>1</v>
          </cell>
          <cell r="AE2116">
            <v>625</v>
          </cell>
          <cell r="AF2116" t="b">
            <v>1</v>
          </cell>
          <cell r="AG2116">
            <v>44776</v>
          </cell>
          <cell r="AH2116">
            <v>45108</v>
          </cell>
          <cell r="AI2116">
            <v>11</v>
          </cell>
          <cell r="AJ2116">
            <v>11</v>
          </cell>
          <cell r="AK2116" t="b">
            <v>1</v>
          </cell>
          <cell r="AL2116">
            <v>1</v>
          </cell>
          <cell r="AM2116">
            <v>12</v>
          </cell>
          <cell r="AN2116" t="e">
            <v>#N/A</v>
          </cell>
          <cell r="AO2116" t="str">
            <v>202209</v>
          </cell>
        </row>
        <row r="2117">
          <cell r="B2117" t="str">
            <v>韦欣彤</v>
          </cell>
          <cell r="C2117" t="str">
            <v>男</v>
          </cell>
          <cell r="D2117" t="str">
            <v>壮</v>
          </cell>
          <cell r="E2117">
            <v>36226</v>
          </cell>
          <cell r="F2117" t="str">
            <v>中国</v>
          </cell>
          <cell r="G2117" t="str">
            <v>身份证</v>
          </cell>
          <cell r="H2117" t="str">
            <v>450122199903077710</v>
          </cell>
          <cell r="I2117" t="str">
            <v>柳州铁一中学</v>
          </cell>
          <cell r="J2117">
            <v>44788</v>
          </cell>
          <cell r="K2117">
            <v>46613</v>
          </cell>
          <cell r="L2117" t="str">
            <v>是</v>
          </cell>
          <cell r="M2117" t="str">
            <v>柳州</v>
          </cell>
          <cell r="N2117" t="str">
            <v>学校</v>
          </cell>
          <cell r="O2117" t="str">
            <v>本科</v>
          </cell>
          <cell r="P2117" t="str">
            <v>学士</v>
          </cell>
          <cell r="Q2117" t="str">
            <v>广西民族大学</v>
          </cell>
          <cell r="R2117" t="str">
            <v>体育教育</v>
          </cell>
          <cell r="S2117">
            <v>44742</v>
          </cell>
          <cell r="T2117" t="str">
            <v>其他</v>
          </cell>
          <cell r="U2117" t="str">
            <v>H</v>
          </cell>
          <cell r="V2117" t="str">
            <v>H</v>
          </cell>
          <cell r="W2117" t="b">
            <v>1</v>
          </cell>
          <cell r="X2117">
            <v>500</v>
          </cell>
          <cell r="Y2117">
            <v>125</v>
          </cell>
          <cell r="Z2117">
            <v>625</v>
          </cell>
          <cell r="AA2117">
            <v>500</v>
          </cell>
          <cell r="AB2117" t="b">
            <v>1</v>
          </cell>
          <cell r="AC2117">
            <v>125</v>
          </cell>
          <cell r="AD2117" t="b">
            <v>1</v>
          </cell>
          <cell r="AE2117">
            <v>625</v>
          </cell>
          <cell r="AF2117" t="b">
            <v>1</v>
          </cell>
          <cell r="AG2117">
            <v>44774</v>
          </cell>
          <cell r="AH2117">
            <v>45108</v>
          </cell>
          <cell r="AI2117">
            <v>11</v>
          </cell>
          <cell r="AJ2117">
            <v>11</v>
          </cell>
          <cell r="AK2117" t="b">
            <v>1</v>
          </cell>
          <cell r="AL2117">
            <v>1</v>
          </cell>
          <cell r="AM2117">
            <v>12</v>
          </cell>
          <cell r="AN2117" t="e">
            <v>#N/A</v>
          </cell>
          <cell r="AO2117" t="str">
            <v>202209</v>
          </cell>
        </row>
        <row r="2118">
          <cell r="B2118" t="str">
            <v>刘光华</v>
          </cell>
          <cell r="C2118" t="str">
            <v>女</v>
          </cell>
          <cell r="D2118" t="str">
            <v>汉</v>
          </cell>
          <cell r="E2118">
            <v>36793</v>
          </cell>
          <cell r="F2118" t="str">
            <v>中国</v>
          </cell>
          <cell r="G2118" t="str">
            <v>身份证</v>
          </cell>
          <cell r="H2118" t="str">
            <v>45098120000924232X</v>
          </cell>
          <cell r="I2118" t="str">
            <v>柳州铁一中学</v>
          </cell>
          <cell r="J2118">
            <v>44788</v>
          </cell>
          <cell r="K2118">
            <v>46613</v>
          </cell>
          <cell r="L2118" t="str">
            <v>是</v>
          </cell>
          <cell r="M2118" t="str">
            <v>柳州</v>
          </cell>
          <cell r="N2118" t="str">
            <v>学校</v>
          </cell>
          <cell r="O2118" t="str">
            <v>本科</v>
          </cell>
          <cell r="P2118" t="str">
            <v>学士</v>
          </cell>
          <cell r="Q2118" t="str">
            <v>西南大学</v>
          </cell>
          <cell r="R2118" t="str">
            <v>汉语言文学（公费师范）</v>
          </cell>
          <cell r="S2118">
            <v>44742</v>
          </cell>
          <cell r="T2118" t="str">
            <v>其他</v>
          </cell>
          <cell r="U2118" t="str">
            <v>H</v>
          </cell>
          <cell r="V2118" t="str">
            <v>H</v>
          </cell>
          <cell r="W2118" t="b">
            <v>1</v>
          </cell>
          <cell r="X2118">
            <v>500</v>
          </cell>
          <cell r="Y2118">
            <v>125</v>
          </cell>
          <cell r="Z2118">
            <v>625</v>
          </cell>
          <cell r="AA2118">
            <v>500</v>
          </cell>
          <cell r="AB2118" t="b">
            <v>1</v>
          </cell>
          <cell r="AC2118">
            <v>125</v>
          </cell>
          <cell r="AD2118" t="b">
            <v>1</v>
          </cell>
          <cell r="AE2118">
            <v>625</v>
          </cell>
          <cell r="AF2118" t="b">
            <v>1</v>
          </cell>
          <cell r="AG2118">
            <v>44774</v>
          </cell>
          <cell r="AH2118">
            <v>45108</v>
          </cell>
          <cell r="AI2118">
            <v>11</v>
          </cell>
          <cell r="AJ2118">
            <v>11</v>
          </cell>
          <cell r="AK2118" t="b">
            <v>1</v>
          </cell>
          <cell r="AL2118">
            <v>1</v>
          </cell>
          <cell r="AM2118">
            <v>12</v>
          </cell>
          <cell r="AN2118" t="e">
            <v>#N/A</v>
          </cell>
          <cell r="AO2118" t="str">
            <v>202209</v>
          </cell>
        </row>
        <row r="2119">
          <cell r="B2119" t="str">
            <v>张婷</v>
          </cell>
          <cell r="C2119" t="str">
            <v>女</v>
          </cell>
          <cell r="D2119" t="str">
            <v>汉族</v>
          </cell>
          <cell r="E2119">
            <v>32337</v>
          </cell>
          <cell r="F2119" t="str">
            <v>中国</v>
          </cell>
          <cell r="G2119" t="str">
            <v>身份证</v>
          </cell>
          <cell r="H2119" t="str">
            <v>610429198807134785</v>
          </cell>
          <cell r="I2119" t="str">
            <v>柳州市特殊教育学校</v>
          </cell>
          <cell r="J2119" t="str">
            <v>2019年8月16日</v>
          </cell>
          <cell r="K2119" t="str">
            <v>2025年9月3日</v>
          </cell>
          <cell r="L2119" t="str">
            <v>是</v>
          </cell>
          <cell r="M2119" t="str">
            <v>广西柳州</v>
          </cell>
          <cell r="N2119" t="str">
            <v>学校</v>
          </cell>
          <cell r="O2119" t="str">
            <v>研究生</v>
          </cell>
          <cell r="P2119" t="str">
            <v>硕士</v>
          </cell>
          <cell r="Q2119" t="str">
            <v>西北师范大学</v>
          </cell>
          <cell r="R2119" t="str">
            <v>学前教育</v>
          </cell>
          <cell r="S2119">
            <v>43633</v>
          </cell>
          <cell r="T2119" t="str">
            <v>其他</v>
          </cell>
          <cell r="U2119" t="str">
            <v>F</v>
          </cell>
          <cell r="V2119" t="str">
            <v>F</v>
          </cell>
          <cell r="W2119" t="b">
            <v>1</v>
          </cell>
          <cell r="X2119">
            <v>6000</v>
          </cell>
          <cell r="Y2119">
            <v>1500</v>
          </cell>
          <cell r="Z2119">
            <v>7500</v>
          </cell>
          <cell r="AA2119">
            <v>6000</v>
          </cell>
          <cell r="AB2119" t="b">
            <v>1</v>
          </cell>
          <cell r="AC2119">
            <v>1500</v>
          </cell>
          <cell r="AD2119" t="b">
            <v>1</v>
          </cell>
          <cell r="AE2119">
            <v>7500</v>
          </cell>
          <cell r="AF2119" t="b">
            <v>1</v>
          </cell>
          <cell r="AG2119" t="str">
            <v>2019年8月</v>
          </cell>
          <cell r="AH2119">
            <v>45017</v>
          </cell>
          <cell r="AI2119">
            <v>44</v>
          </cell>
          <cell r="AJ2119">
            <v>44</v>
          </cell>
          <cell r="AK2119" t="b">
            <v>1</v>
          </cell>
          <cell r="AL2119">
            <v>6</v>
          </cell>
          <cell r="AM2119">
            <v>50</v>
          </cell>
          <cell r="AN2119" t="e">
            <v>#N/A</v>
          </cell>
          <cell r="AO2119" t="e">
            <v>#N/A</v>
          </cell>
        </row>
        <row r="2120">
          <cell r="B2120" t="str">
            <v>吴茜雯</v>
          </cell>
          <cell r="C2120" t="str">
            <v>女</v>
          </cell>
          <cell r="D2120" t="str">
            <v>仫佬族</v>
          </cell>
          <cell r="E2120">
            <v>34610</v>
          </cell>
          <cell r="F2120" t="str">
            <v>中国</v>
          </cell>
          <cell r="G2120" t="str">
            <v>身份证</v>
          </cell>
          <cell r="H2120" t="str">
            <v>452723199410032486</v>
          </cell>
          <cell r="I2120" t="str">
            <v>柳州市第六中学</v>
          </cell>
          <cell r="J2120">
            <v>44805</v>
          </cell>
          <cell r="K2120">
            <v>45900</v>
          </cell>
          <cell r="L2120" t="str">
            <v>是</v>
          </cell>
          <cell r="M2120" t="str">
            <v>柳州市</v>
          </cell>
          <cell r="N2120" t="str">
            <v>学校</v>
          </cell>
          <cell r="O2120" t="str">
            <v>研究生</v>
          </cell>
          <cell r="P2120" t="str">
            <v>硕士</v>
          </cell>
          <cell r="Q2120" t="str">
            <v>广西师范大学</v>
          </cell>
          <cell r="R2120" t="str">
            <v>英语笔译</v>
          </cell>
          <cell r="S2120">
            <v>43636</v>
          </cell>
          <cell r="T2120" t="str">
            <v>其他</v>
          </cell>
          <cell r="U2120" t="str">
            <v>F</v>
          </cell>
          <cell r="V2120" t="str">
            <v>F</v>
          </cell>
          <cell r="W2120" t="b">
            <v>1</v>
          </cell>
          <cell r="X2120">
            <v>9000</v>
          </cell>
          <cell r="Y2120">
            <v>2250</v>
          </cell>
          <cell r="Z2120">
            <v>11250</v>
          </cell>
          <cell r="AA2120">
            <v>9000</v>
          </cell>
          <cell r="AB2120" t="b">
            <v>1</v>
          </cell>
          <cell r="AC2120">
            <v>2250</v>
          </cell>
          <cell r="AD2120" t="b">
            <v>1</v>
          </cell>
          <cell r="AE2120">
            <v>11250</v>
          </cell>
          <cell r="AF2120" t="b">
            <v>1</v>
          </cell>
          <cell r="AG2120">
            <v>43770</v>
          </cell>
          <cell r="AH2120" t="str">
            <v>2023年1月</v>
          </cell>
          <cell r="AI2120">
            <v>36</v>
          </cell>
          <cell r="AJ2120">
            <v>36</v>
          </cell>
          <cell r="AK2120" t="b">
            <v>1</v>
          </cell>
          <cell r="AL2120">
            <v>9</v>
          </cell>
          <cell r="AM2120">
            <v>45</v>
          </cell>
          <cell r="AN2120" t="e">
            <v>#N/A</v>
          </cell>
          <cell r="AO2120" t="e">
            <v>#N/A</v>
          </cell>
        </row>
        <row r="2121">
          <cell r="B2121" t="str">
            <v>黎琼</v>
          </cell>
          <cell r="C2121" t="str">
            <v>女</v>
          </cell>
          <cell r="D2121" t="str">
            <v>汉族</v>
          </cell>
          <cell r="E2121">
            <v>34170</v>
          </cell>
          <cell r="F2121" t="str">
            <v>中国</v>
          </cell>
          <cell r="G2121" t="str">
            <v>身份证</v>
          </cell>
          <cell r="H2121" t="str">
            <v>450921199307202463</v>
          </cell>
          <cell r="I2121" t="str">
            <v>柳州市第六中学</v>
          </cell>
          <cell r="J2121">
            <v>44805</v>
          </cell>
          <cell r="K2121">
            <v>45900</v>
          </cell>
          <cell r="L2121" t="str">
            <v>是</v>
          </cell>
          <cell r="M2121" t="str">
            <v>柳州市</v>
          </cell>
          <cell r="N2121" t="str">
            <v>学校</v>
          </cell>
          <cell r="O2121" t="str">
            <v>研究生</v>
          </cell>
          <cell r="P2121" t="str">
            <v>硕士</v>
          </cell>
          <cell r="Q2121" t="str">
            <v>广西师范大学</v>
          </cell>
          <cell r="R2121" t="str">
            <v>化学</v>
          </cell>
          <cell r="S2121">
            <v>43636</v>
          </cell>
          <cell r="T2121" t="str">
            <v>其他</v>
          </cell>
          <cell r="U2121" t="str">
            <v>F</v>
          </cell>
          <cell r="V2121" t="str">
            <v>F</v>
          </cell>
          <cell r="W2121" t="b">
            <v>1</v>
          </cell>
          <cell r="X2121">
            <v>9000</v>
          </cell>
          <cell r="Y2121">
            <v>2250</v>
          </cell>
          <cell r="Z2121">
            <v>11250</v>
          </cell>
          <cell r="AA2121">
            <v>9000</v>
          </cell>
          <cell r="AB2121" t="b">
            <v>1</v>
          </cell>
          <cell r="AC2121">
            <v>2250</v>
          </cell>
          <cell r="AD2121" t="b">
            <v>1</v>
          </cell>
          <cell r="AE2121">
            <v>11250</v>
          </cell>
          <cell r="AF2121" t="b">
            <v>1</v>
          </cell>
          <cell r="AG2121">
            <v>43770</v>
          </cell>
          <cell r="AH2121" t="str">
            <v>2023年1月</v>
          </cell>
          <cell r="AI2121">
            <v>36</v>
          </cell>
          <cell r="AJ2121">
            <v>36</v>
          </cell>
          <cell r="AK2121" t="b">
            <v>1</v>
          </cell>
          <cell r="AL2121">
            <v>9</v>
          </cell>
          <cell r="AM2121">
            <v>45</v>
          </cell>
          <cell r="AN2121" t="e">
            <v>#N/A</v>
          </cell>
          <cell r="AO2121" t="e">
            <v>#N/A</v>
          </cell>
        </row>
        <row r="2122">
          <cell r="B2122" t="str">
            <v>黄金红</v>
          </cell>
          <cell r="C2122" t="str">
            <v>女</v>
          </cell>
          <cell r="D2122" t="str">
            <v>汉族</v>
          </cell>
          <cell r="E2122">
            <v>33639</v>
          </cell>
          <cell r="F2122" t="str">
            <v>中国</v>
          </cell>
          <cell r="G2122" t="str">
            <v>身份证</v>
          </cell>
          <cell r="H2122" t="str">
            <v>450921199202052868</v>
          </cell>
          <cell r="I2122" t="str">
            <v>柳州市第六中学</v>
          </cell>
          <cell r="J2122">
            <v>45016</v>
          </cell>
          <cell r="K2122">
            <v>46081</v>
          </cell>
          <cell r="L2122" t="str">
            <v>是</v>
          </cell>
          <cell r="M2122" t="str">
            <v>柳州市</v>
          </cell>
          <cell r="N2122" t="str">
            <v>学校</v>
          </cell>
          <cell r="O2122" t="str">
            <v>研究生</v>
          </cell>
          <cell r="P2122" t="str">
            <v>硕士</v>
          </cell>
          <cell r="Q2122" t="str">
            <v>湖北大学</v>
          </cell>
          <cell r="R2122" t="str">
            <v>学科教学历史</v>
          </cell>
          <cell r="S2122">
            <v>43633</v>
          </cell>
          <cell r="T2122" t="str">
            <v>其他</v>
          </cell>
          <cell r="U2122" t="str">
            <v>F</v>
          </cell>
          <cell r="V2122" t="str">
            <v>F</v>
          </cell>
          <cell r="W2122" t="b">
            <v>1</v>
          </cell>
          <cell r="X2122">
            <v>6000</v>
          </cell>
          <cell r="Y2122">
            <v>1500</v>
          </cell>
          <cell r="Z2122">
            <v>7500</v>
          </cell>
          <cell r="AA2122">
            <v>6000</v>
          </cell>
          <cell r="AB2122" t="b">
            <v>1</v>
          </cell>
          <cell r="AC2122">
            <v>1500</v>
          </cell>
          <cell r="AD2122" t="b">
            <v>1</v>
          </cell>
          <cell r="AE2122">
            <v>7500</v>
          </cell>
          <cell r="AF2122" t="b">
            <v>1</v>
          </cell>
          <cell r="AG2122">
            <v>43922</v>
          </cell>
          <cell r="AH2122">
            <v>45017</v>
          </cell>
          <cell r="AI2122">
            <v>36</v>
          </cell>
          <cell r="AJ2122">
            <v>36</v>
          </cell>
          <cell r="AK2122" t="b">
            <v>1</v>
          </cell>
          <cell r="AL2122">
            <v>6</v>
          </cell>
          <cell r="AM2122">
            <v>42</v>
          </cell>
          <cell r="AN2122" t="e">
            <v>#N/A</v>
          </cell>
          <cell r="AO2122" t="e">
            <v>#N/A</v>
          </cell>
        </row>
        <row r="2123">
          <cell r="B2123" t="str">
            <v>池永梅</v>
          </cell>
          <cell r="C2123" t="str">
            <v>女</v>
          </cell>
          <cell r="D2123" t="str">
            <v>汉族</v>
          </cell>
          <cell r="E2123">
            <v>34216</v>
          </cell>
          <cell r="F2123" t="str">
            <v>中国</v>
          </cell>
          <cell r="G2123" t="str">
            <v>身份证</v>
          </cell>
          <cell r="H2123" t="str">
            <v>450923199309040763</v>
          </cell>
          <cell r="I2123" t="str">
            <v>柳州市第六中学</v>
          </cell>
          <cell r="J2123">
            <v>45170</v>
          </cell>
          <cell r="K2123">
            <v>46265</v>
          </cell>
          <cell r="L2123" t="str">
            <v>是</v>
          </cell>
          <cell r="M2123" t="str">
            <v>柳州市</v>
          </cell>
          <cell r="N2123" t="str">
            <v>学校</v>
          </cell>
          <cell r="O2123" t="str">
            <v>研究生</v>
          </cell>
          <cell r="P2123" t="str">
            <v>硕士</v>
          </cell>
          <cell r="Q2123" t="str">
            <v>南宁师范大学</v>
          </cell>
          <cell r="R2123" t="str">
            <v>学科教育生物</v>
          </cell>
          <cell r="S2123">
            <v>44012</v>
          </cell>
          <cell r="T2123" t="str">
            <v>其他</v>
          </cell>
          <cell r="U2123" t="str">
            <v>F</v>
          </cell>
          <cell r="V2123" t="str">
            <v>F</v>
          </cell>
          <cell r="W2123" t="b">
            <v>1</v>
          </cell>
          <cell r="X2123">
            <v>3000</v>
          </cell>
          <cell r="Y2123">
            <v>750</v>
          </cell>
          <cell r="Z2123">
            <v>3750</v>
          </cell>
          <cell r="AA2123">
            <v>3000</v>
          </cell>
          <cell r="AB2123" t="b">
            <v>1</v>
          </cell>
          <cell r="AC2123">
            <v>750</v>
          </cell>
          <cell r="AD2123" t="b">
            <v>1</v>
          </cell>
          <cell r="AE2123">
            <v>3750</v>
          </cell>
          <cell r="AF2123" t="b">
            <v>1</v>
          </cell>
          <cell r="AG2123">
            <v>44075</v>
          </cell>
          <cell r="AH2123">
            <v>45108</v>
          </cell>
          <cell r="AI2123">
            <v>34</v>
          </cell>
          <cell r="AJ2123">
            <v>34</v>
          </cell>
          <cell r="AK2123" t="b">
            <v>1</v>
          </cell>
          <cell r="AL2123">
            <v>3</v>
          </cell>
          <cell r="AM2123">
            <v>37</v>
          </cell>
          <cell r="AN2123" t="e">
            <v>#N/A</v>
          </cell>
          <cell r="AO2123" t="str">
            <v>202011</v>
          </cell>
        </row>
        <row r="2124">
          <cell r="B2124" t="str">
            <v>沈红梅</v>
          </cell>
          <cell r="C2124" t="str">
            <v>女</v>
          </cell>
          <cell r="D2124" t="str">
            <v>汉族</v>
          </cell>
          <cell r="E2124">
            <v>34383</v>
          </cell>
          <cell r="F2124" t="str">
            <v>中国</v>
          </cell>
          <cell r="G2124" t="str">
            <v>身份证</v>
          </cell>
          <cell r="H2124" t="str">
            <v>511621199402182908</v>
          </cell>
          <cell r="I2124" t="str">
            <v>柳州市第六中学</v>
          </cell>
          <cell r="J2124">
            <v>45170</v>
          </cell>
          <cell r="K2124">
            <v>46265</v>
          </cell>
          <cell r="L2124" t="str">
            <v>是</v>
          </cell>
          <cell r="M2124" t="str">
            <v>柳州市</v>
          </cell>
          <cell r="N2124" t="str">
            <v>学校</v>
          </cell>
          <cell r="O2124" t="str">
            <v>研究生</v>
          </cell>
          <cell r="P2124" t="str">
            <v>硕士</v>
          </cell>
          <cell r="Q2124" t="str">
            <v>东北林业大学</v>
          </cell>
          <cell r="R2124" t="str">
            <v>林木遗传育种</v>
          </cell>
          <cell r="S2124">
            <v>44005</v>
          </cell>
          <cell r="T2124" t="str">
            <v>一流建设高校</v>
          </cell>
          <cell r="U2124" t="str">
            <v>F</v>
          </cell>
          <cell r="V2124" t="str">
            <v>F</v>
          </cell>
          <cell r="W2124" t="b">
            <v>1</v>
          </cell>
          <cell r="X2124">
            <v>3000</v>
          </cell>
          <cell r="Y2124">
            <v>750</v>
          </cell>
          <cell r="Z2124">
            <v>3750</v>
          </cell>
          <cell r="AA2124">
            <v>3000</v>
          </cell>
          <cell r="AB2124" t="b">
            <v>1</v>
          </cell>
          <cell r="AC2124">
            <v>750</v>
          </cell>
          <cell r="AD2124" t="b">
            <v>1</v>
          </cell>
          <cell r="AE2124">
            <v>3750</v>
          </cell>
          <cell r="AF2124" t="b">
            <v>1</v>
          </cell>
          <cell r="AG2124">
            <v>44075</v>
          </cell>
          <cell r="AH2124">
            <v>45108</v>
          </cell>
          <cell r="AI2124">
            <v>34</v>
          </cell>
          <cell r="AJ2124">
            <v>34</v>
          </cell>
          <cell r="AK2124" t="b">
            <v>1</v>
          </cell>
          <cell r="AL2124">
            <v>3</v>
          </cell>
          <cell r="AM2124">
            <v>37</v>
          </cell>
          <cell r="AN2124" t="e">
            <v>#N/A</v>
          </cell>
          <cell r="AO2124" t="str">
            <v>202011</v>
          </cell>
        </row>
        <row r="2125">
          <cell r="B2125" t="str">
            <v>高明</v>
          </cell>
          <cell r="C2125" t="str">
            <v>女</v>
          </cell>
          <cell r="D2125" t="str">
            <v>汉族</v>
          </cell>
          <cell r="E2125">
            <v>33337</v>
          </cell>
          <cell r="F2125" t="str">
            <v>中国</v>
          </cell>
          <cell r="G2125" t="str">
            <v>身份证</v>
          </cell>
          <cell r="H2125" t="str">
            <v>232126199104090181</v>
          </cell>
          <cell r="I2125" t="str">
            <v>柳州市第六中学</v>
          </cell>
          <cell r="J2125">
            <v>44256</v>
          </cell>
          <cell r="K2125">
            <v>45350</v>
          </cell>
          <cell r="L2125" t="str">
            <v>是</v>
          </cell>
          <cell r="M2125" t="str">
            <v>柳州市</v>
          </cell>
          <cell r="N2125" t="str">
            <v>学校</v>
          </cell>
          <cell r="O2125" t="str">
            <v>研究生</v>
          </cell>
          <cell r="P2125" t="str">
            <v>硕士</v>
          </cell>
          <cell r="Q2125" t="str">
            <v>哈尔滨师范大学</v>
          </cell>
          <cell r="R2125" t="str">
            <v>外国语言学及应用语言学</v>
          </cell>
          <cell r="S2125">
            <v>43819</v>
          </cell>
          <cell r="T2125" t="str">
            <v>其他</v>
          </cell>
          <cell r="U2125" t="str">
            <v>F</v>
          </cell>
          <cell r="V2125" t="str">
            <v>F</v>
          </cell>
          <cell r="W2125" t="b">
            <v>1</v>
          </cell>
          <cell r="X2125">
            <v>3000</v>
          </cell>
          <cell r="Y2125">
            <v>750</v>
          </cell>
          <cell r="Z2125">
            <v>3750</v>
          </cell>
          <cell r="AA2125">
            <v>3000</v>
          </cell>
          <cell r="AB2125" t="b">
            <v>1</v>
          </cell>
          <cell r="AC2125">
            <v>750</v>
          </cell>
          <cell r="AD2125" t="b">
            <v>1</v>
          </cell>
          <cell r="AE2125">
            <v>3750</v>
          </cell>
          <cell r="AF2125" t="b">
            <v>1</v>
          </cell>
          <cell r="AG2125">
            <v>44256</v>
          </cell>
          <cell r="AH2125">
            <v>45108</v>
          </cell>
          <cell r="AI2125">
            <v>28</v>
          </cell>
          <cell r="AJ2125">
            <v>28</v>
          </cell>
          <cell r="AK2125" t="b">
            <v>1</v>
          </cell>
          <cell r="AL2125">
            <v>3</v>
          </cell>
          <cell r="AM2125">
            <v>31</v>
          </cell>
          <cell r="AN2125" t="e">
            <v>#N/A</v>
          </cell>
          <cell r="AO2125" t="str">
            <v>202103</v>
          </cell>
        </row>
        <row r="2126">
          <cell r="B2126" t="str">
            <v>陆美年</v>
          </cell>
          <cell r="C2126" t="str">
            <v>女</v>
          </cell>
          <cell r="D2126" t="str">
            <v>汉族</v>
          </cell>
          <cell r="E2126">
            <v>34979</v>
          </cell>
          <cell r="F2126" t="str">
            <v>中国</v>
          </cell>
          <cell r="G2126" t="str">
            <v>身份证</v>
          </cell>
          <cell r="H2126" t="str">
            <v>450881199510079043</v>
          </cell>
          <cell r="I2126" t="str">
            <v>柳州市第六中学</v>
          </cell>
          <cell r="J2126">
            <v>44440</v>
          </cell>
          <cell r="K2126">
            <v>45535</v>
          </cell>
          <cell r="L2126" t="str">
            <v>是</v>
          </cell>
          <cell r="M2126" t="str">
            <v>柳州市</v>
          </cell>
          <cell r="N2126" t="str">
            <v>学校</v>
          </cell>
          <cell r="O2126" t="str">
            <v>研究生</v>
          </cell>
          <cell r="P2126" t="str">
            <v>硕士</v>
          </cell>
          <cell r="Q2126" t="str">
            <v>湖南师范大学</v>
          </cell>
          <cell r="R2126" t="str">
            <v>世界史</v>
          </cell>
          <cell r="S2126">
            <v>44362</v>
          </cell>
          <cell r="T2126" t="str">
            <v>其他</v>
          </cell>
          <cell r="U2126" t="str">
            <v>F</v>
          </cell>
          <cell r="V2126" t="str">
            <v>F</v>
          </cell>
          <cell r="W2126" t="b">
            <v>1</v>
          </cell>
          <cell r="X2126">
            <v>3000</v>
          </cell>
          <cell r="Y2126">
            <v>750</v>
          </cell>
          <cell r="Z2126">
            <v>3750</v>
          </cell>
          <cell r="AA2126">
            <v>3000</v>
          </cell>
          <cell r="AB2126" t="b">
            <v>1</v>
          </cell>
          <cell r="AC2126">
            <v>750</v>
          </cell>
          <cell r="AD2126" t="b">
            <v>1</v>
          </cell>
          <cell r="AE2126">
            <v>3750</v>
          </cell>
          <cell r="AF2126" t="b">
            <v>1</v>
          </cell>
          <cell r="AG2126">
            <v>44440</v>
          </cell>
          <cell r="AH2126">
            <v>45108</v>
          </cell>
          <cell r="AI2126">
            <v>22</v>
          </cell>
          <cell r="AJ2126">
            <v>22</v>
          </cell>
          <cell r="AK2126" t="b">
            <v>1</v>
          </cell>
          <cell r="AL2126">
            <v>3</v>
          </cell>
          <cell r="AM2126">
            <v>25</v>
          </cell>
          <cell r="AN2126" t="e">
            <v>#N/A</v>
          </cell>
          <cell r="AO2126" t="str">
            <v>202109</v>
          </cell>
        </row>
        <row r="2127">
          <cell r="B2127" t="str">
            <v>夏博文</v>
          </cell>
          <cell r="C2127" t="str">
            <v>女</v>
          </cell>
          <cell r="D2127" t="str">
            <v>汉族</v>
          </cell>
          <cell r="E2127">
            <v>34968</v>
          </cell>
          <cell r="F2127" t="str">
            <v>中国</v>
          </cell>
          <cell r="G2127" t="str">
            <v>身份证</v>
          </cell>
          <cell r="H2127" t="str">
            <v>430421199509261241</v>
          </cell>
          <cell r="I2127" t="str">
            <v>柳州市第六中学</v>
          </cell>
          <cell r="J2127">
            <v>44440</v>
          </cell>
          <cell r="K2127">
            <v>45535</v>
          </cell>
          <cell r="L2127" t="str">
            <v>是</v>
          </cell>
          <cell r="M2127" t="str">
            <v>柳州市</v>
          </cell>
          <cell r="N2127" t="str">
            <v>学校</v>
          </cell>
          <cell r="O2127" t="str">
            <v>研究生</v>
          </cell>
          <cell r="P2127" t="str">
            <v>硕士</v>
          </cell>
          <cell r="Q2127" t="str">
            <v>哈尔滨师范大学</v>
          </cell>
          <cell r="R2127" t="str">
            <v>外国语言学及应用语言学</v>
          </cell>
          <cell r="S2127">
            <v>44365</v>
          </cell>
          <cell r="T2127" t="str">
            <v>其他</v>
          </cell>
          <cell r="U2127" t="str">
            <v>F</v>
          </cell>
          <cell r="V2127" t="str">
            <v>F</v>
          </cell>
          <cell r="W2127" t="b">
            <v>1</v>
          </cell>
          <cell r="X2127">
            <v>3000</v>
          </cell>
          <cell r="Y2127">
            <v>750</v>
          </cell>
          <cell r="Z2127">
            <v>3750</v>
          </cell>
          <cell r="AA2127">
            <v>3000</v>
          </cell>
          <cell r="AB2127" t="b">
            <v>1</v>
          </cell>
          <cell r="AC2127">
            <v>750</v>
          </cell>
          <cell r="AD2127" t="b">
            <v>1</v>
          </cell>
          <cell r="AE2127">
            <v>3750</v>
          </cell>
          <cell r="AF2127" t="b">
            <v>1</v>
          </cell>
          <cell r="AG2127">
            <v>44440</v>
          </cell>
          <cell r="AH2127">
            <v>45108</v>
          </cell>
          <cell r="AI2127">
            <v>22</v>
          </cell>
          <cell r="AJ2127">
            <v>22</v>
          </cell>
          <cell r="AK2127" t="b">
            <v>1</v>
          </cell>
          <cell r="AL2127">
            <v>3</v>
          </cell>
          <cell r="AM2127">
            <v>25</v>
          </cell>
          <cell r="AN2127" t="e">
            <v>#N/A</v>
          </cell>
          <cell r="AO2127" t="str">
            <v>202109</v>
          </cell>
        </row>
        <row r="2128">
          <cell r="B2128" t="str">
            <v>韦雪金</v>
          </cell>
          <cell r="C2128" t="str">
            <v>女</v>
          </cell>
          <cell r="D2128" t="str">
            <v>壮族</v>
          </cell>
          <cell r="E2128">
            <v>35330</v>
          </cell>
          <cell r="F2128" t="str">
            <v>中国</v>
          </cell>
          <cell r="G2128" t="str">
            <v>身份证</v>
          </cell>
          <cell r="H2128" t="str">
            <v>450122199609223043</v>
          </cell>
          <cell r="I2128" t="str">
            <v>柳州市第六中学</v>
          </cell>
          <cell r="J2128">
            <v>44805</v>
          </cell>
          <cell r="K2128">
            <v>45900</v>
          </cell>
          <cell r="L2128" t="str">
            <v>是</v>
          </cell>
          <cell r="M2128" t="str">
            <v>柳州市</v>
          </cell>
          <cell r="N2128" t="str">
            <v>学校</v>
          </cell>
          <cell r="O2128" t="str">
            <v>硕士
研究生</v>
          </cell>
          <cell r="P2128" t="str">
            <v>硕士</v>
          </cell>
          <cell r="Q2128" t="str">
            <v>广西师范大学</v>
          </cell>
          <cell r="R2128" t="str">
            <v>环境生态工程</v>
          </cell>
          <cell r="S2128">
            <v>44734</v>
          </cell>
          <cell r="T2128" t="str">
            <v>其他</v>
          </cell>
          <cell r="U2128" t="str">
            <v>F</v>
          </cell>
          <cell r="V2128" t="str">
            <v>F</v>
          </cell>
          <cell r="W2128" t="b">
            <v>1</v>
          </cell>
          <cell r="X2128">
            <v>3000</v>
          </cell>
          <cell r="Y2128">
            <v>750</v>
          </cell>
          <cell r="Z2128">
            <v>3750</v>
          </cell>
          <cell r="AA2128">
            <v>3000</v>
          </cell>
          <cell r="AB2128" t="b">
            <v>1</v>
          </cell>
          <cell r="AC2128">
            <v>750</v>
          </cell>
          <cell r="AD2128" t="b">
            <v>1</v>
          </cell>
          <cell r="AE2128">
            <v>3750</v>
          </cell>
          <cell r="AF2128" t="b">
            <v>1</v>
          </cell>
          <cell r="AG2128">
            <v>44805</v>
          </cell>
          <cell r="AH2128">
            <v>45108</v>
          </cell>
          <cell r="AI2128">
            <v>10</v>
          </cell>
          <cell r="AJ2128">
            <v>10</v>
          </cell>
          <cell r="AK2128" t="b">
            <v>1</v>
          </cell>
          <cell r="AL2128">
            <v>3</v>
          </cell>
          <cell r="AM2128">
            <v>13</v>
          </cell>
          <cell r="AN2128" t="e">
            <v>#N/A</v>
          </cell>
          <cell r="AO2128" t="str">
            <v>202209</v>
          </cell>
        </row>
        <row r="2129">
          <cell r="B2129" t="str">
            <v>钟荣华</v>
          </cell>
          <cell r="C2129" t="str">
            <v>女</v>
          </cell>
          <cell r="D2129" t="str">
            <v>汉族</v>
          </cell>
          <cell r="E2129">
            <v>36555</v>
          </cell>
          <cell r="F2129" t="str">
            <v>中国</v>
          </cell>
          <cell r="G2129" t="str">
            <v>身份证</v>
          </cell>
          <cell r="H2129" t="str">
            <v>450326200001302423</v>
          </cell>
          <cell r="I2129" t="str">
            <v>柳州市第六中学</v>
          </cell>
          <cell r="J2129">
            <v>44805</v>
          </cell>
          <cell r="K2129">
            <v>45900</v>
          </cell>
          <cell r="L2129" t="str">
            <v>是</v>
          </cell>
          <cell r="M2129" t="str">
            <v>柳州市</v>
          </cell>
          <cell r="N2129" t="str">
            <v>学校</v>
          </cell>
          <cell r="O2129" t="str">
            <v>本科</v>
          </cell>
          <cell r="P2129" t="str">
            <v>学士</v>
          </cell>
          <cell r="Q2129" t="str">
            <v>广西师范大学</v>
          </cell>
          <cell r="R2129" t="str">
            <v>汉语言文学</v>
          </cell>
          <cell r="S2129">
            <v>44734</v>
          </cell>
          <cell r="T2129" t="str">
            <v>其他</v>
          </cell>
          <cell r="U2129" t="str">
            <v>H</v>
          </cell>
          <cell r="V2129" t="str">
            <v>H</v>
          </cell>
          <cell r="W2129" t="b">
            <v>1</v>
          </cell>
          <cell r="X2129">
            <v>1000</v>
          </cell>
          <cell r="Y2129">
            <v>250</v>
          </cell>
          <cell r="Z2129">
            <v>1250</v>
          </cell>
          <cell r="AA2129">
            <v>1000</v>
          </cell>
          <cell r="AB2129" t="b">
            <v>1</v>
          </cell>
          <cell r="AC2129">
            <v>250</v>
          </cell>
          <cell r="AD2129" t="b">
            <v>1</v>
          </cell>
          <cell r="AE2129">
            <v>1250</v>
          </cell>
          <cell r="AF2129" t="b">
            <v>1</v>
          </cell>
          <cell r="AG2129">
            <v>44805</v>
          </cell>
          <cell r="AH2129">
            <v>45108</v>
          </cell>
          <cell r="AI2129">
            <v>10</v>
          </cell>
          <cell r="AJ2129">
            <v>10</v>
          </cell>
          <cell r="AK2129" t="b">
            <v>1</v>
          </cell>
          <cell r="AL2129">
            <v>2</v>
          </cell>
          <cell r="AM2129">
            <v>12</v>
          </cell>
          <cell r="AN2129" t="e">
            <v>#N/A</v>
          </cell>
          <cell r="AO2129" t="str">
            <v>202209</v>
          </cell>
        </row>
        <row r="2130">
          <cell r="B2130" t="str">
            <v>荣梅杨</v>
          </cell>
          <cell r="C2130" t="str">
            <v>女</v>
          </cell>
          <cell r="D2130" t="str">
            <v>苗族</v>
          </cell>
          <cell r="E2130">
            <v>36056</v>
          </cell>
          <cell r="F2130" t="str">
            <v>中国</v>
          </cell>
          <cell r="G2130" t="str">
            <v>身份证</v>
          </cell>
          <cell r="H2130" t="str">
            <v>452229199809185426</v>
          </cell>
          <cell r="I2130" t="str">
            <v>柳州市第六中学</v>
          </cell>
          <cell r="J2130">
            <v>44805</v>
          </cell>
          <cell r="K2130">
            <v>45900</v>
          </cell>
          <cell r="L2130" t="str">
            <v>是</v>
          </cell>
          <cell r="M2130" t="str">
            <v>柳州市</v>
          </cell>
          <cell r="N2130" t="str">
            <v>学校</v>
          </cell>
          <cell r="O2130" t="str">
            <v>本科</v>
          </cell>
          <cell r="P2130" t="str">
            <v>学士</v>
          </cell>
          <cell r="Q2130" t="str">
            <v>广西师范大学</v>
          </cell>
          <cell r="R2130" t="str">
            <v>汉语言文学</v>
          </cell>
          <cell r="S2130">
            <v>44734</v>
          </cell>
          <cell r="T2130" t="str">
            <v>其他</v>
          </cell>
          <cell r="U2130" t="str">
            <v>H</v>
          </cell>
          <cell r="V2130" t="str">
            <v>H</v>
          </cell>
          <cell r="W2130" t="b">
            <v>1</v>
          </cell>
          <cell r="X2130">
            <v>1000</v>
          </cell>
          <cell r="Y2130">
            <v>250</v>
          </cell>
          <cell r="Z2130">
            <v>1250</v>
          </cell>
          <cell r="AA2130">
            <v>1000</v>
          </cell>
          <cell r="AB2130" t="b">
            <v>1</v>
          </cell>
          <cell r="AC2130">
            <v>250</v>
          </cell>
          <cell r="AD2130" t="b">
            <v>1</v>
          </cell>
          <cell r="AE2130">
            <v>1250</v>
          </cell>
          <cell r="AF2130" t="b">
            <v>1</v>
          </cell>
          <cell r="AG2130">
            <v>44805</v>
          </cell>
          <cell r="AH2130">
            <v>45108</v>
          </cell>
          <cell r="AI2130">
            <v>10</v>
          </cell>
          <cell r="AJ2130">
            <v>10</v>
          </cell>
          <cell r="AK2130" t="b">
            <v>1</v>
          </cell>
          <cell r="AL2130">
            <v>2</v>
          </cell>
          <cell r="AM2130">
            <v>12</v>
          </cell>
          <cell r="AN2130" t="e">
            <v>#N/A</v>
          </cell>
          <cell r="AO2130" t="str">
            <v>202209</v>
          </cell>
        </row>
        <row r="2131">
          <cell r="B2131" t="str">
            <v>杨茜</v>
          </cell>
          <cell r="C2131" t="str">
            <v>女</v>
          </cell>
          <cell r="D2131" t="str">
            <v>苗族</v>
          </cell>
          <cell r="E2131">
            <v>36435</v>
          </cell>
          <cell r="F2131" t="str">
            <v>中国</v>
          </cell>
          <cell r="G2131" t="str">
            <v>身份证</v>
          </cell>
          <cell r="H2131" t="str">
            <v>450329199910020021</v>
          </cell>
          <cell r="I2131" t="str">
            <v>柳州市第六中学</v>
          </cell>
          <cell r="J2131">
            <v>44805</v>
          </cell>
          <cell r="K2131">
            <v>45900</v>
          </cell>
          <cell r="L2131" t="str">
            <v>是</v>
          </cell>
          <cell r="M2131" t="str">
            <v>柳州市</v>
          </cell>
          <cell r="N2131" t="str">
            <v>学校</v>
          </cell>
          <cell r="O2131" t="str">
            <v>本科</v>
          </cell>
          <cell r="P2131" t="str">
            <v>学士</v>
          </cell>
          <cell r="Q2131" t="str">
            <v>南宁师范大学</v>
          </cell>
          <cell r="R2131" t="str">
            <v>汉语言文学</v>
          </cell>
          <cell r="S2131">
            <v>44742</v>
          </cell>
          <cell r="T2131" t="str">
            <v>其他</v>
          </cell>
          <cell r="U2131" t="str">
            <v>H</v>
          </cell>
          <cell r="V2131" t="str">
            <v>H</v>
          </cell>
          <cell r="W2131" t="b">
            <v>1</v>
          </cell>
          <cell r="X2131">
            <v>1000</v>
          </cell>
          <cell r="Y2131">
            <v>250</v>
          </cell>
          <cell r="Z2131">
            <v>1250</v>
          </cell>
          <cell r="AA2131">
            <v>1000</v>
          </cell>
          <cell r="AB2131" t="b">
            <v>1</v>
          </cell>
          <cell r="AC2131">
            <v>250</v>
          </cell>
          <cell r="AD2131" t="b">
            <v>1</v>
          </cell>
          <cell r="AE2131">
            <v>1250</v>
          </cell>
          <cell r="AF2131" t="b">
            <v>1</v>
          </cell>
          <cell r="AG2131">
            <v>44805</v>
          </cell>
          <cell r="AH2131">
            <v>45108</v>
          </cell>
          <cell r="AI2131">
            <v>10</v>
          </cell>
          <cell r="AJ2131">
            <v>10</v>
          </cell>
          <cell r="AK2131" t="b">
            <v>1</v>
          </cell>
          <cell r="AL2131">
            <v>2</v>
          </cell>
          <cell r="AM2131">
            <v>12</v>
          </cell>
          <cell r="AN2131" t="e">
            <v>#N/A</v>
          </cell>
          <cell r="AO2131" t="str">
            <v>202209</v>
          </cell>
        </row>
        <row r="2132">
          <cell r="B2132" t="str">
            <v>罗永露</v>
          </cell>
          <cell r="C2132" t="str">
            <v>女</v>
          </cell>
          <cell r="D2132" t="str">
            <v>壮族</v>
          </cell>
          <cell r="E2132">
            <v>36351</v>
          </cell>
          <cell r="F2132" t="str">
            <v>中国</v>
          </cell>
          <cell r="G2132" t="str">
            <v>身份证</v>
          </cell>
          <cell r="H2132" t="str">
            <v>452226199907102728</v>
          </cell>
          <cell r="I2132" t="str">
            <v>柳州市第六中学</v>
          </cell>
          <cell r="J2132">
            <v>44805</v>
          </cell>
          <cell r="K2132">
            <v>45900</v>
          </cell>
          <cell r="L2132" t="str">
            <v>是</v>
          </cell>
          <cell r="M2132" t="str">
            <v>柳州市</v>
          </cell>
          <cell r="N2132" t="str">
            <v>学校</v>
          </cell>
          <cell r="O2132" t="str">
            <v>本科</v>
          </cell>
          <cell r="P2132" t="str">
            <v>学士</v>
          </cell>
          <cell r="Q2132" t="str">
            <v>南宁师范大学</v>
          </cell>
          <cell r="R2132" t="str">
            <v>数学与应用数学</v>
          </cell>
          <cell r="S2132">
            <v>44742</v>
          </cell>
          <cell r="T2132" t="str">
            <v>其他</v>
          </cell>
          <cell r="U2132" t="str">
            <v>H</v>
          </cell>
          <cell r="V2132" t="str">
            <v>H</v>
          </cell>
          <cell r="W2132" t="b">
            <v>1</v>
          </cell>
          <cell r="X2132">
            <v>1000</v>
          </cell>
          <cell r="Y2132">
            <v>250</v>
          </cell>
          <cell r="Z2132">
            <v>1250</v>
          </cell>
          <cell r="AA2132">
            <v>1000</v>
          </cell>
          <cell r="AB2132" t="b">
            <v>1</v>
          </cell>
          <cell r="AC2132">
            <v>250</v>
          </cell>
          <cell r="AD2132" t="b">
            <v>1</v>
          </cell>
          <cell r="AE2132">
            <v>1250</v>
          </cell>
          <cell r="AF2132" t="b">
            <v>1</v>
          </cell>
          <cell r="AG2132">
            <v>44805</v>
          </cell>
          <cell r="AH2132">
            <v>45108</v>
          </cell>
          <cell r="AI2132">
            <v>10</v>
          </cell>
          <cell r="AJ2132">
            <v>10</v>
          </cell>
          <cell r="AK2132" t="b">
            <v>1</v>
          </cell>
          <cell r="AL2132">
            <v>2</v>
          </cell>
          <cell r="AM2132">
            <v>12</v>
          </cell>
          <cell r="AN2132" t="e">
            <v>#N/A</v>
          </cell>
          <cell r="AO2132" t="str">
            <v>202209</v>
          </cell>
        </row>
        <row r="2133">
          <cell r="B2133" t="str">
            <v>李浩</v>
          </cell>
          <cell r="C2133" t="str">
            <v>男</v>
          </cell>
          <cell r="D2133" t="str">
            <v>汉族</v>
          </cell>
          <cell r="E2133">
            <v>36502</v>
          </cell>
          <cell r="F2133" t="str">
            <v>中国</v>
          </cell>
          <cell r="G2133" t="str">
            <v>身份证</v>
          </cell>
          <cell r="H2133" t="str">
            <v>450203199912081013</v>
          </cell>
          <cell r="I2133" t="str">
            <v>柳州市第六中学</v>
          </cell>
          <cell r="J2133">
            <v>44805</v>
          </cell>
          <cell r="K2133">
            <v>45900</v>
          </cell>
          <cell r="L2133" t="str">
            <v>是</v>
          </cell>
          <cell r="M2133" t="str">
            <v>柳州市</v>
          </cell>
          <cell r="N2133" t="str">
            <v>学校</v>
          </cell>
          <cell r="O2133" t="str">
            <v>本科</v>
          </cell>
          <cell r="P2133" t="str">
            <v>学士</v>
          </cell>
          <cell r="Q2133" t="str">
            <v>广西大学</v>
          </cell>
          <cell r="R2133" t="str">
            <v>英语</v>
          </cell>
          <cell r="S2133">
            <v>44736</v>
          </cell>
          <cell r="T2133" t="str">
            <v>其他</v>
          </cell>
          <cell r="U2133" t="str">
            <v>H</v>
          </cell>
          <cell r="V2133" t="str">
            <v>H</v>
          </cell>
          <cell r="W2133" t="b">
            <v>1</v>
          </cell>
          <cell r="X2133">
            <v>1000</v>
          </cell>
          <cell r="Y2133">
            <v>250</v>
          </cell>
          <cell r="Z2133">
            <v>1250</v>
          </cell>
          <cell r="AA2133">
            <v>1000</v>
          </cell>
          <cell r="AB2133" t="b">
            <v>1</v>
          </cell>
          <cell r="AC2133">
            <v>250</v>
          </cell>
          <cell r="AD2133" t="b">
            <v>1</v>
          </cell>
          <cell r="AE2133">
            <v>1250</v>
          </cell>
          <cell r="AF2133" t="b">
            <v>1</v>
          </cell>
          <cell r="AG2133">
            <v>44805</v>
          </cell>
          <cell r="AH2133">
            <v>45108</v>
          </cell>
          <cell r="AI2133">
            <v>10</v>
          </cell>
          <cell r="AJ2133">
            <v>10</v>
          </cell>
          <cell r="AK2133" t="b">
            <v>1</v>
          </cell>
          <cell r="AL2133">
            <v>2</v>
          </cell>
          <cell r="AM2133">
            <v>12</v>
          </cell>
          <cell r="AN2133" t="e">
            <v>#N/A</v>
          </cell>
          <cell r="AO2133" t="str">
            <v>202209</v>
          </cell>
        </row>
        <row r="2134">
          <cell r="B2134" t="str">
            <v>覃荣艳</v>
          </cell>
          <cell r="C2134" t="str">
            <v>女</v>
          </cell>
          <cell r="D2134" t="str">
            <v>壮族</v>
          </cell>
          <cell r="E2134">
            <v>36540</v>
          </cell>
          <cell r="F2134" t="str">
            <v>中国</v>
          </cell>
          <cell r="G2134" t="str">
            <v>身份证</v>
          </cell>
          <cell r="H2134" t="str">
            <v>452226200001154228</v>
          </cell>
          <cell r="I2134" t="str">
            <v>柳州市第六中学</v>
          </cell>
          <cell r="J2134">
            <v>44805</v>
          </cell>
          <cell r="K2134">
            <v>45900</v>
          </cell>
          <cell r="L2134" t="str">
            <v>是</v>
          </cell>
          <cell r="M2134" t="str">
            <v>柳州市</v>
          </cell>
          <cell r="N2134" t="str">
            <v>学校</v>
          </cell>
          <cell r="O2134" t="str">
            <v>本科</v>
          </cell>
          <cell r="P2134" t="str">
            <v>学士</v>
          </cell>
          <cell r="Q2134" t="str">
            <v>重庆师范大学</v>
          </cell>
          <cell r="R2134" t="str">
            <v>英语（师范）</v>
          </cell>
          <cell r="S2134">
            <v>44732</v>
          </cell>
          <cell r="T2134" t="str">
            <v>其他</v>
          </cell>
          <cell r="U2134" t="str">
            <v>H</v>
          </cell>
          <cell r="V2134" t="str">
            <v>H</v>
          </cell>
          <cell r="W2134" t="b">
            <v>1</v>
          </cell>
          <cell r="X2134">
            <v>1000</v>
          </cell>
          <cell r="Y2134">
            <v>250</v>
          </cell>
          <cell r="Z2134">
            <v>1250</v>
          </cell>
          <cell r="AA2134">
            <v>1000</v>
          </cell>
          <cell r="AB2134" t="b">
            <v>1</v>
          </cell>
          <cell r="AC2134">
            <v>250</v>
          </cell>
          <cell r="AD2134" t="b">
            <v>1</v>
          </cell>
          <cell r="AE2134">
            <v>1250</v>
          </cell>
          <cell r="AF2134" t="b">
            <v>1</v>
          </cell>
          <cell r="AG2134">
            <v>44805</v>
          </cell>
          <cell r="AH2134">
            <v>45108</v>
          </cell>
          <cell r="AI2134">
            <v>10</v>
          </cell>
          <cell r="AJ2134">
            <v>10</v>
          </cell>
          <cell r="AK2134" t="b">
            <v>1</v>
          </cell>
          <cell r="AL2134">
            <v>2</v>
          </cell>
          <cell r="AM2134">
            <v>12</v>
          </cell>
          <cell r="AN2134" t="e">
            <v>#N/A</v>
          </cell>
          <cell r="AO2134" t="str">
            <v>202209</v>
          </cell>
        </row>
        <row r="2135">
          <cell r="B2135" t="str">
            <v>韦慧</v>
          </cell>
          <cell r="C2135" t="str">
            <v>女</v>
          </cell>
          <cell r="D2135" t="str">
            <v>壮族</v>
          </cell>
          <cell r="E2135">
            <v>36359</v>
          </cell>
          <cell r="F2135" t="str">
            <v>中国</v>
          </cell>
          <cell r="G2135" t="str">
            <v>身份证</v>
          </cell>
          <cell r="H2135" t="str">
            <v>452224199907181021</v>
          </cell>
          <cell r="I2135" t="str">
            <v>柳州市第六中学</v>
          </cell>
          <cell r="J2135">
            <v>44805</v>
          </cell>
          <cell r="K2135">
            <v>45900</v>
          </cell>
          <cell r="L2135" t="str">
            <v>是</v>
          </cell>
          <cell r="M2135" t="str">
            <v>柳州市</v>
          </cell>
          <cell r="N2135" t="str">
            <v>学校</v>
          </cell>
          <cell r="O2135" t="str">
            <v>本科</v>
          </cell>
          <cell r="P2135" t="str">
            <v>学士</v>
          </cell>
          <cell r="Q2135" t="str">
            <v>广西师范大学</v>
          </cell>
          <cell r="R2135" t="str">
            <v>商务英语</v>
          </cell>
          <cell r="S2135">
            <v>44734</v>
          </cell>
          <cell r="T2135" t="str">
            <v>其他</v>
          </cell>
          <cell r="U2135" t="str">
            <v>H</v>
          </cell>
          <cell r="V2135" t="str">
            <v>H</v>
          </cell>
          <cell r="W2135" t="b">
            <v>1</v>
          </cell>
          <cell r="X2135">
            <v>1000</v>
          </cell>
          <cell r="Y2135">
            <v>250</v>
          </cell>
          <cell r="Z2135">
            <v>1250</v>
          </cell>
          <cell r="AA2135">
            <v>1000</v>
          </cell>
          <cell r="AB2135" t="b">
            <v>1</v>
          </cell>
          <cell r="AC2135">
            <v>250</v>
          </cell>
          <cell r="AD2135" t="b">
            <v>1</v>
          </cell>
          <cell r="AE2135">
            <v>1250</v>
          </cell>
          <cell r="AF2135" t="b">
            <v>1</v>
          </cell>
          <cell r="AG2135">
            <v>44805</v>
          </cell>
          <cell r="AH2135">
            <v>45108</v>
          </cell>
          <cell r="AI2135">
            <v>10</v>
          </cell>
          <cell r="AJ2135">
            <v>10</v>
          </cell>
          <cell r="AK2135" t="b">
            <v>1</v>
          </cell>
          <cell r="AL2135">
            <v>2</v>
          </cell>
          <cell r="AM2135">
            <v>12</v>
          </cell>
          <cell r="AN2135" t="e">
            <v>#N/A</v>
          </cell>
          <cell r="AO2135" t="str">
            <v>202209</v>
          </cell>
        </row>
        <row r="2136">
          <cell r="B2136" t="str">
            <v>刘钰</v>
          </cell>
          <cell r="C2136" t="str">
            <v>女</v>
          </cell>
          <cell r="D2136" t="str">
            <v>汉族</v>
          </cell>
          <cell r="E2136">
            <v>36676</v>
          </cell>
          <cell r="F2136" t="str">
            <v>中国</v>
          </cell>
          <cell r="G2136" t="str">
            <v>身份证</v>
          </cell>
          <cell r="H2136" t="str">
            <v>450204200005301424</v>
          </cell>
          <cell r="I2136" t="str">
            <v>柳州市第六中学</v>
          </cell>
          <cell r="J2136">
            <v>44805</v>
          </cell>
          <cell r="K2136">
            <v>45900</v>
          </cell>
          <cell r="L2136" t="str">
            <v>是</v>
          </cell>
          <cell r="M2136" t="str">
            <v>柳州市</v>
          </cell>
          <cell r="N2136" t="str">
            <v>学校</v>
          </cell>
          <cell r="O2136" t="str">
            <v>本科</v>
          </cell>
          <cell r="P2136" t="str">
            <v>学士</v>
          </cell>
          <cell r="Q2136" t="str">
            <v>广西师范大学</v>
          </cell>
          <cell r="R2136" t="str">
            <v>英语</v>
          </cell>
          <cell r="S2136">
            <v>44734</v>
          </cell>
          <cell r="T2136" t="str">
            <v>其他</v>
          </cell>
          <cell r="U2136" t="str">
            <v>H</v>
          </cell>
          <cell r="V2136" t="str">
            <v>H</v>
          </cell>
          <cell r="W2136" t="b">
            <v>1</v>
          </cell>
          <cell r="X2136">
            <v>1000</v>
          </cell>
          <cell r="Y2136">
            <v>250</v>
          </cell>
          <cell r="Z2136">
            <v>1250</v>
          </cell>
          <cell r="AA2136">
            <v>1000</v>
          </cell>
          <cell r="AB2136" t="b">
            <v>1</v>
          </cell>
          <cell r="AC2136">
            <v>250</v>
          </cell>
          <cell r="AD2136" t="b">
            <v>1</v>
          </cell>
          <cell r="AE2136">
            <v>1250</v>
          </cell>
          <cell r="AF2136" t="b">
            <v>1</v>
          </cell>
          <cell r="AG2136">
            <v>44805</v>
          </cell>
          <cell r="AH2136">
            <v>45108</v>
          </cell>
          <cell r="AI2136">
            <v>10</v>
          </cell>
          <cell r="AJ2136">
            <v>10</v>
          </cell>
          <cell r="AK2136" t="b">
            <v>1</v>
          </cell>
          <cell r="AL2136">
            <v>2</v>
          </cell>
          <cell r="AM2136">
            <v>12</v>
          </cell>
          <cell r="AN2136" t="e">
            <v>#N/A</v>
          </cell>
          <cell r="AO2136" t="str">
            <v>202209</v>
          </cell>
        </row>
        <row r="2137">
          <cell r="B2137" t="str">
            <v>谭灵焕</v>
          </cell>
          <cell r="C2137" t="str">
            <v>女</v>
          </cell>
          <cell r="D2137" t="str">
            <v>毛南族</v>
          </cell>
          <cell r="E2137">
            <v>36570</v>
          </cell>
          <cell r="F2137" t="str">
            <v>中国</v>
          </cell>
          <cell r="G2137" t="str">
            <v>身份证</v>
          </cell>
          <cell r="H2137" t="str">
            <v>452725200002140320</v>
          </cell>
          <cell r="I2137" t="str">
            <v>柳州市第六中学</v>
          </cell>
          <cell r="J2137">
            <v>44805</v>
          </cell>
          <cell r="K2137">
            <v>45900</v>
          </cell>
          <cell r="L2137" t="str">
            <v>是</v>
          </cell>
          <cell r="M2137" t="str">
            <v>柳州市</v>
          </cell>
          <cell r="N2137" t="str">
            <v>学校</v>
          </cell>
          <cell r="O2137" t="str">
            <v>本科</v>
          </cell>
          <cell r="P2137" t="str">
            <v>学士</v>
          </cell>
          <cell r="Q2137" t="str">
            <v>北华大学</v>
          </cell>
          <cell r="R2137" t="str">
            <v>英语</v>
          </cell>
          <cell r="S2137">
            <v>44728</v>
          </cell>
          <cell r="T2137" t="str">
            <v>其他</v>
          </cell>
          <cell r="U2137" t="str">
            <v>H</v>
          </cell>
          <cell r="V2137" t="str">
            <v>H</v>
          </cell>
          <cell r="W2137" t="b">
            <v>1</v>
          </cell>
          <cell r="X2137">
            <v>1000</v>
          </cell>
          <cell r="Y2137">
            <v>250</v>
          </cell>
          <cell r="Z2137">
            <v>1250</v>
          </cell>
          <cell r="AA2137">
            <v>1000</v>
          </cell>
          <cell r="AB2137" t="b">
            <v>1</v>
          </cell>
          <cell r="AC2137">
            <v>250</v>
          </cell>
          <cell r="AD2137" t="b">
            <v>1</v>
          </cell>
          <cell r="AE2137">
            <v>1250</v>
          </cell>
          <cell r="AF2137" t="b">
            <v>1</v>
          </cell>
          <cell r="AG2137">
            <v>44805</v>
          </cell>
          <cell r="AH2137">
            <v>45108</v>
          </cell>
          <cell r="AI2137">
            <v>10</v>
          </cell>
          <cell r="AJ2137">
            <v>10</v>
          </cell>
          <cell r="AK2137" t="b">
            <v>1</v>
          </cell>
          <cell r="AL2137">
            <v>2</v>
          </cell>
          <cell r="AM2137">
            <v>12</v>
          </cell>
          <cell r="AN2137" t="e">
            <v>#N/A</v>
          </cell>
          <cell r="AO2137" t="str">
            <v>202209</v>
          </cell>
        </row>
        <row r="2138">
          <cell r="B2138" t="str">
            <v>陈盈盈</v>
          </cell>
          <cell r="C2138" t="str">
            <v>女</v>
          </cell>
          <cell r="D2138" t="str">
            <v>壮族</v>
          </cell>
          <cell r="E2138">
            <v>36391</v>
          </cell>
          <cell r="F2138" t="str">
            <v>中国</v>
          </cell>
          <cell r="G2138" t="str">
            <v>身份证</v>
          </cell>
          <cell r="H2138" t="str">
            <v>452424199908191126</v>
          </cell>
          <cell r="I2138" t="str">
            <v>柳州市第六中学</v>
          </cell>
          <cell r="J2138">
            <v>44805</v>
          </cell>
          <cell r="K2138">
            <v>45900</v>
          </cell>
          <cell r="L2138" t="str">
            <v>是</v>
          </cell>
          <cell r="M2138" t="str">
            <v>柳州市</v>
          </cell>
          <cell r="N2138" t="str">
            <v>学校</v>
          </cell>
          <cell r="O2138" t="str">
            <v>本科</v>
          </cell>
          <cell r="P2138" t="str">
            <v>学士</v>
          </cell>
          <cell r="Q2138" t="str">
            <v>重庆师范大学</v>
          </cell>
          <cell r="R2138" t="str">
            <v>英语（师范）</v>
          </cell>
          <cell r="S2138">
            <v>44732</v>
          </cell>
          <cell r="T2138" t="str">
            <v>其他</v>
          </cell>
          <cell r="U2138" t="str">
            <v>H</v>
          </cell>
          <cell r="V2138" t="str">
            <v>H</v>
          </cell>
          <cell r="W2138" t="b">
            <v>1</v>
          </cell>
          <cell r="X2138">
            <v>1000</v>
          </cell>
          <cell r="Y2138">
            <v>250</v>
          </cell>
          <cell r="Z2138">
            <v>1250</v>
          </cell>
          <cell r="AA2138">
            <v>1000</v>
          </cell>
          <cell r="AB2138" t="b">
            <v>1</v>
          </cell>
          <cell r="AC2138">
            <v>250</v>
          </cell>
          <cell r="AD2138" t="b">
            <v>1</v>
          </cell>
          <cell r="AE2138">
            <v>1250</v>
          </cell>
          <cell r="AF2138" t="b">
            <v>1</v>
          </cell>
          <cell r="AG2138">
            <v>44805</v>
          </cell>
          <cell r="AH2138">
            <v>45108</v>
          </cell>
          <cell r="AI2138">
            <v>10</v>
          </cell>
          <cell r="AJ2138">
            <v>10</v>
          </cell>
          <cell r="AK2138" t="b">
            <v>1</v>
          </cell>
          <cell r="AL2138">
            <v>2</v>
          </cell>
          <cell r="AM2138">
            <v>12</v>
          </cell>
          <cell r="AN2138" t="e">
            <v>#N/A</v>
          </cell>
          <cell r="AO2138" t="str">
            <v>202209</v>
          </cell>
        </row>
        <row r="2139">
          <cell r="B2139" t="str">
            <v>秦定飞</v>
          </cell>
          <cell r="C2139" t="str">
            <v>男</v>
          </cell>
          <cell r="D2139" t="str">
            <v>土家族</v>
          </cell>
          <cell r="E2139">
            <v>36233</v>
          </cell>
          <cell r="F2139" t="str">
            <v>中国</v>
          </cell>
          <cell r="G2139" t="str">
            <v>身份证</v>
          </cell>
          <cell r="H2139" t="str">
            <v>500240199903145093</v>
          </cell>
          <cell r="I2139" t="str">
            <v>柳州市第六中学</v>
          </cell>
          <cell r="J2139">
            <v>44805</v>
          </cell>
          <cell r="K2139">
            <v>45900</v>
          </cell>
          <cell r="L2139" t="str">
            <v>是</v>
          </cell>
          <cell r="M2139" t="str">
            <v>柳州市</v>
          </cell>
          <cell r="N2139" t="str">
            <v>学校</v>
          </cell>
          <cell r="O2139" t="str">
            <v>本科</v>
          </cell>
          <cell r="P2139" t="str">
            <v>学士</v>
          </cell>
          <cell r="Q2139" t="str">
            <v>淮北师范大学</v>
          </cell>
          <cell r="R2139" t="str">
            <v>物理学（师范）</v>
          </cell>
          <cell r="S2139">
            <v>44742</v>
          </cell>
          <cell r="T2139" t="str">
            <v>其他</v>
          </cell>
          <cell r="U2139" t="str">
            <v>H</v>
          </cell>
          <cell r="V2139" t="str">
            <v>H</v>
          </cell>
          <cell r="W2139" t="b">
            <v>1</v>
          </cell>
          <cell r="X2139">
            <v>1000</v>
          </cell>
          <cell r="Y2139">
            <v>250</v>
          </cell>
          <cell r="Z2139">
            <v>1250</v>
          </cell>
          <cell r="AA2139">
            <v>1000</v>
          </cell>
          <cell r="AB2139" t="b">
            <v>1</v>
          </cell>
          <cell r="AC2139">
            <v>250</v>
          </cell>
          <cell r="AD2139" t="b">
            <v>1</v>
          </cell>
          <cell r="AE2139">
            <v>1250</v>
          </cell>
          <cell r="AF2139" t="b">
            <v>1</v>
          </cell>
          <cell r="AG2139">
            <v>44805</v>
          </cell>
          <cell r="AH2139">
            <v>45108</v>
          </cell>
          <cell r="AI2139">
            <v>10</v>
          </cell>
          <cell r="AJ2139">
            <v>10</v>
          </cell>
          <cell r="AK2139" t="b">
            <v>1</v>
          </cell>
          <cell r="AL2139">
            <v>2</v>
          </cell>
          <cell r="AM2139">
            <v>12</v>
          </cell>
          <cell r="AN2139" t="e">
            <v>#N/A</v>
          </cell>
          <cell r="AO2139" t="str">
            <v>202209</v>
          </cell>
        </row>
        <row r="2140">
          <cell r="B2140" t="str">
            <v>易韵妍</v>
          </cell>
          <cell r="C2140" t="str">
            <v>女</v>
          </cell>
          <cell r="D2140" t="str">
            <v>汉族</v>
          </cell>
          <cell r="E2140">
            <v>36404</v>
          </cell>
          <cell r="F2140" t="str">
            <v>中国</v>
          </cell>
          <cell r="G2140" t="str">
            <v>身份证</v>
          </cell>
          <cell r="H2140" t="str">
            <v>450421199909018025</v>
          </cell>
          <cell r="I2140" t="str">
            <v>柳州市第六中学</v>
          </cell>
          <cell r="J2140">
            <v>44805</v>
          </cell>
          <cell r="K2140">
            <v>45900</v>
          </cell>
          <cell r="L2140" t="str">
            <v>是</v>
          </cell>
          <cell r="M2140" t="str">
            <v>柳州市</v>
          </cell>
          <cell r="N2140" t="str">
            <v>学校</v>
          </cell>
          <cell r="O2140" t="str">
            <v>本科</v>
          </cell>
          <cell r="P2140" t="str">
            <v>学士</v>
          </cell>
          <cell r="Q2140" t="str">
            <v>广西民族大学</v>
          </cell>
          <cell r="R2140" t="str">
            <v>物理学</v>
          </cell>
          <cell r="S2140">
            <v>44736</v>
          </cell>
          <cell r="T2140" t="str">
            <v>其他</v>
          </cell>
          <cell r="U2140" t="str">
            <v>H</v>
          </cell>
          <cell r="V2140" t="str">
            <v>H</v>
          </cell>
          <cell r="W2140" t="b">
            <v>1</v>
          </cell>
          <cell r="X2140">
            <v>1000</v>
          </cell>
          <cell r="Y2140">
            <v>250</v>
          </cell>
          <cell r="Z2140">
            <v>1250</v>
          </cell>
          <cell r="AA2140">
            <v>1000</v>
          </cell>
          <cell r="AB2140" t="b">
            <v>1</v>
          </cell>
          <cell r="AC2140">
            <v>250</v>
          </cell>
          <cell r="AD2140" t="b">
            <v>1</v>
          </cell>
          <cell r="AE2140">
            <v>1250</v>
          </cell>
          <cell r="AF2140" t="b">
            <v>1</v>
          </cell>
          <cell r="AG2140">
            <v>44805</v>
          </cell>
          <cell r="AH2140">
            <v>45108</v>
          </cell>
          <cell r="AI2140">
            <v>10</v>
          </cell>
          <cell r="AJ2140">
            <v>10</v>
          </cell>
          <cell r="AK2140" t="b">
            <v>1</v>
          </cell>
          <cell r="AL2140">
            <v>2</v>
          </cell>
          <cell r="AM2140">
            <v>12</v>
          </cell>
          <cell r="AN2140" t="e">
            <v>#N/A</v>
          </cell>
          <cell r="AO2140" t="str">
            <v>202209</v>
          </cell>
        </row>
        <row r="2141">
          <cell r="B2141" t="str">
            <v>黄方圆</v>
          </cell>
          <cell r="C2141" t="str">
            <v>女</v>
          </cell>
          <cell r="D2141" t="str">
            <v>壮族</v>
          </cell>
          <cell r="E2141">
            <v>36620</v>
          </cell>
          <cell r="F2141" t="str">
            <v>中国</v>
          </cell>
          <cell r="G2141" t="str">
            <v>身份证</v>
          </cell>
          <cell r="H2141" t="str">
            <v>45022120000404002X</v>
          </cell>
          <cell r="I2141" t="str">
            <v>柳州市第六中学</v>
          </cell>
          <cell r="J2141">
            <v>44805</v>
          </cell>
          <cell r="K2141">
            <v>45900</v>
          </cell>
          <cell r="L2141" t="str">
            <v>是</v>
          </cell>
          <cell r="M2141" t="str">
            <v>柳州市</v>
          </cell>
          <cell r="N2141" t="str">
            <v>学校</v>
          </cell>
          <cell r="O2141" t="str">
            <v>本科</v>
          </cell>
          <cell r="P2141" t="str">
            <v>学士</v>
          </cell>
          <cell r="Q2141" t="str">
            <v>南宁师范大学</v>
          </cell>
          <cell r="R2141" t="str">
            <v>化学</v>
          </cell>
          <cell r="S2141">
            <v>44742</v>
          </cell>
          <cell r="T2141" t="str">
            <v>其他</v>
          </cell>
          <cell r="U2141" t="str">
            <v>H</v>
          </cell>
          <cell r="V2141" t="str">
            <v>H</v>
          </cell>
          <cell r="W2141" t="b">
            <v>1</v>
          </cell>
          <cell r="X2141">
            <v>1000</v>
          </cell>
          <cell r="Y2141">
            <v>250</v>
          </cell>
          <cell r="Z2141">
            <v>1250</v>
          </cell>
          <cell r="AA2141">
            <v>1000</v>
          </cell>
          <cell r="AB2141" t="b">
            <v>1</v>
          </cell>
          <cell r="AC2141">
            <v>250</v>
          </cell>
          <cell r="AD2141" t="b">
            <v>1</v>
          </cell>
          <cell r="AE2141">
            <v>1250</v>
          </cell>
          <cell r="AF2141" t="b">
            <v>1</v>
          </cell>
          <cell r="AG2141">
            <v>44805</v>
          </cell>
          <cell r="AH2141">
            <v>45108</v>
          </cell>
          <cell r="AI2141">
            <v>10</v>
          </cell>
          <cell r="AJ2141">
            <v>10</v>
          </cell>
          <cell r="AK2141" t="b">
            <v>1</v>
          </cell>
          <cell r="AL2141">
            <v>2</v>
          </cell>
          <cell r="AM2141">
            <v>12</v>
          </cell>
          <cell r="AN2141" t="e">
            <v>#N/A</v>
          </cell>
          <cell r="AO2141" t="str">
            <v>202209</v>
          </cell>
        </row>
        <row r="2142">
          <cell r="B2142" t="str">
            <v>陈柳芬</v>
          </cell>
          <cell r="C2142" t="str">
            <v>女</v>
          </cell>
          <cell r="D2142" t="str">
            <v>壮族</v>
          </cell>
          <cell r="E2142">
            <v>36550</v>
          </cell>
          <cell r="F2142" t="str">
            <v>中国</v>
          </cell>
          <cell r="G2142" t="str">
            <v>身份证</v>
          </cell>
          <cell r="H2142" t="str">
            <v>452223200001257025</v>
          </cell>
          <cell r="I2142" t="str">
            <v>柳州市第六中学</v>
          </cell>
          <cell r="J2142">
            <v>44805</v>
          </cell>
          <cell r="K2142">
            <v>45900</v>
          </cell>
          <cell r="L2142" t="str">
            <v>是</v>
          </cell>
          <cell r="M2142" t="str">
            <v>柳州市</v>
          </cell>
          <cell r="N2142" t="str">
            <v>学校</v>
          </cell>
          <cell r="O2142" t="str">
            <v>本科</v>
          </cell>
          <cell r="P2142" t="str">
            <v>学士</v>
          </cell>
          <cell r="Q2142" t="str">
            <v>南宁师范大学</v>
          </cell>
          <cell r="R2142" t="str">
            <v>生物科学</v>
          </cell>
          <cell r="S2142">
            <v>44742</v>
          </cell>
          <cell r="T2142" t="str">
            <v>其他</v>
          </cell>
          <cell r="U2142" t="str">
            <v>H</v>
          </cell>
          <cell r="V2142" t="str">
            <v>H</v>
          </cell>
          <cell r="W2142" t="b">
            <v>1</v>
          </cell>
          <cell r="X2142">
            <v>1000</v>
          </cell>
          <cell r="Y2142">
            <v>250</v>
          </cell>
          <cell r="Z2142">
            <v>1250</v>
          </cell>
          <cell r="AA2142">
            <v>1000</v>
          </cell>
          <cell r="AB2142" t="b">
            <v>1</v>
          </cell>
          <cell r="AC2142">
            <v>250</v>
          </cell>
          <cell r="AD2142" t="b">
            <v>1</v>
          </cell>
          <cell r="AE2142">
            <v>1250</v>
          </cell>
          <cell r="AF2142" t="b">
            <v>1</v>
          </cell>
          <cell r="AG2142">
            <v>44805</v>
          </cell>
          <cell r="AH2142">
            <v>45108</v>
          </cell>
          <cell r="AI2142">
            <v>10</v>
          </cell>
          <cell r="AJ2142">
            <v>10</v>
          </cell>
          <cell r="AK2142" t="b">
            <v>1</v>
          </cell>
          <cell r="AL2142">
            <v>2</v>
          </cell>
          <cell r="AM2142">
            <v>12</v>
          </cell>
          <cell r="AN2142" t="e">
            <v>#N/A</v>
          </cell>
          <cell r="AO2142" t="str">
            <v>202209</v>
          </cell>
        </row>
        <row r="2143">
          <cell r="B2143" t="str">
            <v>覃秋月</v>
          </cell>
          <cell r="C2143" t="str">
            <v>女</v>
          </cell>
          <cell r="D2143" t="str">
            <v>壮族</v>
          </cell>
          <cell r="E2143">
            <v>36790</v>
          </cell>
          <cell r="F2143" t="str">
            <v>中国</v>
          </cell>
          <cell r="G2143" t="str">
            <v>身份证</v>
          </cell>
          <cell r="H2143" t="str">
            <v>452226200009214221</v>
          </cell>
          <cell r="I2143" t="str">
            <v>柳州市第六中学</v>
          </cell>
          <cell r="J2143">
            <v>44805</v>
          </cell>
          <cell r="K2143">
            <v>45900</v>
          </cell>
          <cell r="L2143" t="str">
            <v>是</v>
          </cell>
          <cell r="M2143" t="str">
            <v>柳州市</v>
          </cell>
          <cell r="N2143" t="str">
            <v>学校</v>
          </cell>
          <cell r="O2143" t="str">
            <v>本科</v>
          </cell>
          <cell r="P2143" t="str">
            <v>学士</v>
          </cell>
          <cell r="Q2143" t="str">
            <v>南宁师范大学</v>
          </cell>
          <cell r="R2143" t="str">
            <v>思想政治教育</v>
          </cell>
          <cell r="S2143">
            <v>44742</v>
          </cell>
          <cell r="T2143" t="str">
            <v>其他</v>
          </cell>
          <cell r="U2143" t="str">
            <v>H</v>
          </cell>
          <cell r="V2143" t="str">
            <v>H</v>
          </cell>
          <cell r="W2143" t="b">
            <v>1</v>
          </cell>
          <cell r="X2143">
            <v>1000</v>
          </cell>
          <cell r="Y2143">
            <v>250</v>
          </cell>
          <cell r="Z2143">
            <v>1250</v>
          </cell>
          <cell r="AA2143">
            <v>1000</v>
          </cell>
          <cell r="AB2143" t="b">
            <v>1</v>
          </cell>
          <cell r="AC2143">
            <v>250</v>
          </cell>
          <cell r="AD2143" t="b">
            <v>1</v>
          </cell>
          <cell r="AE2143">
            <v>1250</v>
          </cell>
          <cell r="AF2143" t="b">
            <v>1</v>
          </cell>
          <cell r="AG2143">
            <v>44805</v>
          </cell>
          <cell r="AH2143">
            <v>45108</v>
          </cell>
          <cell r="AI2143">
            <v>10</v>
          </cell>
          <cell r="AJ2143">
            <v>10</v>
          </cell>
          <cell r="AK2143" t="b">
            <v>1</v>
          </cell>
          <cell r="AL2143">
            <v>2</v>
          </cell>
          <cell r="AM2143">
            <v>12</v>
          </cell>
          <cell r="AN2143" t="e">
            <v>#N/A</v>
          </cell>
          <cell r="AO2143" t="str">
            <v>202209</v>
          </cell>
        </row>
        <row r="2144">
          <cell r="B2144" t="str">
            <v>陆俊佐</v>
          </cell>
          <cell r="C2144" t="str">
            <v>男</v>
          </cell>
          <cell r="D2144" t="str">
            <v>壮族</v>
          </cell>
          <cell r="E2144">
            <v>36298</v>
          </cell>
          <cell r="F2144" t="str">
            <v>中国</v>
          </cell>
          <cell r="G2144" t="str">
            <v>身份证</v>
          </cell>
          <cell r="H2144" t="str">
            <v>452725199905180010</v>
          </cell>
          <cell r="I2144" t="str">
            <v>柳州市第六中学</v>
          </cell>
          <cell r="J2144">
            <v>44805</v>
          </cell>
          <cell r="K2144">
            <v>45900</v>
          </cell>
          <cell r="L2144" t="str">
            <v>是</v>
          </cell>
          <cell r="M2144" t="str">
            <v>柳州市</v>
          </cell>
          <cell r="N2144" t="str">
            <v>学校</v>
          </cell>
          <cell r="O2144" t="str">
            <v>本科</v>
          </cell>
          <cell r="P2144" t="str">
            <v>学士</v>
          </cell>
          <cell r="Q2144" t="str">
            <v>南宁师范大学</v>
          </cell>
          <cell r="R2144" t="str">
            <v>思想政治教育</v>
          </cell>
          <cell r="S2144">
            <v>44742</v>
          </cell>
          <cell r="T2144" t="str">
            <v>其他</v>
          </cell>
          <cell r="U2144" t="str">
            <v>H</v>
          </cell>
          <cell r="V2144" t="str">
            <v>H</v>
          </cell>
          <cell r="W2144" t="b">
            <v>1</v>
          </cell>
          <cell r="X2144">
            <v>1000</v>
          </cell>
          <cell r="Y2144">
            <v>250</v>
          </cell>
          <cell r="Z2144">
            <v>1250</v>
          </cell>
          <cell r="AA2144">
            <v>1000</v>
          </cell>
          <cell r="AB2144" t="b">
            <v>1</v>
          </cell>
          <cell r="AC2144">
            <v>250</v>
          </cell>
          <cell r="AD2144" t="b">
            <v>1</v>
          </cell>
          <cell r="AE2144">
            <v>1250</v>
          </cell>
          <cell r="AF2144" t="b">
            <v>1</v>
          </cell>
          <cell r="AG2144">
            <v>44805</v>
          </cell>
          <cell r="AH2144">
            <v>45108</v>
          </cell>
          <cell r="AI2144">
            <v>10</v>
          </cell>
          <cell r="AJ2144">
            <v>10</v>
          </cell>
          <cell r="AK2144" t="b">
            <v>1</v>
          </cell>
          <cell r="AL2144">
            <v>2</v>
          </cell>
          <cell r="AM2144">
            <v>12</v>
          </cell>
          <cell r="AN2144" t="e">
            <v>#N/A</v>
          </cell>
          <cell r="AO2144" t="str">
            <v>202209</v>
          </cell>
        </row>
        <row r="2145">
          <cell r="B2145" t="str">
            <v>黄雪莹</v>
          </cell>
          <cell r="C2145" t="str">
            <v>女</v>
          </cell>
          <cell r="D2145" t="str">
            <v>汉族</v>
          </cell>
          <cell r="E2145">
            <v>36555</v>
          </cell>
          <cell r="F2145" t="str">
            <v>中国</v>
          </cell>
          <cell r="G2145" t="str">
            <v>身份证</v>
          </cell>
          <cell r="H2145" t="str">
            <v>450202200001300026</v>
          </cell>
          <cell r="I2145" t="str">
            <v>柳州市第六中学</v>
          </cell>
          <cell r="J2145">
            <v>44805</v>
          </cell>
          <cell r="K2145">
            <v>45900</v>
          </cell>
          <cell r="L2145" t="str">
            <v>是</v>
          </cell>
          <cell r="M2145" t="str">
            <v>柳州市</v>
          </cell>
          <cell r="N2145" t="str">
            <v>学校</v>
          </cell>
          <cell r="O2145" t="str">
            <v>本科</v>
          </cell>
          <cell r="P2145" t="str">
            <v>学士</v>
          </cell>
          <cell r="Q2145" t="str">
            <v>湖北师范大学</v>
          </cell>
          <cell r="R2145" t="str">
            <v>历史学</v>
          </cell>
          <cell r="S2145">
            <v>44742</v>
          </cell>
          <cell r="T2145" t="str">
            <v>其他</v>
          </cell>
          <cell r="U2145" t="str">
            <v>H</v>
          </cell>
          <cell r="V2145" t="str">
            <v>H</v>
          </cell>
          <cell r="W2145" t="b">
            <v>1</v>
          </cell>
          <cell r="X2145">
            <v>1000</v>
          </cell>
          <cell r="Y2145">
            <v>250</v>
          </cell>
          <cell r="Z2145">
            <v>1250</v>
          </cell>
          <cell r="AA2145">
            <v>1000</v>
          </cell>
          <cell r="AB2145" t="b">
            <v>1</v>
          </cell>
          <cell r="AC2145">
            <v>250</v>
          </cell>
          <cell r="AD2145" t="b">
            <v>1</v>
          </cell>
          <cell r="AE2145">
            <v>1250</v>
          </cell>
          <cell r="AF2145" t="b">
            <v>1</v>
          </cell>
          <cell r="AG2145">
            <v>44805</v>
          </cell>
          <cell r="AH2145">
            <v>45108</v>
          </cell>
          <cell r="AI2145">
            <v>10</v>
          </cell>
          <cell r="AJ2145">
            <v>10</v>
          </cell>
          <cell r="AK2145" t="b">
            <v>1</v>
          </cell>
          <cell r="AL2145">
            <v>2</v>
          </cell>
          <cell r="AM2145">
            <v>12</v>
          </cell>
          <cell r="AN2145" t="e">
            <v>#N/A</v>
          </cell>
          <cell r="AO2145" t="str">
            <v>202209</v>
          </cell>
        </row>
        <row r="2146">
          <cell r="B2146" t="str">
            <v>吴顺丹</v>
          </cell>
          <cell r="C2146" t="str">
            <v>女</v>
          </cell>
          <cell r="D2146" t="str">
            <v>苗族</v>
          </cell>
          <cell r="E2146">
            <v>36890</v>
          </cell>
          <cell r="F2146" t="str">
            <v>中国</v>
          </cell>
          <cell r="G2146" t="str">
            <v>身份证</v>
          </cell>
          <cell r="H2146" t="str">
            <v>452228200012304028</v>
          </cell>
          <cell r="I2146" t="str">
            <v>柳州市第六中学</v>
          </cell>
          <cell r="J2146">
            <v>44805</v>
          </cell>
          <cell r="K2146">
            <v>45900</v>
          </cell>
          <cell r="L2146" t="str">
            <v>是</v>
          </cell>
          <cell r="M2146" t="str">
            <v>柳州市</v>
          </cell>
          <cell r="N2146" t="str">
            <v>学校</v>
          </cell>
          <cell r="O2146" t="str">
            <v>本科</v>
          </cell>
          <cell r="P2146" t="str">
            <v>学士</v>
          </cell>
          <cell r="Q2146" t="str">
            <v>广西师范大学</v>
          </cell>
          <cell r="R2146" t="str">
            <v>音乐学</v>
          </cell>
          <cell r="S2146">
            <v>44734</v>
          </cell>
          <cell r="T2146" t="str">
            <v>其他</v>
          </cell>
          <cell r="U2146" t="str">
            <v>H</v>
          </cell>
          <cell r="V2146" t="str">
            <v>H</v>
          </cell>
          <cell r="W2146" t="b">
            <v>1</v>
          </cell>
          <cell r="X2146">
            <v>1000</v>
          </cell>
          <cell r="Y2146">
            <v>250</v>
          </cell>
          <cell r="Z2146">
            <v>1250</v>
          </cell>
          <cell r="AA2146">
            <v>1000</v>
          </cell>
          <cell r="AB2146" t="b">
            <v>1</v>
          </cell>
          <cell r="AC2146">
            <v>250</v>
          </cell>
          <cell r="AD2146" t="b">
            <v>1</v>
          </cell>
          <cell r="AE2146">
            <v>1250</v>
          </cell>
          <cell r="AF2146" t="b">
            <v>1</v>
          </cell>
          <cell r="AG2146">
            <v>44805</v>
          </cell>
          <cell r="AH2146">
            <v>45108</v>
          </cell>
          <cell r="AI2146">
            <v>10</v>
          </cell>
          <cell r="AJ2146">
            <v>10</v>
          </cell>
          <cell r="AK2146" t="b">
            <v>1</v>
          </cell>
          <cell r="AL2146">
            <v>2</v>
          </cell>
          <cell r="AM2146">
            <v>12</v>
          </cell>
          <cell r="AN2146" t="e">
            <v>#N/A</v>
          </cell>
          <cell r="AO2146" t="str">
            <v>202209</v>
          </cell>
        </row>
        <row r="2147">
          <cell r="B2147" t="str">
            <v>汪恬恬</v>
          </cell>
          <cell r="C2147" t="str">
            <v>女</v>
          </cell>
          <cell r="D2147" t="str">
            <v>壮族</v>
          </cell>
          <cell r="E2147">
            <v>35749</v>
          </cell>
          <cell r="F2147" t="str">
            <v>中国</v>
          </cell>
          <cell r="G2147" t="str">
            <v>身份证</v>
          </cell>
          <cell r="H2147" t="str">
            <v>450204199711151042</v>
          </cell>
          <cell r="I2147" t="str">
            <v>柳州市第六中学</v>
          </cell>
          <cell r="J2147">
            <v>44805</v>
          </cell>
          <cell r="K2147">
            <v>45900</v>
          </cell>
          <cell r="L2147" t="str">
            <v>是</v>
          </cell>
          <cell r="M2147" t="str">
            <v>柳州市</v>
          </cell>
          <cell r="N2147" t="str">
            <v>学校</v>
          </cell>
          <cell r="O2147" t="str">
            <v>本科</v>
          </cell>
          <cell r="P2147" t="str">
            <v>学士</v>
          </cell>
          <cell r="Q2147" t="str">
            <v>西南大学</v>
          </cell>
          <cell r="R2147" t="str">
            <v>体育教育</v>
          </cell>
          <cell r="S2147">
            <v>44732</v>
          </cell>
          <cell r="T2147" t="str">
            <v>其他</v>
          </cell>
          <cell r="U2147" t="str">
            <v>H</v>
          </cell>
          <cell r="V2147" t="str">
            <v>H</v>
          </cell>
          <cell r="W2147" t="b">
            <v>1</v>
          </cell>
          <cell r="X2147">
            <v>1000</v>
          </cell>
          <cell r="Y2147">
            <v>250</v>
          </cell>
          <cell r="Z2147">
            <v>1250</v>
          </cell>
          <cell r="AA2147">
            <v>1000</v>
          </cell>
          <cell r="AB2147" t="b">
            <v>1</v>
          </cell>
          <cell r="AC2147">
            <v>250</v>
          </cell>
          <cell r="AD2147" t="b">
            <v>1</v>
          </cell>
          <cell r="AE2147">
            <v>1250</v>
          </cell>
          <cell r="AF2147" t="b">
            <v>1</v>
          </cell>
          <cell r="AG2147">
            <v>44805</v>
          </cell>
          <cell r="AH2147">
            <v>45108</v>
          </cell>
          <cell r="AI2147">
            <v>10</v>
          </cell>
          <cell r="AJ2147">
            <v>10</v>
          </cell>
          <cell r="AK2147" t="b">
            <v>1</v>
          </cell>
          <cell r="AL2147">
            <v>2</v>
          </cell>
          <cell r="AM2147">
            <v>12</v>
          </cell>
          <cell r="AN2147" t="e">
            <v>#N/A</v>
          </cell>
          <cell r="AO2147" t="str">
            <v>202209</v>
          </cell>
        </row>
        <row r="2148">
          <cell r="B2148" t="str">
            <v>方大部</v>
          </cell>
          <cell r="C2148" t="str">
            <v>男</v>
          </cell>
          <cell r="D2148" t="str">
            <v>壮族</v>
          </cell>
          <cell r="E2148">
            <v>35675</v>
          </cell>
          <cell r="F2148" t="str">
            <v>中国</v>
          </cell>
          <cell r="G2148" t="str">
            <v>身份证</v>
          </cell>
          <cell r="H2148" t="str">
            <v>452226199709025119</v>
          </cell>
          <cell r="I2148" t="str">
            <v>柳州市第六中学</v>
          </cell>
          <cell r="J2148">
            <v>44805</v>
          </cell>
          <cell r="K2148">
            <v>45900</v>
          </cell>
          <cell r="L2148" t="str">
            <v>是</v>
          </cell>
          <cell r="M2148" t="str">
            <v>柳州市</v>
          </cell>
          <cell r="N2148" t="str">
            <v>学校</v>
          </cell>
          <cell r="O2148" t="str">
            <v>本科</v>
          </cell>
          <cell r="P2148" t="str">
            <v>学士</v>
          </cell>
          <cell r="Q2148" t="str">
            <v>广西师范大学</v>
          </cell>
          <cell r="R2148" t="str">
            <v>体育教育</v>
          </cell>
          <cell r="S2148">
            <v>44734</v>
          </cell>
          <cell r="T2148" t="str">
            <v>其他</v>
          </cell>
          <cell r="U2148" t="str">
            <v>H</v>
          </cell>
          <cell r="V2148" t="str">
            <v>H</v>
          </cell>
          <cell r="W2148" t="b">
            <v>1</v>
          </cell>
          <cell r="X2148">
            <v>1000</v>
          </cell>
          <cell r="Y2148">
            <v>250</v>
          </cell>
          <cell r="Z2148">
            <v>1250</v>
          </cell>
          <cell r="AA2148">
            <v>1000</v>
          </cell>
          <cell r="AB2148" t="b">
            <v>1</v>
          </cell>
          <cell r="AC2148">
            <v>250</v>
          </cell>
          <cell r="AD2148" t="b">
            <v>1</v>
          </cell>
          <cell r="AE2148">
            <v>1250</v>
          </cell>
          <cell r="AF2148" t="b">
            <v>1</v>
          </cell>
          <cell r="AG2148">
            <v>44805</v>
          </cell>
          <cell r="AH2148">
            <v>45108</v>
          </cell>
          <cell r="AI2148">
            <v>10</v>
          </cell>
          <cell r="AJ2148">
            <v>10</v>
          </cell>
          <cell r="AK2148" t="b">
            <v>1</v>
          </cell>
          <cell r="AL2148">
            <v>2</v>
          </cell>
          <cell r="AM2148">
            <v>12</v>
          </cell>
          <cell r="AN2148" t="e">
            <v>#N/A</v>
          </cell>
          <cell r="AO2148" t="str">
            <v>202209</v>
          </cell>
        </row>
        <row r="2149">
          <cell r="B2149" t="str">
            <v>梁境麟</v>
          </cell>
          <cell r="C2149" t="str">
            <v>男</v>
          </cell>
          <cell r="D2149" t="str">
            <v>汉族</v>
          </cell>
          <cell r="E2149">
            <v>36311</v>
          </cell>
          <cell r="F2149" t="str">
            <v>中国</v>
          </cell>
          <cell r="G2149" t="str">
            <v>身份证</v>
          </cell>
          <cell r="H2149" t="str">
            <v>45020319990531101X</v>
          </cell>
          <cell r="I2149" t="str">
            <v>柳州市第六中学</v>
          </cell>
          <cell r="J2149">
            <v>44805</v>
          </cell>
          <cell r="K2149">
            <v>45900</v>
          </cell>
          <cell r="L2149" t="str">
            <v>是</v>
          </cell>
          <cell r="M2149" t="str">
            <v>柳州市</v>
          </cell>
          <cell r="N2149" t="str">
            <v>学校</v>
          </cell>
          <cell r="O2149" t="str">
            <v>本科</v>
          </cell>
          <cell r="P2149" t="str">
            <v>学士</v>
          </cell>
          <cell r="Q2149" t="str">
            <v>广西师范大学</v>
          </cell>
          <cell r="R2149" t="str">
            <v>体育教育</v>
          </cell>
          <cell r="S2149">
            <v>44734</v>
          </cell>
          <cell r="T2149" t="str">
            <v>其他</v>
          </cell>
          <cell r="U2149" t="str">
            <v>H</v>
          </cell>
          <cell r="V2149" t="str">
            <v>H</v>
          </cell>
          <cell r="W2149" t="b">
            <v>1</v>
          </cell>
          <cell r="X2149">
            <v>1000</v>
          </cell>
          <cell r="Y2149">
            <v>250</v>
          </cell>
          <cell r="Z2149">
            <v>1250</v>
          </cell>
          <cell r="AA2149">
            <v>1000</v>
          </cell>
          <cell r="AB2149" t="b">
            <v>1</v>
          </cell>
          <cell r="AC2149">
            <v>250</v>
          </cell>
          <cell r="AD2149" t="b">
            <v>1</v>
          </cell>
          <cell r="AE2149">
            <v>1250</v>
          </cell>
          <cell r="AF2149" t="b">
            <v>1</v>
          </cell>
          <cell r="AG2149">
            <v>44805</v>
          </cell>
          <cell r="AH2149">
            <v>45108</v>
          </cell>
          <cell r="AI2149">
            <v>10</v>
          </cell>
          <cell r="AJ2149">
            <v>10</v>
          </cell>
          <cell r="AK2149" t="b">
            <v>1</v>
          </cell>
          <cell r="AL2149">
            <v>2</v>
          </cell>
          <cell r="AM2149">
            <v>12</v>
          </cell>
          <cell r="AN2149" t="e">
            <v>#N/A</v>
          </cell>
          <cell r="AO2149" t="str">
            <v>202209</v>
          </cell>
        </row>
        <row r="2150">
          <cell r="B2150" t="str">
            <v>陈文哲</v>
          </cell>
          <cell r="C2150" t="str">
            <v>女</v>
          </cell>
          <cell r="D2150" t="str">
            <v>壮族</v>
          </cell>
          <cell r="E2150">
            <v>36600</v>
          </cell>
          <cell r="F2150" t="str">
            <v>中国</v>
          </cell>
          <cell r="G2150" t="str">
            <v>身份证</v>
          </cell>
          <cell r="H2150" t="str">
            <v>452227200003155028</v>
          </cell>
          <cell r="I2150" t="str">
            <v>柳州市第六中学</v>
          </cell>
          <cell r="J2150">
            <v>44958</v>
          </cell>
          <cell r="K2150">
            <v>46053</v>
          </cell>
          <cell r="L2150" t="str">
            <v>是</v>
          </cell>
          <cell r="M2150" t="str">
            <v>柳州市</v>
          </cell>
          <cell r="N2150" t="str">
            <v>学校</v>
          </cell>
          <cell r="O2150" t="str">
            <v>本科</v>
          </cell>
          <cell r="P2150" t="str">
            <v>学士</v>
          </cell>
          <cell r="Q2150" t="str">
            <v>南宁师范大学</v>
          </cell>
          <cell r="R2150" t="str">
            <v>地理科学</v>
          </cell>
          <cell r="S2150">
            <v>44742</v>
          </cell>
          <cell r="T2150" t="str">
            <v>其他</v>
          </cell>
          <cell r="U2150" t="str">
            <v>H</v>
          </cell>
          <cell r="V2150" t="str">
            <v>H</v>
          </cell>
          <cell r="W2150" t="b">
            <v>1</v>
          </cell>
          <cell r="X2150">
            <v>4000</v>
          </cell>
          <cell r="Y2150">
            <v>1000</v>
          </cell>
          <cell r="Z2150">
            <v>5000</v>
          </cell>
          <cell r="AA2150">
            <v>4000</v>
          </cell>
          <cell r="AB2150" t="b">
            <v>1</v>
          </cell>
          <cell r="AC2150">
            <v>1000</v>
          </cell>
          <cell r="AD2150" t="b">
            <v>1</v>
          </cell>
          <cell r="AE2150">
            <v>5000</v>
          </cell>
          <cell r="AF2150" t="b">
            <v>1</v>
          </cell>
          <cell r="AG2150">
            <v>44958</v>
          </cell>
          <cell r="AH2150" t="str">
            <v>无</v>
          </cell>
          <cell r="AI2150">
            <v>0</v>
          </cell>
          <cell r="AJ2150">
            <v>0</v>
          </cell>
          <cell r="AK2150" t="b">
            <v>1</v>
          </cell>
          <cell r="AL2150">
            <v>8</v>
          </cell>
          <cell r="AM2150">
            <v>8</v>
          </cell>
          <cell r="AN2150" t="e">
            <v>#N/A</v>
          </cell>
          <cell r="AO2150" t="str">
            <v>202302</v>
          </cell>
        </row>
        <row r="2151">
          <cell r="B2151" t="str">
            <v>贾颖颖</v>
          </cell>
          <cell r="C2151" t="str">
            <v>女</v>
          </cell>
          <cell r="D2151" t="str">
            <v>汉族</v>
          </cell>
          <cell r="E2151">
            <v>34763</v>
          </cell>
          <cell r="F2151" t="str">
            <v>中国</v>
          </cell>
          <cell r="G2151" t="str">
            <v>身份证</v>
          </cell>
          <cell r="H2151" t="str">
            <v>370683199503056021</v>
          </cell>
          <cell r="I2151" t="str">
            <v>柳州市第二职业技术学校</v>
          </cell>
          <cell r="J2151">
            <v>43709</v>
          </cell>
          <cell r="K2151" t="str">
            <v>无固定期限</v>
          </cell>
          <cell r="L2151" t="str">
            <v>是</v>
          </cell>
          <cell r="M2151" t="str">
            <v>广西柳州</v>
          </cell>
          <cell r="N2151" t="str">
            <v>学校</v>
          </cell>
          <cell r="O2151" t="str">
            <v>本科</v>
          </cell>
          <cell r="P2151" t="str">
            <v>学士</v>
          </cell>
          <cell r="Q2151" t="str">
            <v>天津职业技术师范大学</v>
          </cell>
          <cell r="R2151" t="str">
            <v>机械工艺技术</v>
          </cell>
          <cell r="S2151">
            <v>43647</v>
          </cell>
          <cell r="T2151" t="str">
            <v>其他</v>
          </cell>
          <cell r="U2151" t="str">
            <v>G</v>
          </cell>
          <cell r="V2151" t="str">
            <v>G</v>
          </cell>
          <cell r="W2151" t="b">
            <v>1</v>
          </cell>
          <cell r="X2151">
            <v>12000</v>
          </cell>
          <cell r="Y2151">
            <v>3000</v>
          </cell>
          <cell r="Z2151">
            <v>15000</v>
          </cell>
          <cell r="AA2151">
            <v>12000</v>
          </cell>
          <cell r="AB2151" t="b">
            <v>1</v>
          </cell>
          <cell r="AC2151">
            <v>3000</v>
          </cell>
          <cell r="AD2151" t="b">
            <v>1</v>
          </cell>
          <cell r="AE2151">
            <v>15000</v>
          </cell>
          <cell r="AF2151" t="b">
            <v>1</v>
          </cell>
          <cell r="AG2151">
            <v>43709</v>
          </cell>
          <cell r="AH2151">
            <v>44287</v>
          </cell>
          <cell r="AI2151">
            <v>12</v>
          </cell>
          <cell r="AJ2151">
            <v>12</v>
          </cell>
          <cell r="AK2151" t="b">
            <v>1</v>
          </cell>
          <cell r="AL2151">
            <v>24</v>
          </cell>
          <cell r="AM2151">
            <v>36</v>
          </cell>
          <cell r="AN2151" t="e">
            <v>#N/A</v>
          </cell>
          <cell r="AO2151" t="e">
            <v>#N/A</v>
          </cell>
        </row>
        <row r="2152">
          <cell r="B2152" t="str">
            <v>刘霞</v>
          </cell>
          <cell r="C2152" t="str">
            <v>女</v>
          </cell>
          <cell r="D2152" t="str">
            <v>汉族</v>
          </cell>
          <cell r="E2152">
            <v>34739</v>
          </cell>
          <cell r="F2152" t="str">
            <v>中国</v>
          </cell>
          <cell r="G2152" t="str">
            <v>身份证</v>
          </cell>
          <cell r="H2152" t="str">
            <v>370683199502095520</v>
          </cell>
          <cell r="I2152" t="str">
            <v>柳州市第二职业技术学校</v>
          </cell>
          <cell r="J2152">
            <v>43709</v>
          </cell>
          <cell r="K2152" t="str">
            <v>无固定期限</v>
          </cell>
          <cell r="L2152" t="str">
            <v>是</v>
          </cell>
          <cell r="M2152" t="str">
            <v>广西柳州</v>
          </cell>
          <cell r="N2152" t="str">
            <v>学校</v>
          </cell>
          <cell r="O2152" t="str">
            <v>本科</v>
          </cell>
          <cell r="P2152" t="str">
            <v>学士</v>
          </cell>
          <cell r="Q2152" t="str">
            <v>天津职业技术师范大学</v>
          </cell>
          <cell r="R2152" t="str">
            <v>汽车维修工程教育</v>
          </cell>
          <cell r="S2152">
            <v>43647</v>
          </cell>
          <cell r="T2152" t="str">
            <v>其他</v>
          </cell>
          <cell r="U2152" t="str">
            <v>G</v>
          </cell>
          <cell r="V2152" t="str">
            <v>G</v>
          </cell>
          <cell r="W2152" t="b">
            <v>1</v>
          </cell>
          <cell r="X2152">
            <v>12000</v>
          </cell>
          <cell r="Y2152">
            <v>3000</v>
          </cell>
          <cell r="Z2152">
            <v>15000</v>
          </cell>
          <cell r="AA2152">
            <v>12000</v>
          </cell>
          <cell r="AB2152" t="b">
            <v>1</v>
          </cell>
          <cell r="AC2152">
            <v>3000</v>
          </cell>
          <cell r="AD2152" t="b">
            <v>1</v>
          </cell>
          <cell r="AE2152">
            <v>15000</v>
          </cell>
          <cell r="AF2152" t="b">
            <v>1</v>
          </cell>
          <cell r="AG2152">
            <v>43709</v>
          </cell>
          <cell r="AH2152">
            <v>44287</v>
          </cell>
          <cell r="AI2152">
            <v>12</v>
          </cell>
          <cell r="AJ2152">
            <v>12</v>
          </cell>
          <cell r="AK2152" t="b">
            <v>1</v>
          </cell>
          <cell r="AL2152">
            <v>24</v>
          </cell>
          <cell r="AM2152">
            <v>36</v>
          </cell>
          <cell r="AN2152" t="e">
            <v>#N/A</v>
          </cell>
          <cell r="AO2152" t="e">
            <v>#N/A</v>
          </cell>
        </row>
        <row r="2153">
          <cell r="B2153" t="str">
            <v>黄春云</v>
          </cell>
          <cell r="C2153" t="str">
            <v>女</v>
          </cell>
          <cell r="D2153" t="str">
            <v>汉族</v>
          </cell>
          <cell r="E2153">
            <v>33307</v>
          </cell>
          <cell r="F2153" t="str">
            <v>中国</v>
          </cell>
          <cell r="G2153" t="str">
            <v>身份证</v>
          </cell>
          <cell r="H2153" t="str">
            <v>450222199103100826</v>
          </cell>
          <cell r="I2153" t="str">
            <v>柳州市第二职业技术学校</v>
          </cell>
          <cell r="J2153">
            <v>44105</v>
          </cell>
          <cell r="K2153">
            <v>45657</v>
          </cell>
          <cell r="L2153" t="str">
            <v>是</v>
          </cell>
          <cell r="M2153" t="str">
            <v>广西柳州</v>
          </cell>
          <cell r="N2153" t="str">
            <v>学校</v>
          </cell>
          <cell r="O2153" t="str">
            <v>本科</v>
          </cell>
          <cell r="P2153" t="str">
            <v>学士</v>
          </cell>
          <cell r="Q2153" t="str">
            <v>四川大学</v>
          </cell>
          <cell r="R2153" t="str">
            <v>旅游管理</v>
          </cell>
          <cell r="S2153">
            <v>41450</v>
          </cell>
          <cell r="T2153" t="str">
            <v>其他</v>
          </cell>
          <cell r="U2153" t="str">
            <v>G</v>
          </cell>
          <cell r="V2153" t="str">
            <v>G</v>
          </cell>
          <cell r="W2153" t="b">
            <v>1</v>
          </cell>
          <cell r="X2153">
            <v>3000</v>
          </cell>
          <cell r="Y2153">
            <v>750</v>
          </cell>
          <cell r="Z2153">
            <v>3750</v>
          </cell>
          <cell r="AA2153">
            <v>3000</v>
          </cell>
          <cell r="AB2153" t="b">
            <v>1</v>
          </cell>
          <cell r="AC2153">
            <v>750</v>
          </cell>
          <cell r="AD2153" t="b">
            <v>1</v>
          </cell>
          <cell r="AE2153">
            <v>3750</v>
          </cell>
          <cell r="AF2153" t="b">
            <v>1</v>
          </cell>
          <cell r="AG2153">
            <v>44135</v>
          </cell>
          <cell r="AH2153">
            <v>45017</v>
          </cell>
          <cell r="AI2153">
            <v>30</v>
          </cell>
          <cell r="AJ2153">
            <v>30</v>
          </cell>
          <cell r="AK2153" t="b">
            <v>1</v>
          </cell>
          <cell r="AL2153">
            <v>6</v>
          </cell>
          <cell r="AM2153">
            <v>36</v>
          </cell>
          <cell r="AN2153" t="e">
            <v>#N/A</v>
          </cell>
          <cell r="AO2153" t="e">
            <v>#N/A</v>
          </cell>
        </row>
        <row r="2154">
          <cell r="B2154" t="str">
            <v>闫岩</v>
          </cell>
          <cell r="C2154" t="str">
            <v>女</v>
          </cell>
          <cell r="D2154" t="str">
            <v>汉族</v>
          </cell>
          <cell r="E2154">
            <v>31191</v>
          </cell>
          <cell r="F2154" t="str">
            <v>中国</v>
          </cell>
          <cell r="G2154" t="str">
            <v>身份证</v>
          </cell>
          <cell r="H2154" t="str">
            <v>142601198505241925</v>
          </cell>
          <cell r="I2154" t="str">
            <v>柳州市第二职业技术学校</v>
          </cell>
          <cell r="J2154">
            <v>44365</v>
          </cell>
          <cell r="K2154" t="str">
            <v>无固定期限</v>
          </cell>
          <cell r="L2154" t="str">
            <v>是</v>
          </cell>
          <cell r="M2154" t="str">
            <v>广西柳州</v>
          </cell>
          <cell r="N2154" t="str">
            <v>学校</v>
          </cell>
          <cell r="O2154" t="str">
            <v>研究生</v>
          </cell>
          <cell r="P2154" t="str">
            <v>硕士</v>
          </cell>
          <cell r="Q2154" t="str">
            <v>广西民族大学</v>
          </cell>
          <cell r="R2154" t="str">
            <v>教育管理</v>
          </cell>
          <cell r="S2154">
            <v>44358</v>
          </cell>
          <cell r="T2154" t="str">
            <v>其他</v>
          </cell>
          <cell r="U2154" t="str">
            <v>F</v>
          </cell>
          <cell r="V2154" t="str">
            <v>F</v>
          </cell>
          <cell r="W2154" t="b">
            <v>1</v>
          </cell>
          <cell r="X2154">
            <v>9000</v>
          </cell>
          <cell r="Y2154">
            <v>2250</v>
          </cell>
          <cell r="Z2154">
            <v>11250</v>
          </cell>
          <cell r="AA2154">
            <v>9000</v>
          </cell>
          <cell r="AB2154" t="b">
            <v>1</v>
          </cell>
          <cell r="AC2154">
            <v>2250</v>
          </cell>
          <cell r="AD2154" t="b">
            <v>1</v>
          </cell>
          <cell r="AE2154">
            <v>11250</v>
          </cell>
          <cell r="AF2154" t="b">
            <v>1</v>
          </cell>
          <cell r="AG2154">
            <v>44348</v>
          </cell>
          <cell r="AH2154" t="str">
            <v>2023年1月</v>
          </cell>
          <cell r="AI2154">
            <v>19</v>
          </cell>
          <cell r="AJ2154">
            <v>19</v>
          </cell>
          <cell r="AK2154" t="b">
            <v>1</v>
          </cell>
          <cell r="AL2154">
            <v>9</v>
          </cell>
          <cell r="AM2154">
            <v>28</v>
          </cell>
          <cell r="AN2154" t="e">
            <v>#N/A</v>
          </cell>
          <cell r="AO2154" t="e">
            <v>#N/A</v>
          </cell>
        </row>
        <row r="2155">
          <cell r="B2155" t="str">
            <v>刘斌佳</v>
          </cell>
          <cell r="C2155" t="str">
            <v>女</v>
          </cell>
          <cell r="D2155" t="str">
            <v>壮族</v>
          </cell>
          <cell r="E2155">
            <v>34672</v>
          </cell>
          <cell r="F2155" t="str">
            <v>中国</v>
          </cell>
          <cell r="G2155" t="str">
            <v>身份证</v>
          </cell>
          <cell r="H2155" t="str">
            <v>450211199412041322</v>
          </cell>
          <cell r="I2155" t="str">
            <v>柳州市第二职业技术学校</v>
          </cell>
          <cell r="J2155">
            <v>44067</v>
          </cell>
          <cell r="K2155" t="str">
            <v>无固定期限</v>
          </cell>
          <cell r="L2155" t="str">
            <v>是</v>
          </cell>
          <cell r="M2155" t="str">
            <v>广西柳州</v>
          </cell>
          <cell r="N2155" t="str">
            <v>学校</v>
          </cell>
          <cell r="O2155" t="str">
            <v>研究生</v>
          </cell>
          <cell r="P2155" t="str">
            <v>硕士</v>
          </cell>
          <cell r="Q2155" t="str">
            <v>广西艺术学院</v>
          </cell>
          <cell r="R2155" t="str">
            <v>美术</v>
          </cell>
          <cell r="S2155">
            <v>44012</v>
          </cell>
          <cell r="T2155" t="str">
            <v>其他</v>
          </cell>
          <cell r="U2155" t="str">
            <v>F</v>
          </cell>
          <cell r="V2155" t="str">
            <v>F</v>
          </cell>
          <cell r="W2155" t="b">
            <v>1</v>
          </cell>
          <cell r="X2155">
            <v>19000</v>
          </cell>
          <cell r="Y2155">
            <v>4750</v>
          </cell>
          <cell r="Z2155">
            <v>23750</v>
          </cell>
          <cell r="AA2155">
            <v>19000</v>
          </cell>
          <cell r="AB2155" t="b">
            <v>1</v>
          </cell>
          <cell r="AC2155">
            <v>4750</v>
          </cell>
          <cell r="AD2155" t="b">
            <v>1</v>
          </cell>
          <cell r="AE2155">
            <v>23750</v>
          </cell>
          <cell r="AF2155" t="b">
            <v>1</v>
          </cell>
          <cell r="AG2155">
            <v>44044</v>
          </cell>
          <cell r="AH2155">
            <v>44562</v>
          </cell>
          <cell r="AI2155">
            <v>17</v>
          </cell>
          <cell r="AJ2155">
            <v>17</v>
          </cell>
          <cell r="AK2155" t="b">
            <v>1</v>
          </cell>
          <cell r="AL2155">
            <v>19</v>
          </cell>
          <cell r="AM2155">
            <v>36</v>
          </cell>
          <cell r="AN2155" t="e">
            <v>#N/A</v>
          </cell>
          <cell r="AO2155" t="e">
            <v>#N/A</v>
          </cell>
        </row>
        <row r="2156">
          <cell r="B2156" t="str">
            <v>刘转</v>
          </cell>
          <cell r="C2156" t="str">
            <v>女</v>
          </cell>
          <cell r="D2156" t="str">
            <v>汉族</v>
          </cell>
          <cell r="E2156">
            <v>34209</v>
          </cell>
          <cell r="F2156" t="str">
            <v>中国</v>
          </cell>
          <cell r="G2156" t="str">
            <v>身份证</v>
          </cell>
          <cell r="H2156" t="str">
            <v>610526199308285221</v>
          </cell>
          <cell r="I2156" t="str">
            <v>柳州市第二职业技术学校</v>
          </cell>
          <cell r="J2156">
            <v>44439</v>
          </cell>
          <cell r="K2156" t="str">
            <v>无固定期限</v>
          </cell>
          <cell r="L2156" t="str">
            <v>是</v>
          </cell>
          <cell r="M2156" t="str">
            <v>广西柳州</v>
          </cell>
          <cell r="N2156" t="str">
            <v>学校</v>
          </cell>
          <cell r="O2156" t="str">
            <v>研究生</v>
          </cell>
          <cell r="P2156" t="str">
            <v>硕士</v>
          </cell>
          <cell r="Q2156" t="str">
            <v>陕西科技大学</v>
          </cell>
          <cell r="R2156" t="str">
            <v>功能高分子化学与技术</v>
          </cell>
          <cell r="S2156">
            <v>43636</v>
          </cell>
          <cell r="T2156" t="str">
            <v>其他</v>
          </cell>
          <cell r="U2156" t="str">
            <v>F</v>
          </cell>
          <cell r="V2156" t="str">
            <v>F</v>
          </cell>
          <cell r="W2156" t="b">
            <v>1</v>
          </cell>
          <cell r="X2156">
            <v>6000</v>
          </cell>
          <cell r="Y2156">
            <v>1500</v>
          </cell>
          <cell r="Z2156">
            <v>7500</v>
          </cell>
          <cell r="AA2156">
            <v>6000</v>
          </cell>
          <cell r="AB2156" t="b">
            <v>1</v>
          </cell>
          <cell r="AC2156">
            <v>1500</v>
          </cell>
          <cell r="AD2156" t="b">
            <v>1</v>
          </cell>
          <cell r="AE2156">
            <v>7500</v>
          </cell>
          <cell r="AF2156" t="b">
            <v>1</v>
          </cell>
          <cell r="AG2156">
            <v>44440</v>
          </cell>
          <cell r="AH2156">
            <v>45017</v>
          </cell>
          <cell r="AI2156">
            <v>19</v>
          </cell>
          <cell r="AJ2156">
            <v>19</v>
          </cell>
          <cell r="AK2156" t="b">
            <v>1</v>
          </cell>
          <cell r="AL2156">
            <v>6</v>
          </cell>
          <cell r="AM2156">
            <v>25</v>
          </cell>
          <cell r="AN2156" t="e">
            <v>#N/A</v>
          </cell>
          <cell r="AO2156" t="e">
            <v>#N/A</v>
          </cell>
        </row>
        <row r="2157">
          <cell r="B2157" t="str">
            <v>潘美宏</v>
          </cell>
          <cell r="C2157" t="str">
            <v>女</v>
          </cell>
          <cell r="D2157" t="str">
            <v>汉族</v>
          </cell>
          <cell r="E2157">
            <v>34432</v>
          </cell>
          <cell r="F2157" t="str">
            <v>中国</v>
          </cell>
          <cell r="G2157" t="str">
            <v>身份证</v>
          </cell>
          <cell r="H2157" t="str">
            <v>450481199404083821</v>
          </cell>
          <cell r="I2157" t="str">
            <v>柳州市第二职业技术学校</v>
          </cell>
          <cell r="J2157">
            <v>44575</v>
          </cell>
          <cell r="K2157" t="str">
            <v>无固定期限</v>
          </cell>
          <cell r="L2157" t="str">
            <v>是</v>
          </cell>
          <cell r="M2157" t="str">
            <v>广西柳州</v>
          </cell>
          <cell r="N2157" t="str">
            <v>学校</v>
          </cell>
          <cell r="O2157" t="str">
            <v>研究生</v>
          </cell>
          <cell r="P2157" t="str">
            <v>硕士</v>
          </cell>
          <cell r="Q2157" t="str">
            <v>广西师范大学</v>
          </cell>
          <cell r="R2157" t="str">
            <v>民族教育</v>
          </cell>
          <cell r="S2157">
            <v>44368</v>
          </cell>
          <cell r="T2157" t="str">
            <v>其他</v>
          </cell>
          <cell r="U2157" t="str">
            <v>F</v>
          </cell>
          <cell r="V2157" t="str">
            <v>F</v>
          </cell>
          <cell r="W2157" t="b">
            <v>1</v>
          </cell>
          <cell r="X2157">
            <v>15000</v>
          </cell>
          <cell r="Y2157">
            <v>3750</v>
          </cell>
          <cell r="Z2157">
            <v>18750</v>
          </cell>
          <cell r="AA2157">
            <v>15000</v>
          </cell>
          <cell r="AB2157" t="b">
            <v>1</v>
          </cell>
          <cell r="AC2157">
            <v>3750</v>
          </cell>
          <cell r="AD2157" t="b">
            <v>1</v>
          </cell>
          <cell r="AE2157">
            <v>18750</v>
          </cell>
          <cell r="AF2157" t="b">
            <v>1</v>
          </cell>
          <cell r="AG2157">
            <v>44562</v>
          </cell>
          <cell r="AH2157">
            <v>44743</v>
          </cell>
          <cell r="AI2157">
            <v>6</v>
          </cell>
          <cell r="AJ2157">
            <v>6</v>
          </cell>
          <cell r="AK2157" t="b">
            <v>1</v>
          </cell>
          <cell r="AL2157">
            <v>15</v>
          </cell>
          <cell r="AM2157">
            <v>21</v>
          </cell>
          <cell r="AN2157" t="e">
            <v>#N/A</v>
          </cell>
          <cell r="AO2157" t="e">
            <v>#N/A</v>
          </cell>
        </row>
        <row r="2158">
          <cell r="B2158" t="str">
            <v>陈梦洁</v>
          </cell>
          <cell r="C2158" t="str">
            <v>女</v>
          </cell>
          <cell r="D2158" t="str">
            <v>汉族</v>
          </cell>
          <cell r="E2158">
            <v>35383</v>
          </cell>
          <cell r="F2158" t="str">
            <v>中国</v>
          </cell>
          <cell r="G2158" t="str">
            <v>身份证</v>
          </cell>
          <cell r="H2158" t="str">
            <v>431103199611140624</v>
          </cell>
          <cell r="I2158" t="str">
            <v>柳州市第二职业技术学校</v>
          </cell>
          <cell r="J2158">
            <v>44515</v>
          </cell>
          <cell r="K2158" t="str">
            <v>无固定期限</v>
          </cell>
          <cell r="L2158" t="str">
            <v>是</v>
          </cell>
          <cell r="M2158" t="str">
            <v>广西柳州</v>
          </cell>
          <cell r="N2158" t="str">
            <v>学校</v>
          </cell>
          <cell r="O2158" t="str">
            <v>研究生</v>
          </cell>
          <cell r="P2158" t="str">
            <v>硕士</v>
          </cell>
          <cell r="Q2158" t="str">
            <v>广西艺术学院</v>
          </cell>
          <cell r="R2158" t="str">
            <v>艺术类</v>
          </cell>
          <cell r="S2158">
            <v>44377</v>
          </cell>
          <cell r="T2158" t="str">
            <v>其他</v>
          </cell>
          <cell r="U2158" t="str">
            <v>F</v>
          </cell>
          <cell r="V2158" t="str">
            <v>F</v>
          </cell>
          <cell r="W2158" t="b">
            <v>1</v>
          </cell>
          <cell r="X2158">
            <v>15000</v>
          </cell>
          <cell r="Y2158">
            <v>3750</v>
          </cell>
          <cell r="Z2158">
            <v>18750</v>
          </cell>
          <cell r="AA2158">
            <v>15000</v>
          </cell>
          <cell r="AB2158" t="b">
            <v>1</v>
          </cell>
          <cell r="AC2158">
            <v>3750</v>
          </cell>
          <cell r="AD2158" t="b">
            <v>1</v>
          </cell>
          <cell r="AE2158">
            <v>18750</v>
          </cell>
          <cell r="AF2158" t="b">
            <v>1</v>
          </cell>
          <cell r="AG2158">
            <v>44501</v>
          </cell>
          <cell r="AH2158">
            <v>44743</v>
          </cell>
          <cell r="AI2158">
            <v>8</v>
          </cell>
          <cell r="AJ2158">
            <v>8</v>
          </cell>
          <cell r="AK2158" t="b">
            <v>1</v>
          </cell>
          <cell r="AL2158">
            <v>15</v>
          </cell>
          <cell r="AM2158">
            <v>23</v>
          </cell>
          <cell r="AN2158" t="e">
            <v>#N/A</v>
          </cell>
          <cell r="AO2158" t="e">
            <v>#N/A</v>
          </cell>
        </row>
        <row r="2159">
          <cell r="B2159" t="str">
            <v>韦文菲</v>
          </cell>
          <cell r="C2159" t="str">
            <v>女</v>
          </cell>
          <cell r="D2159" t="str">
            <v>壮族</v>
          </cell>
          <cell r="E2159">
            <v>35242</v>
          </cell>
          <cell r="F2159" t="str">
            <v>中国</v>
          </cell>
          <cell r="G2159" t="str">
            <v>身份证</v>
          </cell>
          <cell r="H2159" t="str">
            <v>452227199606265028</v>
          </cell>
          <cell r="I2159" t="str">
            <v>柳州市第二职业技术学校</v>
          </cell>
          <cell r="J2159">
            <v>44515</v>
          </cell>
          <cell r="K2159" t="str">
            <v>无固定期限</v>
          </cell>
          <cell r="L2159" t="str">
            <v>是</v>
          </cell>
          <cell r="M2159" t="str">
            <v>广西柳州</v>
          </cell>
          <cell r="N2159" t="str">
            <v>学校</v>
          </cell>
          <cell r="O2159" t="str">
            <v>研究生</v>
          </cell>
          <cell r="P2159" t="str">
            <v>硕士</v>
          </cell>
          <cell r="Q2159" t="str">
            <v>广西师范大学</v>
          </cell>
          <cell r="R2159" t="str">
            <v>教育学</v>
          </cell>
          <cell r="S2159">
            <v>44368</v>
          </cell>
          <cell r="T2159" t="str">
            <v>其他</v>
          </cell>
          <cell r="U2159" t="str">
            <v>F</v>
          </cell>
          <cell r="V2159" t="str">
            <v>F</v>
          </cell>
          <cell r="W2159" t="b">
            <v>1</v>
          </cell>
          <cell r="X2159">
            <v>15000</v>
          </cell>
          <cell r="Y2159">
            <v>3750</v>
          </cell>
          <cell r="Z2159">
            <v>18750</v>
          </cell>
          <cell r="AA2159">
            <v>15000</v>
          </cell>
          <cell r="AB2159" t="b">
            <v>1</v>
          </cell>
          <cell r="AC2159">
            <v>3750</v>
          </cell>
          <cell r="AD2159" t="b">
            <v>1</v>
          </cell>
          <cell r="AE2159">
            <v>18750</v>
          </cell>
          <cell r="AF2159" t="b">
            <v>1</v>
          </cell>
          <cell r="AG2159">
            <v>44501</v>
          </cell>
          <cell r="AH2159">
            <v>44743</v>
          </cell>
          <cell r="AI2159">
            <v>8</v>
          </cell>
          <cell r="AJ2159">
            <v>8</v>
          </cell>
          <cell r="AK2159" t="b">
            <v>1</v>
          </cell>
          <cell r="AL2159">
            <v>15</v>
          </cell>
          <cell r="AM2159">
            <v>23</v>
          </cell>
          <cell r="AN2159" t="e">
            <v>#N/A</v>
          </cell>
          <cell r="AO2159" t="e">
            <v>#N/A</v>
          </cell>
        </row>
        <row r="2160">
          <cell r="B2160" t="str">
            <v>莫人凤</v>
          </cell>
          <cell r="C2160" t="str">
            <v>女</v>
          </cell>
          <cell r="D2160" t="str">
            <v>汉族</v>
          </cell>
          <cell r="E2160">
            <v>34029</v>
          </cell>
          <cell r="F2160" t="str">
            <v>中国</v>
          </cell>
          <cell r="G2160" t="str">
            <v>身份证</v>
          </cell>
          <cell r="H2160" t="str">
            <v>450923199303018266</v>
          </cell>
          <cell r="I2160" t="str">
            <v>柳州市第二职业技术学校</v>
          </cell>
          <cell r="J2160">
            <v>44515</v>
          </cell>
          <cell r="K2160" t="str">
            <v>无固定期限</v>
          </cell>
          <cell r="L2160" t="str">
            <v>是</v>
          </cell>
          <cell r="M2160" t="str">
            <v>广西柳州</v>
          </cell>
          <cell r="N2160" t="str">
            <v>学校</v>
          </cell>
          <cell r="O2160" t="str">
            <v>研究生</v>
          </cell>
          <cell r="P2160" t="str">
            <v>硕士</v>
          </cell>
          <cell r="Q2160" t="str">
            <v>广西师范大学</v>
          </cell>
          <cell r="R2160" t="str">
            <v>教育学</v>
          </cell>
          <cell r="S2160" t="str">
            <v>2021年年6月21日</v>
          </cell>
          <cell r="T2160" t="str">
            <v>其他</v>
          </cell>
          <cell r="U2160" t="str">
            <v>F</v>
          </cell>
          <cell r="V2160" t="str">
            <v>F</v>
          </cell>
          <cell r="W2160" t="b">
            <v>1</v>
          </cell>
          <cell r="X2160">
            <v>15000</v>
          </cell>
          <cell r="Y2160">
            <v>3750</v>
          </cell>
          <cell r="Z2160">
            <v>18750</v>
          </cell>
          <cell r="AA2160">
            <v>15000</v>
          </cell>
          <cell r="AB2160" t="b">
            <v>1</v>
          </cell>
          <cell r="AC2160">
            <v>3750</v>
          </cell>
          <cell r="AD2160" t="b">
            <v>1</v>
          </cell>
          <cell r="AE2160">
            <v>18750</v>
          </cell>
          <cell r="AF2160" t="b">
            <v>1</v>
          </cell>
          <cell r="AG2160">
            <v>44501</v>
          </cell>
          <cell r="AH2160">
            <v>44743</v>
          </cell>
          <cell r="AI2160">
            <v>8</v>
          </cell>
          <cell r="AJ2160">
            <v>8</v>
          </cell>
          <cell r="AK2160" t="b">
            <v>1</v>
          </cell>
          <cell r="AL2160">
            <v>15</v>
          </cell>
          <cell r="AM2160">
            <v>23</v>
          </cell>
          <cell r="AN2160" t="e">
            <v>#N/A</v>
          </cell>
          <cell r="AO2160" t="e">
            <v>#N/A</v>
          </cell>
        </row>
        <row r="2161">
          <cell r="B2161" t="str">
            <v>王熙</v>
          </cell>
          <cell r="C2161" t="str">
            <v>女</v>
          </cell>
          <cell r="D2161" t="str">
            <v>汉族</v>
          </cell>
          <cell r="E2161" t="str">
            <v>1990年3月8日</v>
          </cell>
          <cell r="F2161" t="str">
            <v>中国</v>
          </cell>
          <cell r="G2161" t="str">
            <v>身份证</v>
          </cell>
          <cell r="H2161" t="str">
            <v>450211199003081323</v>
          </cell>
          <cell r="I2161" t="str">
            <v>柳州城市职业学院</v>
          </cell>
          <cell r="J2161" t="str">
            <v>2021年1月31日</v>
          </cell>
          <cell r="K2161">
            <v>45322</v>
          </cell>
          <cell r="L2161" t="str">
            <v>是</v>
          </cell>
          <cell r="M2161" t="str">
            <v>广西柳州</v>
          </cell>
          <cell r="N2161" t="str">
            <v>学校</v>
          </cell>
          <cell r="O2161" t="str">
            <v>研究生</v>
          </cell>
          <cell r="P2161" t="str">
            <v>硕士</v>
          </cell>
          <cell r="Q2161" t="str">
            <v>日本名古屋外国语大学大学院</v>
          </cell>
          <cell r="R2161" t="str">
            <v>国际交流</v>
          </cell>
          <cell r="S2161" t="str">
            <v>2016年3月22日</v>
          </cell>
          <cell r="T2161" t="str">
            <v>其他</v>
          </cell>
          <cell r="U2161" t="str">
            <v>F</v>
          </cell>
          <cell r="V2161" t="str">
            <v>F</v>
          </cell>
          <cell r="W2161" t="b">
            <v>1</v>
          </cell>
          <cell r="X2161">
            <v>3000</v>
          </cell>
          <cell r="Y2161">
            <v>750</v>
          </cell>
          <cell r="Z2161">
            <v>3750</v>
          </cell>
          <cell r="AA2161">
            <v>3000</v>
          </cell>
          <cell r="AB2161" t="b">
            <v>1</v>
          </cell>
          <cell r="AC2161">
            <v>750</v>
          </cell>
          <cell r="AD2161" t="b">
            <v>1</v>
          </cell>
          <cell r="AE2161">
            <v>3750</v>
          </cell>
          <cell r="AF2161" t="b">
            <v>1</v>
          </cell>
          <cell r="AG2161" t="str">
            <v>2019年9月 </v>
          </cell>
          <cell r="AH2161">
            <v>45108</v>
          </cell>
          <cell r="AI2161">
            <v>46</v>
          </cell>
          <cell r="AJ2161">
            <v>46</v>
          </cell>
          <cell r="AK2161" t="b">
            <v>1</v>
          </cell>
          <cell r="AL2161">
            <v>3</v>
          </cell>
          <cell r="AM2161">
            <v>49</v>
          </cell>
          <cell r="AN2161" t="e">
            <v>#N/A</v>
          </cell>
          <cell r="AO2161" t="str">
            <v>201909</v>
          </cell>
        </row>
        <row r="2162">
          <cell r="B2162" t="str">
            <v>曾美雄</v>
          </cell>
          <cell r="C2162" t="str">
            <v>女</v>
          </cell>
          <cell r="D2162" t="str">
            <v>汉族</v>
          </cell>
          <cell r="E2162" t="str">
            <v>1993年8月27日</v>
          </cell>
          <cell r="F2162" t="str">
            <v>中国</v>
          </cell>
          <cell r="G2162" t="str">
            <v>身份证</v>
          </cell>
          <cell r="H2162" t="str">
            <v>430528199308270547</v>
          </cell>
          <cell r="I2162" t="str">
            <v>柳州城市职业学院</v>
          </cell>
          <cell r="J2162" t="str">
            <v>2022年7月31日</v>
          </cell>
          <cell r="K2162" t="str">
            <v>2025年7月31日</v>
          </cell>
          <cell r="L2162" t="str">
            <v>是</v>
          </cell>
          <cell r="M2162" t="str">
            <v>广西柳州</v>
          </cell>
          <cell r="N2162" t="str">
            <v>学校</v>
          </cell>
          <cell r="O2162" t="str">
            <v>研究生</v>
          </cell>
          <cell r="P2162" t="str">
            <v>硕士</v>
          </cell>
          <cell r="Q2162" t="str">
            <v>湖南师范大学</v>
          </cell>
          <cell r="R2162" t="str">
            <v>传播学</v>
          </cell>
          <cell r="S2162" t="str">
            <v>2019年6月1日</v>
          </cell>
          <cell r="T2162" t="str">
            <v>一流建设高校</v>
          </cell>
          <cell r="U2162" t="str">
            <v>F</v>
          </cell>
          <cell r="V2162" t="str">
            <v>F</v>
          </cell>
          <cell r="W2162" t="b">
            <v>1</v>
          </cell>
          <cell r="X2162">
            <v>3000</v>
          </cell>
          <cell r="Y2162">
            <v>750</v>
          </cell>
          <cell r="Z2162">
            <v>3750</v>
          </cell>
          <cell r="AA2162">
            <v>3000</v>
          </cell>
          <cell r="AB2162" t="b">
            <v>1</v>
          </cell>
          <cell r="AC2162">
            <v>750</v>
          </cell>
          <cell r="AD2162" t="b">
            <v>1</v>
          </cell>
          <cell r="AE2162">
            <v>3750</v>
          </cell>
          <cell r="AF2162" t="b">
            <v>1</v>
          </cell>
          <cell r="AG2162" t="str">
            <v>2019年6月</v>
          </cell>
          <cell r="AH2162">
            <v>45108</v>
          </cell>
          <cell r="AI2162">
            <v>49</v>
          </cell>
          <cell r="AJ2162">
            <v>49</v>
          </cell>
          <cell r="AK2162" t="b">
            <v>1</v>
          </cell>
          <cell r="AL2162">
            <v>3</v>
          </cell>
          <cell r="AM2162">
            <v>52</v>
          </cell>
          <cell r="AN2162" t="e">
            <v>#N/A</v>
          </cell>
          <cell r="AO2162" t="str">
            <v>201907</v>
          </cell>
        </row>
        <row r="2163">
          <cell r="B2163" t="str">
            <v>何思露</v>
          </cell>
          <cell r="C2163" t="str">
            <v>女</v>
          </cell>
          <cell r="D2163" t="str">
            <v>汉族</v>
          </cell>
          <cell r="E2163" t="str">
            <v>1987年9月21日</v>
          </cell>
          <cell r="F2163" t="str">
            <v>中国</v>
          </cell>
          <cell r="G2163" t="str">
            <v>身份证</v>
          </cell>
          <cell r="H2163" t="str">
            <v>450205198709210068</v>
          </cell>
          <cell r="I2163" t="str">
            <v>柳州城市职业学院</v>
          </cell>
          <cell r="J2163" t="str">
            <v>2022年1月31日</v>
          </cell>
          <cell r="K2163">
            <v>45688</v>
          </cell>
          <cell r="L2163" t="str">
            <v>是</v>
          </cell>
          <cell r="M2163" t="str">
            <v>广西柳州</v>
          </cell>
          <cell r="N2163" t="str">
            <v>学校</v>
          </cell>
          <cell r="O2163" t="str">
            <v>研究生</v>
          </cell>
          <cell r="P2163" t="str">
            <v>硕士</v>
          </cell>
          <cell r="Q2163" t="str">
            <v>广西师范学院</v>
          </cell>
          <cell r="R2163" t="str">
            <v>教育经济与管理</v>
          </cell>
          <cell r="S2163" t="str">
            <v>2015年6月30日</v>
          </cell>
          <cell r="T2163" t="str">
            <v>其他</v>
          </cell>
          <cell r="U2163" t="str">
            <v>F</v>
          </cell>
          <cell r="V2163" t="str">
            <v>F</v>
          </cell>
          <cell r="W2163" t="b">
            <v>1</v>
          </cell>
          <cell r="X2163">
            <v>3000</v>
          </cell>
          <cell r="Y2163">
            <v>750</v>
          </cell>
          <cell r="Z2163">
            <v>3750</v>
          </cell>
          <cell r="AA2163">
            <v>3000</v>
          </cell>
          <cell r="AB2163" t="b">
            <v>1</v>
          </cell>
          <cell r="AC2163">
            <v>750</v>
          </cell>
          <cell r="AD2163" t="b">
            <v>1</v>
          </cell>
          <cell r="AE2163">
            <v>3750</v>
          </cell>
          <cell r="AF2163" t="b">
            <v>1</v>
          </cell>
          <cell r="AG2163" t="str">
            <v>2019年10月</v>
          </cell>
          <cell r="AH2163">
            <v>45108</v>
          </cell>
          <cell r="AI2163">
            <v>45</v>
          </cell>
          <cell r="AJ2163">
            <v>45</v>
          </cell>
          <cell r="AK2163" t="b">
            <v>1</v>
          </cell>
          <cell r="AL2163">
            <v>3</v>
          </cell>
          <cell r="AM2163">
            <v>48</v>
          </cell>
          <cell r="AN2163" t="e">
            <v>#N/A</v>
          </cell>
          <cell r="AO2163" t="str">
            <v>201910</v>
          </cell>
        </row>
        <row r="2164">
          <cell r="B2164" t="str">
            <v>黄嘉璐</v>
          </cell>
          <cell r="C2164" t="str">
            <v>女</v>
          </cell>
          <cell r="D2164" t="str">
            <v>壮族</v>
          </cell>
          <cell r="E2164" t="str">
            <v>1992年10月25日</v>
          </cell>
          <cell r="F2164" t="str">
            <v>中国</v>
          </cell>
          <cell r="G2164" t="str">
            <v>身份证</v>
          </cell>
          <cell r="H2164" t="str">
            <v>452226199210258925</v>
          </cell>
          <cell r="I2164" t="str">
            <v>柳州城市职业学院</v>
          </cell>
          <cell r="J2164" t="str">
            <v>2021年3月-无固定期限</v>
          </cell>
        </row>
        <row r="2164">
          <cell r="L2164" t="str">
            <v>是</v>
          </cell>
          <cell r="M2164" t="str">
            <v>广西柳州</v>
          </cell>
          <cell r="N2164" t="str">
            <v>学校</v>
          </cell>
          <cell r="O2164" t="str">
            <v>研究生</v>
          </cell>
          <cell r="P2164" t="str">
            <v>硕士</v>
          </cell>
          <cell r="Q2164" t="str">
            <v>广西艺术学院</v>
          </cell>
          <cell r="R2164" t="str">
            <v>音乐</v>
          </cell>
          <cell r="S2164" t="str">
            <v>2019年6月30日</v>
          </cell>
          <cell r="T2164" t="str">
            <v>其他</v>
          </cell>
          <cell r="U2164" t="str">
            <v>F</v>
          </cell>
          <cell r="V2164" t="str">
            <v>F</v>
          </cell>
          <cell r="W2164" t="b">
            <v>1</v>
          </cell>
          <cell r="X2164">
            <v>3000</v>
          </cell>
          <cell r="Y2164">
            <v>750</v>
          </cell>
          <cell r="Z2164">
            <v>3750</v>
          </cell>
          <cell r="AA2164">
            <v>3000</v>
          </cell>
          <cell r="AB2164" t="b">
            <v>1</v>
          </cell>
          <cell r="AC2164">
            <v>750</v>
          </cell>
          <cell r="AD2164" t="b">
            <v>1</v>
          </cell>
          <cell r="AE2164">
            <v>3750</v>
          </cell>
          <cell r="AF2164" t="b">
            <v>1</v>
          </cell>
          <cell r="AG2164" t="str">
            <v>2019年9月 </v>
          </cell>
          <cell r="AH2164">
            <v>45108</v>
          </cell>
          <cell r="AI2164">
            <v>46</v>
          </cell>
          <cell r="AJ2164">
            <v>46</v>
          </cell>
          <cell r="AK2164" t="b">
            <v>1</v>
          </cell>
          <cell r="AL2164">
            <v>3</v>
          </cell>
          <cell r="AM2164">
            <v>49</v>
          </cell>
          <cell r="AN2164" t="e">
            <v>#N/A</v>
          </cell>
          <cell r="AO2164" t="str">
            <v>201907</v>
          </cell>
        </row>
        <row r="2165">
          <cell r="B2165" t="str">
            <v>蒋建玲</v>
          </cell>
          <cell r="C2165" t="str">
            <v>女</v>
          </cell>
          <cell r="D2165" t="str">
            <v>汉族</v>
          </cell>
          <cell r="E2165" t="str">
            <v>1990年1月7日</v>
          </cell>
          <cell r="F2165" t="str">
            <v>中国</v>
          </cell>
          <cell r="G2165" t="str">
            <v>身份证</v>
          </cell>
          <cell r="H2165" t="str">
            <v>45088119900107712X</v>
          </cell>
          <cell r="I2165" t="str">
            <v>柳州城市职业学院</v>
          </cell>
          <cell r="J2165" t="str">
            <v>2021年3月-无固定期限</v>
          </cell>
        </row>
        <row r="2165">
          <cell r="L2165" t="str">
            <v>是</v>
          </cell>
          <cell r="M2165" t="str">
            <v>广西柳州</v>
          </cell>
          <cell r="N2165" t="str">
            <v>学校</v>
          </cell>
          <cell r="O2165" t="str">
            <v>研究生</v>
          </cell>
          <cell r="P2165" t="str">
            <v>硕士</v>
          </cell>
          <cell r="Q2165" t="str">
            <v>广西中医药大学</v>
          </cell>
          <cell r="R2165" t="str">
            <v>中西医结合临床</v>
          </cell>
          <cell r="S2165" t="str">
            <v>2019年6月30日</v>
          </cell>
          <cell r="T2165" t="str">
            <v>其他</v>
          </cell>
          <cell r="U2165" t="str">
            <v>F</v>
          </cell>
          <cell r="V2165" t="str">
            <v>F</v>
          </cell>
          <cell r="W2165" t="b">
            <v>1</v>
          </cell>
          <cell r="X2165">
            <v>3000</v>
          </cell>
          <cell r="Y2165">
            <v>750</v>
          </cell>
          <cell r="Z2165">
            <v>3750</v>
          </cell>
          <cell r="AA2165">
            <v>3000</v>
          </cell>
          <cell r="AB2165" t="b">
            <v>1</v>
          </cell>
          <cell r="AC2165">
            <v>750</v>
          </cell>
          <cell r="AD2165" t="b">
            <v>1</v>
          </cell>
          <cell r="AE2165">
            <v>3750</v>
          </cell>
          <cell r="AF2165" t="b">
            <v>1</v>
          </cell>
          <cell r="AG2165" t="str">
            <v>2019年12月</v>
          </cell>
          <cell r="AH2165">
            <v>45108</v>
          </cell>
          <cell r="AI2165">
            <v>43</v>
          </cell>
          <cell r="AJ2165">
            <v>43</v>
          </cell>
          <cell r="AK2165" t="b">
            <v>1</v>
          </cell>
          <cell r="AL2165">
            <v>3</v>
          </cell>
          <cell r="AM2165">
            <v>46</v>
          </cell>
          <cell r="AN2165" t="e">
            <v>#N/A</v>
          </cell>
          <cell r="AO2165" t="str">
            <v>202107</v>
          </cell>
        </row>
        <row r="2166">
          <cell r="B2166" t="str">
            <v>李厚瑷</v>
          </cell>
          <cell r="C2166" t="str">
            <v>女</v>
          </cell>
          <cell r="D2166" t="str">
            <v>汉族</v>
          </cell>
          <cell r="E2166" t="str">
            <v>1990年2月26日</v>
          </cell>
          <cell r="F2166" t="str">
            <v>中国</v>
          </cell>
          <cell r="G2166" t="str">
            <v>身份证</v>
          </cell>
          <cell r="H2166" t="str">
            <v>620102199002261541</v>
          </cell>
          <cell r="I2166" t="str">
            <v>柳州城市职业学院</v>
          </cell>
          <cell r="J2166" t="str">
            <v>2022年1月31日</v>
          </cell>
          <cell r="K2166">
            <v>45688</v>
          </cell>
          <cell r="L2166" t="str">
            <v>是</v>
          </cell>
          <cell r="M2166" t="str">
            <v>广西柳州</v>
          </cell>
          <cell r="N2166" t="str">
            <v>学校</v>
          </cell>
          <cell r="O2166" t="str">
            <v>研究生</v>
          </cell>
          <cell r="P2166" t="str">
            <v>硕士</v>
          </cell>
          <cell r="Q2166" t="str">
            <v>西北师范大学</v>
          </cell>
          <cell r="R2166" t="str">
            <v>马克思主义基本原理</v>
          </cell>
          <cell r="S2166" t="str">
            <v>2017年6月19日</v>
          </cell>
          <cell r="T2166" t="str">
            <v>其他</v>
          </cell>
          <cell r="U2166" t="str">
            <v>F</v>
          </cell>
          <cell r="V2166" t="str">
            <v>F</v>
          </cell>
          <cell r="W2166" t="b">
            <v>1</v>
          </cell>
          <cell r="X2166">
            <v>3000</v>
          </cell>
          <cell r="Y2166">
            <v>750</v>
          </cell>
          <cell r="Z2166">
            <v>3750</v>
          </cell>
          <cell r="AA2166">
            <v>3000</v>
          </cell>
          <cell r="AB2166" t="b">
            <v>1</v>
          </cell>
          <cell r="AC2166">
            <v>750</v>
          </cell>
          <cell r="AD2166" t="b">
            <v>1</v>
          </cell>
          <cell r="AE2166">
            <v>3750</v>
          </cell>
          <cell r="AF2166" t="b">
            <v>1</v>
          </cell>
          <cell r="AG2166" t="str">
            <v>2019年12月</v>
          </cell>
          <cell r="AH2166">
            <v>45108</v>
          </cell>
          <cell r="AI2166">
            <v>43</v>
          </cell>
          <cell r="AJ2166">
            <v>43</v>
          </cell>
          <cell r="AK2166" t="b">
            <v>1</v>
          </cell>
          <cell r="AL2166">
            <v>3</v>
          </cell>
          <cell r="AM2166">
            <v>46</v>
          </cell>
          <cell r="AN2166" t="e">
            <v>#N/A</v>
          </cell>
          <cell r="AO2166" t="str">
            <v>202001</v>
          </cell>
        </row>
        <row r="2167">
          <cell r="B2167" t="str">
            <v>安涛</v>
          </cell>
          <cell r="C2167" t="str">
            <v>男</v>
          </cell>
          <cell r="D2167" t="str">
            <v>汉族</v>
          </cell>
          <cell r="E2167" t="str">
            <v>1991年8月30日</v>
          </cell>
          <cell r="F2167" t="str">
            <v>中国</v>
          </cell>
          <cell r="G2167" t="str">
            <v>身份证</v>
          </cell>
          <cell r="H2167" t="str">
            <v>620103199108301018</v>
          </cell>
          <cell r="I2167" t="str">
            <v>柳州城市职业学院</v>
          </cell>
          <cell r="J2167" t="str">
            <v>2022年1月31日</v>
          </cell>
          <cell r="K2167">
            <v>45688</v>
          </cell>
          <cell r="L2167" t="str">
            <v>是</v>
          </cell>
          <cell r="M2167" t="str">
            <v>广西柳州</v>
          </cell>
          <cell r="N2167" t="str">
            <v>学校</v>
          </cell>
          <cell r="O2167" t="str">
            <v>研究生</v>
          </cell>
          <cell r="P2167" t="str">
            <v>硕士</v>
          </cell>
          <cell r="Q2167" t="str">
            <v>西北师范大学</v>
          </cell>
          <cell r="R2167" t="str">
            <v>思想政治教育</v>
          </cell>
          <cell r="S2167" t="str">
            <v>2017年6月19日</v>
          </cell>
          <cell r="T2167" t="str">
            <v>其他</v>
          </cell>
          <cell r="U2167" t="str">
            <v>F</v>
          </cell>
          <cell r="V2167" t="str">
            <v>F</v>
          </cell>
          <cell r="W2167" t="b">
            <v>1</v>
          </cell>
          <cell r="X2167">
            <v>3000</v>
          </cell>
          <cell r="Y2167">
            <v>750</v>
          </cell>
          <cell r="Z2167">
            <v>3750</v>
          </cell>
          <cell r="AA2167">
            <v>3000</v>
          </cell>
          <cell r="AB2167" t="b">
            <v>1</v>
          </cell>
          <cell r="AC2167">
            <v>750</v>
          </cell>
          <cell r="AD2167" t="b">
            <v>1</v>
          </cell>
          <cell r="AE2167">
            <v>3750</v>
          </cell>
          <cell r="AF2167" t="b">
            <v>1</v>
          </cell>
          <cell r="AG2167" t="str">
            <v>2019年12月</v>
          </cell>
          <cell r="AH2167">
            <v>45108</v>
          </cell>
          <cell r="AI2167">
            <v>43</v>
          </cell>
          <cell r="AJ2167">
            <v>43</v>
          </cell>
          <cell r="AK2167" t="b">
            <v>1</v>
          </cell>
          <cell r="AL2167">
            <v>3</v>
          </cell>
          <cell r="AM2167">
            <v>46</v>
          </cell>
          <cell r="AN2167" t="e">
            <v>#N/A</v>
          </cell>
          <cell r="AO2167" t="str">
            <v>202308</v>
          </cell>
        </row>
        <row r="2168">
          <cell r="B2168" t="str">
            <v>廖希凡</v>
          </cell>
          <cell r="C2168" t="str">
            <v>女</v>
          </cell>
          <cell r="D2168" t="str">
            <v>汉族</v>
          </cell>
          <cell r="E2168" t="str">
            <v>1992年4月14日</v>
          </cell>
          <cell r="F2168" t="str">
            <v>中国</v>
          </cell>
          <cell r="G2168" t="str">
            <v>身份证</v>
          </cell>
          <cell r="H2168" t="str">
            <v>450203199204140748</v>
          </cell>
          <cell r="I2168" t="str">
            <v>柳州城市职业学院</v>
          </cell>
          <cell r="J2168" t="str">
            <v>2022年1月31日</v>
          </cell>
          <cell r="K2168">
            <v>45688</v>
          </cell>
          <cell r="L2168" t="str">
            <v>是</v>
          </cell>
          <cell r="M2168" t="str">
            <v>广西柳州</v>
          </cell>
          <cell r="N2168" t="str">
            <v>学校</v>
          </cell>
          <cell r="O2168" t="str">
            <v>研究生</v>
          </cell>
          <cell r="P2168" t="str">
            <v>硕士</v>
          </cell>
          <cell r="Q2168" t="str">
            <v>澳大利亚昆士兰大学</v>
          </cell>
          <cell r="R2168" t="str">
            <v>会计</v>
          </cell>
          <cell r="S2168" t="str">
            <v>2018年7月20日</v>
          </cell>
          <cell r="T2168" t="str">
            <v>国际一流大学</v>
          </cell>
          <cell r="U2168" t="str">
            <v>F</v>
          </cell>
          <cell r="V2168" t="str">
            <v>F</v>
          </cell>
          <cell r="W2168" t="b">
            <v>1</v>
          </cell>
          <cell r="X2168">
            <v>3000</v>
          </cell>
          <cell r="Y2168">
            <v>750</v>
          </cell>
          <cell r="Z2168">
            <v>3750</v>
          </cell>
          <cell r="AA2168">
            <v>3000</v>
          </cell>
          <cell r="AB2168" t="b">
            <v>1</v>
          </cell>
          <cell r="AC2168">
            <v>750</v>
          </cell>
          <cell r="AD2168" t="b">
            <v>1</v>
          </cell>
          <cell r="AE2168">
            <v>3750</v>
          </cell>
          <cell r="AF2168" t="b">
            <v>1</v>
          </cell>
          <cell r="AG2168" t="str">
            <v>2018年11月</v>
          </cell>
          <cell r="AH2168">
            <v>45108</v>
          </cell>
          <cell r="AI2168">
            <v>56</v>
          </cell>
          <cell r="AJ2168">
            <v>56</v>
          </cell>
          <cell r="AK2168" t="b">
            <v>1</v>
          </cell>
          <cell r="AL2168">
            <v>3</v>
          </cell>
          <cell r="AM2168">
            <v>59</v>
          </cell>
          <cell r="AN2168" t="e">
            <v>#N/A</v>
          </cell>
          <cell r="AO2168" t="str">
            <v>201811</v>
          </cell>
        </row>
        <row r="2169">
          <cell r="B2169" t="str">
            <v>刘亚伟</v>
          </cell>
          <cell r="C2169" t="str">
            <v>男</v>
          </cell>
          <cell r="D2169" t="str">
            <v>汉族</v>
          </cell>
          <cell r="E2169" t="str">
            <v>1993年7月10日</v>
          </cell>
          <cell r="F2169" t="str">
            <v>中国</v>
          </cell>
          <cell r="G2169" t="str">
            <v>身份证</v>
          </cell>
          <cell r="H2169" t="str">
            <v>431121199307107312</v>
          </cell>
          <cell r="I2169" t="str">
            <v>柳州城市职业学院</v>
          </cell>
          <cell r="J2169" t="str">
            <v>2023年3月-无固定期限</v>
          </cell>
        </row>
        <row r="2169">
          <cell r="L2169" t="str">
            <v>是</v>
          </cell>
          <cell r="M2169" t="str">
            <v>广西柳州</v>
          </cell>
          <cell r="N2169" t="str">
            <v>学校</v>
          </cell>
          <cell r="O2169" t="str">
            <v>研究生</v>
          </cell>
          <cell r="P2169" t="str">
            <v>硕士</v>
          </cell>
          <cell r="Q2169" t="str">
            <v>长春工业大学</v>
          </cell>
          <cell r="R2169" t="str">
            <v>电气工程</v>
          </cell>
          <cell r="S2169" t="str">
            <v>2018年6月25日</v>
          </cell>
          <cell r="T2169" t="str">
            <v>其他</v>
          </cell>
          <cell r="U2169" t="str">
            <v>F</v>
          </cell>
          <cell r="V2169" t="str">
            <v>F</v>
          </cell>
          <cell r="W2169" t="b">
            <v>1</v>
          </cell>
          <cell r="X2169">
            <v>3000</v>
          </cell>
          <cell r="Y2169">
            <v>750</v>
          </cell>
          <cell r="Z2169">
            <v>3750</v>
          </cell>
          <cell r="AA2169">
            <v>3000</v>
          </cell>
          <cell r="AB2169" t="b">
            <v>1</v>
          </cell>
          <cell r="AC2169">
            <v>750</v>
          </cell>
          <cell r="AD2169" t="b">
            <v>1</v>
          </cell>
          <cell r="AE2169">
            <v>3750</v>
          </cell>
          <cell r="AF2169" t="b">
            <v>1</v>
          </cell>
          <cell r="AG2169" t="str">
            <v>2020年5月</v>
          </cell>
          <cell r="AH2169">
            <v>45108</v>
          </cell>
          <cell r="AI2169">
            <v>38</v>
          </cell>
          <cell r="AJ2169">
            <v>38</v>
          </cell>
          <cell r="AK2169" t="b">
            <v>1</v>
          </cell>
          <cell r="AL2169">
            <v>3</v>
          </cell>
          <cell r="AM2169">
            <v>41</v>
          </cell>
          <cell r="AN2169" t="e">
            <v>#N/A</v>
          </cell>
          <cell r="AO2169" t="str">
            <v>201912</v>
          </cell>
        </row>
        <row r="2170">
          <cell r="B2170" t="str">
            <v>姚子嫦</v>
          </cell>
          <cell r="C2170" t="str">
            <v>女</v>
          </cell>
          <cell r="D2170" t="str">
            <v>壮族</v>
          </cell>
          <cell r="E2170" t="str">
            <v>1985年6月8日</v>
          </cell>
          <cell r="F2170" t="str">
            <v>中国</v>
          </cell>
          <cell r="G2170" t="str">
            <v>身份证</v>
          </cell>
          <cell r="H2170" t="str">
            <v>450222198506081629</v>
          </cell>
          <cell r="I2170" t="str">
            <v>柳州城市职业学院</v>
          </cell>
          <cell r="J2170" t="str">
            <v>2023年1月31日</v>
          </cell>
          <cell r="K2170" t="str">
            <v>2025年1月31日</v>
          </cell>
          <cell r="L2170" t="str">
            <v>是</v>
          </cell>
          <cell r="M2170" t="str">
            <v>广西柳州</v>
          </cell>
          <cell r="N2170" t="str">
            <v>学校</v>
          </cell>
          <cell r="O2170" t="str">
            <v>研究生</v>
          </cell>
          <cell r="P2170" t="str">
            <v>硕士</v>
          </cell>
          <cell r="Q2170" t="str">
            <v>华东师范大学</v>
          </cell>
          <cell r="R2170" t="str">
            <v>学前教育学</v>
          </cell>
          <cell r="S2170" t="str">
            <v>2013年5月22日</v>
          </cell>
          <cell r="T2170" t="str">
            <v>一流建设高校</v>
          </cell>
          <cell r="U2170" t="str">
            <v>F</v>
          </cell>
          <cell r="V2170" t="str">
            <v>F</v>
          </cell>
          <cell r="W2170" t="b">
            <v>1</v>
          </cell>
          <cell r="X2170">
            <v>3000</v>
          </cell>
          <cell r="Y2170">
            <v>750</v>
          </cell>
          <cell r="Z2170">
            <v>3750</v>
          </cell>
          <cell r="AA2170">
            <v>3000</v>
          </cell>
          <cell r="AB2170" t="b">
            <v>1</v>
          </cell>
          <cell r="AC2170">
            <v>750</v>
          </cell>
          <cell r="AD2170" t="b">
            <v>1</v>
          </cell>
          <cell r="AE2170">
            <v>3750</v>
          </cell>
          <cell r="AF2170" t="b">
            <v>1</v>
          </cell>
          <cell r="AG2170" t="str">
            <v>2019年12月</v>
          </cell>
          <cell r="AH2170">
            <v>45108</v>
          </cell>
          <cell r="AI2170">
            <v>43</v>
          </cell>
          <cell r="AJ2170">
            <v>43</v>
          </cell>
          <cell r="AK2170" t="b">
            <v>1</v>
          </cell>
          <cell r="AL2170">
            <v>3</v>
          </cell>
          <cell r="AM2170">
            <v>46</v>
          </cell>
          <cell r="AN2170" t="e">
            <v>#N/A</v>
          </cell>
          <cell r="AO2170" t="str">
            <v>202001</v>
          </cell>
        </row>
        <row r="2171">
          <cell r="B2171" t="str">
            <v>唐琼芳</v>
          </cell>
          <cell r="C2171" t="str">
            <v>女</v>
          </cell>
          <cell r="D2171" t="str">
            <v>瑶族</v>
          </cell>
          <cell r="E2171" t="str">
            <v>1988年9月23日</v>
          </cell>
          <cell r="F2171" t="str">
            <v>中国</v>
          </cell>
          <cell r="G2171" t="str">
            <v>身份证</v>
          </cell>
          <cell r="H2171" t="str">
            <v>450324198809235523</v>
          </cell>
          <cell r="I2171" t="str">
            <v>柳州城市职业学院</v>
          </cell>
          <cell r="J2171" t="str">
            <v>2021年1月31日</v>
          </cell>
          <cell r="K2171">
            <v>45688</v>
          </cell>
          <cell r="L2171" t="str">
            <v>是</v>
          </cell>
          <cell r="M2171" t="str">
            <v>广西柳州</v>
          </cell>
          <cell r="N2171" t="str">
            <v>学校</v>
          </cell>
          <cell r="O2171" t="str">
            <v>研究生</v>
          </cell>
          <cell r="P2171" t="str">
            <v>硕士</v>
          </cell>
          <cell r="Q2171" t="str">
            <v>广州大学</v>
          </cell>
          <cell r="R2171" t="str">
            <v>中国古代文学专业</v>
          </cell>
          <cell r="S2171" t="str">
            <v>2013年6月25日</v>
          </cell>
          <cell r="T2171" t="str">
            <v>其他</v>
          </cell>
          <cell r="U2171" t="str">
            <v>F</v>
          </cell>
          <cell r="V2171" t="str">
            <v>F</v>
          </cell>
          <cell r="W2171" t="b">
            <v>1</v>
          </cell>
          <cell r="X2171">
            <v>3000</v>
          </cell>
          <cell r="Y2171">
            <v>750</v>
          </cell>
          <cell r="Z2171">
            <v>3750</v>
          </cell>
          <cell r="AA2171">
            <v>3000</v>
          </cell>
          <cell r="AB2171" t="b">
            <v>1</v>
          </cell>
          <cell r="AC2171">
            <v>750</v>
          </cell>
          <cell r="AD2171" t="b">
            <v>1</v>
          </cell>
          <cell r="AE2171">
            <v>3750</v>
          </cell>
          <cell r="AF2171" t="b">
            <v>1</v>
          </cell>
          <cell r="AG2171" t="str">
            <v>2018年12月</v>
          </cell>
          <cell r="AH2171">
            <v>45108</v>
          </cell>
          <cell r="AI2171">
            <v>55</v>
          </cell>
          <cell r="AJ2171">
            <v>55</v>
          </cell>
          <cell r="AK2171" t="b">
            <v>1</v>
          </cell>
          <cell r="AL2171">
            <v>3</v>
          </cell>
          <cell r="AM2171">
            <v>58</v>
          </cell>
          <cell r="AN2171" t="e">
            <v>#N/A</v>
          </cell>
          <cell r="AO2171" t="str">
            <v>201911</v>
          </cell>
        </row>
        <row r="2172">
          <cell r="B2172" t="str">
            <v>韦颖莹</v>
          </cell>
          <cell r="C2172" t="str">
            <v>女</v>
          </cell>
          <cell r="D2172" t="str">
            <v>壮族</v>
          </cell>
          <cell r="E2172" t="str">
            <v>1996年2月19日</v>
          </cell>
          <cell r="F2172" t="str">
            <v>中国</v>
          </cell>
          <cell r="G2172" t="str">
            <v>身份证</v>
          </cell>
          <cell r="H2172" t="str">
            <v>450221199602196029</v>
          </cell>
          <cell r="I2172" t="str">
            <v>柳州城市职业学院</v>
          </cell>
          <cell r="J2172" t="str">
            <v>2023年1月31日</v>
          </cell>
          <cell r="K2172" t="str">
            <v>2025年1月31日</v>
          </cell>
          <cell r="L2172" t="str">
            <v>是</v>
          </cell>
          <cell r="M2172" t="str">
            <v>广西柳州</v>
          </cell>
          <cell r="N2172" t="str">
            <v>学校</v>
          </cell>
          <cell r="O2172" t="str">
            <v>研究生</v>
          </cell>
          <cell r="P2172" t="str">
            <v>硕士</v>
          </cell>
          <cell r="Q2172" t="str">
            <v>广西大学</v>
          </cell>
          <cell r="R2172" t="str">
            <v>汉语国际教育</v>
          </cell>
          <cell r="S2172" t="str">
            <v>2019年6月15日</v>
          </cell>
          <cell r="T2172" t="str">
            <v>其他</v>
          </cell>
          <cell r="U2172" t="str">
            <v>F</v>
          </cell>
          <cell r="V2172" t="str">
            <v>F</v>
          </cell>
          <cell r="W2172" t="b">
            <v>1</v>
          </cell>
          <cell r="X2172">
            <v>3000</v>
          </cell>
          <cell r="Y2172">
            <v>750</v>
          </cell>
          <cell r="Z2172">
            <v>3750</v>
          </cell>
          <cell r="AA2172">
            <v>3000</v>
          </cell>
          <cell r="AB2172" t="b">
            <v>1</v>
          </cell>
          <cell r="AC2172">
            <v>750</v>
          </cell>
          <cell r="AD2172" t="b">
            <v>1</v>
          </cell>
          <cell r="AE2172">
            <v>3750</v>
          </cell>
          <cell r="AF2172" t="b">
            <v>1</v>
          </cell>
          <cell r="AG2172" t="str">
            <v>2019年9月</v>
          </cell>
          <cell r="AH2172">
            <v>45108</v>
          </cell>
          <cell r="AI2172">
            <v>46</v>
          </cell>
          <cell r="AJ2172">
            <v>46</v>
          </cell>
          <cell r="AK2172" t="b">
            <v>1</v>
          </cell>
          <cell r="AL2172">
            <v>3</v>
          </cell>
          <cell r="AM2172">
            <v>49</v>
          </cell>
          <cell r="AN2172" t="e">
            <v>#N/A</v>
          </cell>
          <cell r="AO2172" t="str">
            <v>201910</v>
          </cell>
        </row>
        <row r="2173">
          <cell r="B2173" t="str">
            <v>杨佳文</v>
          </cell>
          <cell r="C2173" t="str">
            <v>女</v>
          </cell>
          <cell r="D2173" t="str">
            <v>汉族</v>
          </cell>
          <cell r="E2173" t="str">
            <v>1994年10月30日</v>
          </cell>
          <cell r="F2173" t="str">
            <v>中国</v>
          </cell>
          <cell r="G2173" t="str">
            <v>身份证</v>
          </cell>
          <cell r="H2173" t="str">
            <v>452223199410300025</v>
          </cell>
          <cell r="I2173" t="str">
            <v>柳州城市职业学院</v>
          </cell>
          <cell r="J2173" t="str">
            <v>2022年1月-无固定期限</v>
          </cell>
        </row>
        <row r="2173">
          <cell r="L2173" t="str">
            <v>是</v>
          </cell>
          <cell r="M2173" t="str">
            <v>广西柳州</v>
          </cell>
          <cell r="N2173" t="str">
            <v>学校</v>
          </cell>
          <cell r="O2173" t="str">
            <v>研究生</v>
          </cell>
          <cell r="P2173" t="str">
            <v>硕士</v>
          </cell>
          <cell r="Q2173" t="str">
            <v>加拿大温莎大学</v>
          </cell>
          <cell r="R2173" t="str">
            <v>国际金融与会计</v>
          </cell>
          <cell r="S2173" t="str">
            <v>2019年5月28日</v>
          </cell>
          <cell r="T2173" t="str">
            <v>其他</v>
          </cell>
          <cell r="U2173" t="str">
            <v>F</v>
          </cell>
          <cell r="V2173" t="str">
            <v>F</v>
          </cell>
          <cell r="W2173" t="b">
            <v>1</v>
          </cell>
          <cell r="X2173">
            <v>3000</v>
          </cell>
          <cell r="Y2173">
            <v>750</v>
          </cell>
          <cell r="Z2173">
            <v>3750</v>
          </cell>
          <cell r="AA2173">
            <v>3000</v>
          </cell>
          <cell r="AB2173" t="b">
            <v>1</v>
          </cell>
          <cell r="AC2173">
            <v>750</v>
          </cell>
          <cell r="AD2173" t="b">
            <v>1</v>
          </cell>
          <cell r="AE2173">
            <v>3750</v>
          </cell>
          <cell r="AF2173" t="b">
            <v>1</v>
          </cell>
          <cell r="AG2173" t="str">
            <v>2019年9月</v>
          </cell>
          <cell r="AH2173">
            <v>45108</v>
          </cell>
          <cell r="AI2173">
            <v>46</v>
          </cell>
          <cell r="AJ2173">
            <v>46</v>
          </cell>
          <cell r="AK2173" t="b">
            <v>1</v>
          </cell>
          <cell r="AL2173">
            <v>3</v>
          </cell>
          <cell r="AM2173">
            <v>49</v>
          </cell>
          <cell r="AN2173" t="e">
            <v>#N/A</v>
          </cell>
          <cell r="AO2173" t="str">
            <v>202308</v>
          </cell>
        </row>
        <row r="2174">
          <cell r="B2174" t="str">
            <v>于诗凡</v>
          </cell>
          <cell r="C2174" t="str">
            <v>女</v>
          </cell>
          <cell r="D2174" t="str">
            <v>汉族</v>
          </cell>
          <cell r="E2174" t="str">
            <v>1992年12月22日</v>
          </cell>
          <cell r="F2174" t="str">
            <v>中国</v>
          </cell>
          <cell r="G2174" t="str">
            <v>身份证</v>
          </cell>
          <cell r="H2174" t="str">
            <v>45020419921221026</v>
          </cell>
          <cell r="I2174" t="str">
            <v>柳州城市职业学院</v>
          </cell>
          <cell r="J2174" t="str">
            <v>2019年9月2日</v>
          </cell>
          <cell r="K2174" t="str">
            <v>2023年12月31日</v>
          </cell>
          <cell r="L2174" t="str">
            <v>是</v>
          </cell>
          <cell r="M2174" t="str">
            <v>广西柳州</v>
          </cell>
          <cell r="N2174" t="str">
            <v>学校</v>
          </cell>
          <cell r="O2174" t="str">
            <v>研究生</v>
          </cell>
          <cell r="P2174" t="str">
            <v>硕士</v>
          </cell>
          <cell r="Q2174" t="str">
            <v>湖北大学</v>
          </cell>
          <cell r="R2174" t="str">
            <v>学科教学（思政）</v>
          </cell>
          <cell r="S2174" t="str">
            <v>2019年6月17日</v>
          </cell>
          <cell r="T2174" t="str">
            <v>其他</v>
          </cell>
          <cell r="U2174" t="str">
            <v>F</v>
          </cell>
          <cell r="V2174" t="str">
            <v>F</v>
          </cell>
          <cell r="W2174" t="b">
            <v>1</v>
          </cell>
          <cell r="X2174">
            <v>3000</v>
          </cell>
          <cell r="Y2174">
            <v>750</v>
          </cell>
          <cell r="Z2174">
            <v>3750</v>
          </cell>
          <cell r="AA2174">
            <v>3000</v>
          </cell>
          <cell r="AB2174" t="b">
            <v>1</v>
          </cell>
          <cell r="AC2174">
            <v>750</v>
          </cell>
          <cell r="AD2174" t="b">
            <v>1</v>
          </cell>
          <cell r="AE2174">
            <v>3750</v>
          </cell>
          <cell r="AF2174" t="b">
            <v>1</v>
          </cell>
          <cell r="AG2174" t="str">
            <v>2019年10月</v>
          </cell>
          <cell r="AH2174">
            <v>45108</v>
          </cell>
          <cell r="AI2174">
            <v>46</v>
          </cell>
          <cell r="AJ2174">
            <v>46</v>
          </cell>
          <cell r="AK2174" t="b">
            <v>1</v>
          </cell>
          <cell r="AL2174">
            <v>3</v>
          </cell>
          <cell r="AM2174">
            <v>49</v>
          </cell>
          <cell r="AN2174" t="e">
            <v>#N/A</v>
          </cell>
          <cell r="AO2174" t="str">
            <v>201910</v>
          </cell>
        </row>
        <row r="2175">
          <cell r="B2175" t="str">
            <v>赵莹</v>
          </cell>
          <cell r="C2175" t="str">
            <v>女</v>
          </cell>
          <cell r="D2175" t="str">
            <v>汉族</v>
          </cell>
          <cell r="E2175" t="str">
            <v>1989年10月22日</v>
          </cell>
          <cell r="F2175" t="str">
            <v>中国</v>
          </cell>
          <cell r="G2175" t="str">
            <v>身份证</v>
          </cell>
          <cell r="H2175" t="str">
            <v>410927198910226028</v>
          </cell>
          <cell r="I2175" t="str">
            <v>柳州城市职业学院</v>
          </cell>
          <cell r="J2175" t="str">
            <v>2022年2月1日</v>
          </cell>
          <cell r="K2175" t="str">
            <v>2024年1月31日</v>
          </cell>
          <cell r="L2175" t="str">
            <v>是</v>
          </cell>
          <cell r="M2175" t="str">
            <v>广西柳州</v>
          </cell>
          <cell r="N2175" t="str">
            <v>学校</v>
          </cell>
          <cell r="O2175" t="str">
            <v>研究生</v>
          </cell>
          <cell r="P2175" t="str">
            <v>硕士</v>
          </cell>
          <cell r="Q2175" t="str">
            <v>郑州大学</v>
          </cell>
          <cell r="R2175" t="str">
            <v>汉语国际教育</v>
          </cell>
          <cell r="S2175" t="str">
            <v>2013年7月1日</v>
          </cell>
          <cell r="T2175" t="str">
            <v>一流建设高校</v>
          </cell>
          <cell r="U2175" t="str">
            <v>F</v>
          </cell>
          <cell r="V2175" t="str">
            <v>F</v>
          </cell>
          <cell r="W2175" t="b">
            <v>1</v>
          </cell>
          <cell r="X2175">
            <v>3000</v>
          </cell>
          <cell r="Y2175">
            <v>750</v>
          </cell>
          <cell r="Z2175">
            <v>3750</v>
          </cell>
          <cell r="AA2175">
            <v>3000</v>
          </cell>
          <cell r="AB2175" t="b">
            <v>1</v>
          </cell>
          <cell r="AC2175">
            <v>750</v>
          </cell>
          <cell r="AD2175" t="b">
            <v>1</v>
          </cell>
          <cell r="AE2175">
            <v>3750</v>
          </cell>
          <cell r="AF2175" t="b">
            <v>1</v>
          </cell>
          <cell r="AG2175" t="str">
            <v>2019年9月</v>
          </cell>
          <cell r="AH2175">
            <v>45108</v>
          </cell>
          <cell r="AI2175">
            <v>46</v>
          </cell>
          <cell r="AJ2175">
            <v>46</v>
          </cell>
          <cell r="AK2175" t="b">
            <v>1</v>
          </cell>
          <cell r="AL2175">
            <v>3</v>
          </cell>
          <cell r="AM2175">
            <v>49</v>
          </cell>
          <cell r="AN2175" t="e">
            <v>#N/A</v>
          </cell>
          <cell r="AO2175" t="str">
            <v>201910</v>
          </cell>
        </row>
        <row r="2176">
          <cell r="B2176" t="str">
            <v>朱丹梦</v>
          </cell>
          <cell r="C2176" t="str">
            <v>女</v>
          </cell>
          <cell r="D2176" t="str">
            <v>汉族</v>
          </cell>
          <cell r="E2176" t="str">
            <v>1995年3月12日</v>
          </cell>
          <cell r="F2176" t="str">
            <v>中国</v>
          </cell>
          <cell r="G2176" t="str">
            <v>身份证</v>
          </cell>
          <cell r="H2176" t="str">
            <v>450205199503120424</v>
          </cell>
          <cell r="I2176" t="str">
            <v>柳州城市职业学院</v>
          </cell>
          <cell r="J2176" t="str">
            <v>2022年1月31日</v>
          </cell>
          <cell r="K2176">
            <v>45688</v>
          </cell>
          <cell r="L2176" t="str">
            <v>是</v>
          </cell>
          <cell r="M2176" t="str">
            <v>广西柳州</v>
          </cell>
          <cell r="N2176" t="str">
            <v>学校</v>
          </cell>
          <cell r="O2176" t="str">
            <v>研究生</v>
          </cell>
          <cell r="P2176" t="str">
            <v>硕士</v>
          </cell>
          <cell r="Q2176" t="str">
            <v>英国巴斯大学</v>
          </cell>
          <cell r="R2176" t="str">
            <v>国际教育与全球化</v>
          </cell>
          <cell r="S2176" t="str">
            <v>2018年11月22日</v>
          </cell>
          <cell r="T2176" t="str">
            <v>国际一流大学</v>
          </cell>
          <cell r="U2176" t="str">
            <v>F</v>
          </cell>
          <cell r="V2176" t="str">
            <v>F</v>
          </cell>
          <cell r="W2176" t="b">
            <v>1</v>
          </cell>
          <cell r="X2176">
            <v>3000</v>
          </cell>
          <cell r="Y2176">
            <v>750</v>
          </cell>
          <cell r="Z2176">
            <v>3750</v>
          </cell>
          <cell r="AA2176">
            <v>3000</v>
          </cell>
          <cell r="AB2176" t="b">
            <v>1</v>
          </cell>
          <cell r="AC2176">
            <v>750</v>
          </cell>
          <cell r="AD2176" t="b">
            <v>1</v>
          </cell>
          <cell r="AE2176">
            <v>3750</v>
          </cell>
          <cell r="AF2176" t="b">
            <v>1</v>
          </cell>
          <cell r="AG2176" t="str">
            <v>2019年1月</v>
          </cell>
          <cell r="AH2176">
            <v>45108</v>
          </cell>
          <cell r="AI2176">
            <v>56</v>
          </cell>
          <cell r="AJ2176">
            <v>56</v>
          </cell>
          <cell r="AK2176" t="b">
            <v>1</v>
          </cell>
          <cell r="AL2176">
            <v>3</v>
          </cell>
          <cell r="AM2176">
            <v>59</v>
          </cell>
          <cell r="AN2176" t="e">
            <v>#N/A</v>
          </cell>
          <cell r="AO2176" t="str">
            <v>202308</v>
          </cell>
        </row>
        <row r="2177">
          <cell r="B2177" t="str">
            <v>蓝柔美</v>
          </cell>
          <cell r="C2177" t="str">
            <v>女</v>
          </cell>
          <cell r="D2177" t="str">
            <v>壮族</v>
          </cell>
          <cell r="E2177" t="str">
            <v>1994年5月20日</v>
          </cell>
          <cell r="F2177" t="str">
            <v>中国</v>
          </cell>
          <cell r="G2177" t="str">
            <v>身份证</v>
          </cell>
          <cell r="H2177" t="str">
            <v>450804199405202326</v>
          </cell>
          <cell r="I2177" t="str">
            <v>柳州城市职业学院</v>
          </cell>
          <cell r="J2177" t="str">
            <v>2023年1月31日</v>
          </cell>
          <cell r="K2177" t="str">
            <v>2025年1月31日</v>
          </cell>
          <cell r="L2177" t="str">
            <v>是</v>
          </cell>
          <cell r="M2177" t="str">
            <v>广西柳州</v>
          </cell>
          <cell r="N2177" t="str">
            <v>学校</v>
          </cell>
          <cell r="O2177" t="str">
            <v>研究生</v>
          </cell>
          <cell r="P2177" t="str">
            <v>硕士</v>
          </cell>
          <cell r="Q2177" t="str">
            <v>南京大学</v>
          </cell>
          <cell r="R2177" t="str">
            <v>社会工作</v>
          </cell>
          <cell r="S2177" t="str">
            <v>2019年6月10日</v>
          </cell>
          <cell r="T2177" t="str">
            <v>一流建设高校</v>
          </cell>
          <cell r="U2177" t="str">
            <v>F</v>
          </cell>
          <cell r="V2177" t="str">
            <v>F</v>
          </cell>
          <cell r="W2177" t="b">
            <v>1</v>
          </cell>
          <cell r="X2177">
            <v>3000</v>
          </cell>
          <cell r="Y2177">
            <v>750</v>
          </cell>
          <cell r="Z2177">
            <v>3750</v>
          </cell>
          <cell r="AA2177">
            <v>3000</v>
          </cell>
          <cell r="AB2177" t="b">
            <v>1</v>
          </cell>
          <cell r="AC2177">
            <v>750</v>
          </cell>
          <cell r="AD2177" t="b">
            <v>1</v>
          </cell>
          <cell r="AE2177">
            <v>3750</v>
          </cell>
          <cell r="AF2177" t="b">
            <v>1</v>
          </cell>
          <cell r="AG2177" t="str">
            <v>2019年9月</v>
          </cell>
          <cell r="AH2177">
            <v>45108</v>
          </cell>
          <cell r="AI2177">
            <v>46</v>
          </cell>
          <cell r="AJ2177">
            <v>46</v>
          </cell>
          <cell r="AK2177" t="b">
            <v>1</v>
          </cell>
          <cell r="AL2177">
            <v>3</v>
          </cell>
          <cell r="AM2177">
            <v>49</v>
          </cell>
          <cell r="AN2177" t="e">
            <v>#N/A</v>
          </cell>
          <cell r="AO2177" t="str">
            <v>201910</v>
          </cell>
        </row>
        <row r="2178">
          <cell r="B2178" t="str">
            <v>宋欣晏</v>
          </cell>
          <cell r="C2178" t="str">
            <v>女</v>
          </cell>
          <cell r="D2178" t="str">
            <v>汉族</v>
          </cell>
          <cell r="E2178" t="str">
            <v>1995年10月11日</v>
          </cell>
          <cell r="F2178" t="str">
            <v>中国</v>
          </cell>
          <cell r="G2178" t="str">
            <v>身份证</v>
          </cell>
          <cell r="H2178" t="str">
            <v>142402199510116627</v>
          </cell>
          <cell r="I2178" t="str">
            <v>柳州城市职业学院</v>
          </cell>
          <cell r="J2178" t="str">
            <v>2022年7月31日</v>
          </cell>
          <cell r="K2178">
            <v>45869</v>
          </cell>
          <cell r="L2178" t="str">
            <v>是</v>
          </cell>
          <cell r="M2178" t="str">
            <v>广西柳州</v>
          </cell>
          <cell r="N2178" t="str">
            <v>学校</v>
          </cell>
          <cell r="O2178" t="str">
            <v>研究生</v>
          </cell>
          <cell r="P2178" t="str">
            <v>硕士</v>
          </cell>
          <cell r="Q2178" t="str">
            <v>广西师范大学</v>
          </cell>
          <cell r="R2178" t="str">
            <v>体育-运动训练</v>
          </cell>
          <cell r="S2178" t="str">
            <v>2019年6月20日</v>
          </cell>
          <cell r="T2178" t="str">
            <v>其他</v>
          </cell>
          <cell r="U2178" t="str">
            <v>F</v>
          </cell>
          <cell r="V2178" t="str">
            <v>F</v>
          </cell>
          <cell r="W2178" t="b">
            <v>1</v>
          </cell>
          <cell r="X2178">
            <v>3000</v>
          </cell>
          <cell r="Y2178">
            <v>750</v>
          </cell>
          <cell r="Z2178">
            <v>3750</v>
          </cell>
          <cell r="AA2178">
            <v>3000</v>
          </cell>
          <cell r="AB2178" t="b">
            <v>1</v>
          </cell>
          <cell r="AC2178">
            <v>750</v>
          </cell>
          <cell r="AD2178" t="b">
            <v>1</v>
          </cell>
          <cell r="AE2178">
            <v>3750</v>
          </cell>
          <cell r="AF2178" t="b">
            <v>1</v>
          </cell>
          <cell r="AG2178" t="str">
            <v>2019年6月</v>
          </cell>
          <cell r="AH2178">
            <v>45108</v>
          </cell>
          <cell r="AI2178">
            <v>49</v>
          </cell>
          <cell r="AJ2178">
            <v>49</v>
          </cell>
          <cell r="AK2178" t="b">
            <v>1</v>
          </cell>
          <cell r="AL2178">
            <v>3</v>
          </cell>
          <cell r="AM2178">
            <v>52</v>
          </cell>
          <cell r="AN2178" t="e">
            <v>#N/A</v>
          </cell>
          <cell r="AO2178" t="str">
            <v>201907</v>
          </cell>
        </row>
        <row r="2179">
          <cell r="B2179" t="str">
            <v>陆俞孜</v>
          </cell>
          <cell r="C2179" t="str">
            <v>女</v>
          </cell>
          <cell r="D2179" t="str">
            <v>壮族</v>
          </cell>
          <cell r="E2179" t="str">
            <v>1994年3月8日</v>
          </cell>
          <cell r="F2179" t="str">
            <v>中国</v>
          </cell>
          <cell r="G2179" t="str">
            <v>身份证</v>
          </cell>
          <cell r="H2179" t="str">
            <v>452626199403080045</v>
          </cell>
          <cell r="I2179" t="str">
            <v>柳州城市职业学院</v>
          </cell>
          <cell r="J2179" t="str">
            <v>2022年7月31日</v>
          </cell>
          <cell r="K2179">
            <v>45869</v>
          </cell>
          <cell r="L2179" t="str">
            <v>是</v>
          </cell>
          <cell r="M2179" t="str">
            <v>广西柳州</v>
          </cell>
          <cell r="N2179" t="str">
            <v>学校</v>
          </cell>
          <cell r="O2179" t="str">
            <v>研究生</v>
          </cell>
          <cell r="P2179" t="str">
            <v>硕士</v>
          </cell>
          <cell r="Q2179" t="str">
            <v>广西师范大学</v>
          </cell>
          <cell r="R2179" t="str">
            <v>汉语国际教育</v>
          </cell>
          <cell r="S2179" t="str">
            <v>2019年6月20日</v>
          </cell>
          <cell r="T2179" t="str">
            <v>其他</v>
          </cell>
          <cell r="U2179" t="str">
            <v>F</v>
          </cell>
          <cell r="V2179" t="str">
            <v>F</v>
          </cell>
          <cell r="W2179" t="b">
            <v>1</v>
          </cell>
          <cell r="X2179">
            <v>3000</v>
          </cell>
          <cell r="Y2179">
            <v>750</v>
          </cell>
          <cell r="Z2179">
            <v>3750</v>
          </cell>
          <cell r="AA2179">
            <v>3000</v>
          </cell>
          <cell r="AB2179" t="b">
            <v>1</v>
          </cell>
          <cell r="AC2179">
            <v>750</v>
          </cell>
          <cell r="AD2179" t="b">
            <v>1</v>
          </cell>
          <cell r="AE2179">
            <v>3750</v>
          </cell>
          <cell r="AF2179" t="b">
            <v>1</v>
          </cell>
          <cell r="AG2179" t="str">
            <v>2019年7月</v>
          </cell>
          <cell r="AH2179">
            <v>45108</v>
          </cell>
          <cell r="AI2179">
            <v>48</v>
          </cell>
          <cell r="AJ2179">
            <v>48</v>
          </cell>
          <cell r="AK2179" t="b">
            <v>1</v>
          </cell>
          <cell r="AL2179">
            <v>3</v>
          </cell>
          <cell r="AM2179">
            <v>51</v>
          </cell>
          <cell r="AN2179" t="e">
            <v>#N/A</v>
          </cell>
          <cell r="AO2179" t="str">
            <v>201907</v>
          </cell>
        </row>
        <row r="2180">
          <cell r="B2180" t="str">
            <v>刘骏</v>
          </cell>
          <cell r="C2180" t="str">
            <v>男</v>
          </cell>
          <cell r="D2180" t="str">
            <v>汉族</v>
          </cell>
          <cell r="E2180" t="str">
            <v>1990年1月13日</v>
          </cell>
          <cell r="F2180" t="str">
            <v>中国</v>
          </cell>
          <cell r="G2180" t="str">
            <v>身份证</v>
          </cell>
          <cell r="H2180" t="str">
            <v>430203199001136016</v>
          </cell>
          <cell r="I2180" t="str">
            <v>柳州城市职业学院</v>
          </cell>
          <cell r="J2180" t="str">
            <v>2022年7月31日</v>
          </cell>
          <cell r="K2180">
            <v>45869</v>
          </cell>
          <cell r="L2180" t="str">
            <v>是</v>
          </cell>
          <cell r="M2180" t="str">
            <v>广西柳州</v>
          </cell>
          <cell r="N2180" t="str">
            <v>学校</v>
          </cell>
          <cell r="O2180" t="str">
            <v>研究生</v>
          </cell>
          <cell r="P2180" t="str">
            <v>硕士</v>
          </cell>
          <cell r="Q2180" t="str">
            <v>广西艺术学院</v>
          </cell>
          <cell r="R2180" t="str">
            <v>艺术设计</v>
          </cell>
          <cell r="S2180" t="str">
            <v>2016年6月30日</v>
          </cell>
          <cell r="T2180" t="str">
            <v>其他</v>
          </cell>
          <cell r="U2180" t="str">
            <v>F</v>
          </cell>
          <cell r="V2180" t="str">
            <v>F</v>
          </cell>
          <cell r="W2180" t="b">
            <v>1</v>
          </cell>
          <cell r="X2180">
            <v>3000</v>
          </cell>
          <cell r="Y2180">
            <v>750</v>
          </cell>
          <cell r="Z2180">
            <v>3750</v>
          </cell>
          <cell r="AA2180">
            <v>3000</v>
          </cell>
          <cell r="AB2180" t="b">
            <v>1</v>
          </cell>
          <cell r="AC2180">
            <v>750</v>
          </cell>
          <cell r="AD2180" t="b">
            <v>1</v>
          </cell>
          <cell r="AE2180">
            <v>3750</v>
          </cell>
          <cell r="AF2180" t="b">
            <v>1</v>
          </cell>
          <cell r="AG2180" t="str">
            <v>2019年2月</v>
          </cell>
          <cell r="AH2180">
            <v>45108</v>
          </cell>
          <cell r="AI2180">
            <v>53</v>
          </cell>
          <cell r="AJ2180">
            <v>53</v>
          </cell>
          <cell r="AK2180" t="b">
            <v>1</v>
          </cell>
          <cell r="AL2180">
            <v>3</v>
          </cell>
          <cell r="AM2180">
            <v>56</v>
          </cell>
          <cell r="AN2180" t="e">
            <v>#N/A</v>
          </cell>
          <cell r="AO2180" t="str">
            <v>201903</v>
          </cell>
        </row>
        <row r="2181">
          <cell r="B2181" t="str">
            <v>林秋鹏</v>
          </cell>
          <cell r="C2181" t="str">
            <v>女</v>
          </cell>
          <cell r="D2181" t="str">
            <v>壮族</v>
          </cell>
          <cell r="E2181" t="str">
            <v>1994年9月14日</v>
          </cell>
          <cell r="F2181" t="str">
            <v>中国</v>
          </cell>
          <cell r="G2181" t="str">
            <v>身份证</v>
          </cell>
          <cell r="H2181" t="str">
            <v>452231199409144029</v>
          </cell>
          <cell r="I2181" t="str">
            <v>柳州城市职业学院</v>
          </cell>
          <cell r="J2181" t="str">
            <v>2023.08.01</v>
          </cell>
          <cell r="K2181" t="str">
            <v>2025.07.31</v>
          </cell>
          <cell r="L2181" t="str">
            <v>是 </v>
          </cell>
          <cell r="M2181" t="str">
            <v>广西柳州</v>
          </cell>
          <cell r="N2181" t="str">
            <v>学校</v>
          </cell>
          <cell r="O2181" t="str">
            <v>研究生</v>
          </cell>
          <cell r="P2181" t="str">
            <v>硕士</v>
          </cell>
          <cell r="Q2181" t="str">
            <v>深圳大学</v>
          </cell>
          <cell r="R2181" t="str">
            <v>高分子材料于工程</v>
          </cell>
          <cell r="S2181" t="str">
            <v>2020年6月30日</v>
          </cell>
          <cell r="T2181" t="str">
            <v>其他</v>
          </cell>
          <cell r="U2181" t="str">
            <v>F</v>
          </cell>
          <cell r="V2181" t="str">
            <v>F</v>
          </cell>
          <cell r="W2181" t="b">
            <v>1</v>
          </cell>
          <cell r="X2181">
            <v>3000</v>
          </cell>
          <cell r="Y2181">
            <v>750</v>
          </cell>
          <cell r="Z2181">
            <v>3750</v>
          </cell>
          <cell r="AA2181">
            <v>3000</v>
          </cell>
          <cell r="AB2181" t="b">
            <v>1</v>
          </cell>
          <cell r="AC2181">
            <v>750</v>
          </cell>
          <cell r="AD2181" t="b">
            <v>1</v>
          </cell>
          <cell r="AE2181">
            <v>3750</v>
          </cell>
          <cell r="AF2181" t="b">
            <v>1</v>
          </cell>
          <cell r="AG2181" t="str">
            <v>2020年7月</v>
          </cell>
          <cell r="AH2181">
            <v>45108</v>
          </cell>
          <cell r="AI2181">
            <v>36</v>
          </cell>
          <cell r="AJ2181">
            <v>36</v>
          </cell>
          <cell r="AK2181" t="b">
            <v>1</v>
          </cell>
          <cell r="AL2181">
            <v>3</v>
          </cell>
          <cell r="AM2181">
            <v>39</v>
          </cell>
          <cell r="AN2181" t="e">
            <v>#N/A</v>
          </cell>
          <cell r="AO2181" t="str">
            <v>202007</v>
          </cell>
        </row>
        <row r="2182">
          <cell r="B2182" t="str">
            <v>岳振</v>
          </cell>
          <cell r="C2182" t="str">
            <v>男</v>
          </cell>
          <cell r="D2182" t="str">
            <v>汉族</v>
          </cell>
          <cell r="E2182" t="str">
            <v>1995年9月9日</v>
          </cell>
          <cell r="F2182" t="str">
            <v>中国</v>
          </cell>
          <cell r="G2182" t="str">
            <v>身份证</v>
          </cell>
          <cell r="H2182" t="str">
            <v>410225199509096136</v>
          </cell>
          <cell r="I2182" t="str">
            <v>柳州城市职业学院</v>
          </cell>
          <cell r="J2182" t="str">
            <v>2023年3月-无固定期限</v>
          </cell>
        </row>
        <row r="2182">
          <cell r="L2182" t="str">
            <v>是 </v>
          </cell>
          <cell r="M2182" t="str">
            <v>广西柳州</v>
          </cell>
          <cell r="N2182" t="str">
            <v>学校</v>
          </cell>
          <cell r="O2182" t="str">
            <v>研究生</v>
          </cell>
          <cell r="P2182" t="str">
            <v>硕士</v>
          </cell>
          <cell r="Q2182" t="str">
            <v>武汉轻工大学</v>
          </cell>
          <cell r="R2182" t="str">
            <v>资源利用与植物保护</v>
          </cell>
          <cell r="S2182" t="str">
            <v>2020年6月20日</v>
          </cell>
          <cell r="T2182" t="str">
            <v>其他</v>
          </cell>
          <cell r="U2182" t="str">
            <v>F</v>
          </cell>
          <cell r="V2182" t="str">
            <v>F</v>
          </cell>
          <cell r="W2182" t="b">
            <v>1</v>
          </cell>
          <cell r="X2182">
            <v>3000</v>
          </cell>
          <cell r="Y2182">
            <v>750</v>
          </cell>
          <cell r="Z2182">
            <v>3750</v>
          </cell>
          <cell r="AA2182">
            <v>3000</v>
          </cell>
          <cell r="AB2182" t="b">
            <v>1</v>
          </cell>
          <cell r="AC2182">
            <v>750</v>
          </cell>
          <cell r="AD2182" t="b">
            <v>1</v>
          </cell>
          <cell r="AE2182">
            <v>3750</v>
          </cell>
          <cell r="AF2182" t="b">
            <v>1</v>
          </cell>
          <cell r="AG2182" t="str">
            <v>2020年7月</v>
          </cell>
          <cell r="AH2182">
            <v>45108</v>
          </cell>
          <cell r="AI2182">
            <v>36</v>
          </cell>
          <cell r="AJ2182">
            <v>36</v>
          </cell>
          <cell r="AK2182" t="b">
            <v>1</v>
          </cell>
          <cell r="AL2182">
            <v>3</v>
          </cell>
          <cell r="AM2182">
            <v>39</v>
          </cell>
          <cell r="AN2182" t="e">
            <v>#N/A</v>
          </cell>
          <cell r="AO2182" t="str">
            <v>202007</v>
          </cell>
        </row>
        <row r="2183">
          <cell r="B2183" t="str">
            <v>肖莎</v>
          </cell>
          <cell r="C2183" t="str">
            <v>女</v>
          </cell>
          <cell r="D2183" t="str">
            <v>汉族</v>
          </cell>
          <cell r="E2183" t="str">
            <v>1994年9月27日</v>
          </cell>
          <cell r="F2183" t="str">
            <v>中国</v>
          </cell>
          <cell r="G2183" t="str">
            <v>身份证</v>
          </cell>
          <cell r="H2183" t="str">
            <v>452728199409272724</v>
          </cell>
          <cell r="I2183" t="str">
            <v>柳州城市职业学院</v>
          </cell>
          <cell r="J2183" t="str">
            <v>2023年8月1日</v>
          </cell>
          <cell r="K2183" t="str">
            <v>2025年7月31日</v>
          </cell>
          <cell r="L2183" t="str">
            <v>是 </v>
          </cell>
          <cell r="M2183" t="str">
            <v>广西柳州</v>
          </cell>
          <cell r="N2183" t="str">
            <v>学校</v>
          </cell>
          <cell r="O2183" t="str">
            <v>研究生</v>
          </cell>
          <cell r="P2183" t="str">
            <v>硕士</v>
          </cell>
          <cell r="Q2183" t="str">
            <v>中国地质大学（北京）</v>
          </cell>
          <cell r="R2183" t="str">
            <v>矿产普查与勘探</v>
          </cell>
          <cell r="S2183" t="str">
            <v>2020年6月18日</v>
          </cell>
          <cell r="T2183" t="str">
            <v>非一流高校的一流建设学科</v>
          </cell>
          <cell r="U2183" t="str">
            <v>F</v>
          </cell>
          <cell r="V2183" t="str">
            <v>F</v>
          </cell>
          <cell r="W2183" t="b">
            <v>1</v>
          </cell>
          <cell r="X2183">
            <v>3000</v>
          </cell>
          <cell r="Y2183">
            <v>750</v>
          </cell>
          <cell r="Z2183">
            <v>3750</v>
          </cell>
          <cell r="AA2183">
            <v>3000</v>
          </cell>
          <cell r="AB2183" t="b">
            <v>1</v>
          </cell>
          <cell r="AC2183">
            <v>750</v>
          </cell>
          <cell r="AD2183" t="b">
            <v>1</v>
          </cell>
          <cell r="AE2183">
            <v>3750</v>
          </cell>
          <cell r="AF2183" t="b">
            <v>1</v>
          </cell>
          <cell r="AG2183" t="str">
            <v>2020年7月</v>
          </cell>
          <cell r="AH2183">
            <v>45108</v>
          </cell>
          <cell r="AI2183">
            <v>36</v>
          </cell>
          <cell r="AJ2183">
            <v>36</v>
          </cell>
          <cell r="AK2183" t="b">
            <v>1</v>
          </cell>
          <cell r="AL2183">
            <v>3</v>
          </cell>
          <cell r="AM2183">
            <v>39</v>
          </cell>
          <cell r="AN2183" t="e">
            <v>#N/A</v>
          </cell>
          <cell r="AO2183" t="str">
            <v>202008</v>
          </cell>
        </row>
        <row r="2184">
          <cell r="B2184" t="str">
            <v>张芳</v>
          </cell>
          <cell r="C2184" t="str">
            <v>女</v>
          </cell>
          <cell r="D2184" t="str">
            <v>壮族</v>
          </cell>
          <cell r="E2184" t="str">
            <v>1985年7月12日</v>
          </cell>
          <cell r="F2184" t="str">
            <v>中国</v>
          </cell>
          <cell r="G2184" t="str">
            <v>身份证</v>
          </cell>
          <cell r="H2184" t="str">
            <v>452231198507123024</v>
          </cell>
          <cell r="I2184" t="str">
            <v>柳州城市职业学院</v>
          </cell>
          <cell r="J2184" t="str">
            <v>2023年8月1日</v>
          </cell>
          <cell r="K2184" t="str">
            <v>2025年7月31日</v>
          </cell>
          <cell r="L2184" t="str">
            <v>是 </v>
          </cell>
          <cell r="M2184" t="str">
            <v>广西柳州</v>
          </cell>
          <cell r="N2184" t="str">
            <v>学校</v>
          </cell>
          <cell r="O2184" t="str">
            <v>研究生</v>
          </cell>
          <cell r="P2184" t="str">
            <v>硕士</v>
          </cell>
          <cell r="Q2184" t="str">
            <v>中央民族大学</v>
          </cell>
          <cell r="R2184" t="str">
            <v>马克思主义民族理论与政策</v>
          </cell>
          <cell r="S2184" t="str">
            <v>2020年7月1日</v>
          </cell>
          <cell r="T2184" t="str">
            <v>一流建设高校</v>
          </cell>
          <cell r="U2184" t="str">
            <v>F</v>
          </cell>
          <cell r="V2184" t="str">
            <v>F</v>
          </cell>
          <cell r="W2184" t="b">
            <v>1</v>
          </cell>
          <cell r="X2184">
            <v>3000</v>
          </cell>
          <cell r="Y2184">
            <v>750</v>
          </cell>
          <cell r="Z2184">
            <v>3750</v>
          </cell>
          <cell r="AA2184">
            <v>3000</v>
          </cell>
          <cell r="AB2184" t="b">
            <v>1</v>
          </cell>
          <cell r="AC2184">
            <v>750</v>
          </cell>
          <cell r="AD2184" t="b">
            <v>1</v>
          </cell>
          <cell r="AE2184">
            <v>3750</v>
          </cell>
          <cell r="AF2184" t="b">
            <v>1</v>
          </cell>
          <cell r="AG2184" t="str">
            <v>2020年7月</v>
          </cell>
          <cell r="AH2184">
            <v>45108</v>
          </cell>
          <cell r="AI2184">
            <v>36</v>
          </cell>
          <cell r="AJ2184">
            <v>36</v>
          </cell>
          <cell r="AK2184" t="b">
            <v>1</v>
          </cell>
          <cell r="AL2184">
            <v>3</v>
          </cell>
          <cell r="AM2184">
            <v>39</v>
          </cell>
          <cell r="AN2184" t="e">
            <v>#N/A</v>
          </cell>
          <cell r="AO2184" t="str">
            <v>202007</v>
          </cell>
        </row>
        <row r="2185">
          <cell r="B2185" t="str">
            <v>蒙春妹</v>
          </cell>
          <cell r="C2185" t="str">
            <v>女</v>
          </cell>
          <cell r="D2185" t="str">
            <v>壮族</v>
          </cell>
          <cell r="E2185" t="str">
            <v>1992年12月1日</v>
          </cell>
          <cell r="F2185" t="str">
            <v>中国</v>
          </cell>
          <cell r="G2185" t="str">
            <v>身份证</v>
          </cell>
          <cell r="H2185" t="str">
            <v>452524199212012528</v>
          </cell>
          <cell r="I2185" t="str">
            <v>柳州城市职业学院</v>
          </cell>
          <cell r="J2185" t="str">
            <v>2023年8月1日</v>
          </cell>
          <cell r="K2185" t="str">
            <v>2025年7月31日</v>
          </cell>
          <cell r="L2185" t="str">
            <v>是 </v>
          </cell>
          <cell r="M2185" t="str">
            <v>广西柳州</v>
          </cell>
          <cell r="N2185" t="str">
            <v>学校</v>
          </cell>
          <cell r="O2185" t="str">
            <v>研究生</v>
          </cell>
          <cell r="P2185" t="str">
            <v>硕士</v>
          </cell>
          <cell r="Q2185" t="str">
            <v>广西师范大学</v>
          </cell>
          <cell r="R2185" t="str">
            <v>教育学</v>
          </cell>
          <cell r="S2185" t="str">
            <v>2020年6月18日</v>
          </cell>
          <cell r="T2185" t="str">
            <v>其他</v>
          </cell>
          <cell r="U2185" t="str">
            <v>F</v>
          </cell>
          <cell r="V2185" t="str">
            <v>F</v>
          </cell>
          <cell r="W2185" t="b">
            <v>1</v>
          </cell>
          <cell r="X2185">
            <v>3000</v>
          </cell>
          <cell r="Y2185">
            <v>750</v>
          </cell>
          <cell r="Z2185">
            <v>3750</v>
          </cell>
          <cell r="AA2185">
            <v>3000</v>
          </cell>
          <cell r="AB2185" t="b">
            <v>1</v>
          </cell>
          <cell r="AC2185">
            <v>750</v>
          </cell>
          <cell r="AD2185" t="b">
            <v>1</v>
          </cell>
          <cell r="AE2185">
            <v>3750</v>
          </cell>
          <cell r="AF2185" t="b">
            <v>1</v>
          </cell>
          <cell r="AG2185" t="str">
            <v>2020年7月</v>
          </cell>
          <cell r="AH2185">
            <v>45108</v>
          </cell>
          <cell r="AI2185">
            <v>36</v>
          </cell>
          <cell r="AJ2185">
            <v>36</v>
          </cell>
          <cell r="AK2185" t="b">
            <v>1</v>
          </cell>
          <cell r="AL2185">
            <v>3</v>
          </cell>
          <cell r="AM2185">
            <v>39</v>
          </cell>
          <cell r="AN2185" t="e">
            <v>#N/A</v>
          </cell>
          <cell r="AO2185" t="str">
            <v>202007</v>
          </cell>
        </row>
        <row r="2186">
          <cell r="B2186" t="str">
            <v>罗淇</v>
          </cell>
          <cell r="C2186" t="str">
            <v>女</v>
          </cell>
          <cell r="D2186" t="str">
            <v>汉族</v>
          </cell>
          <cell r="E2186" t="str">
            <v>1995年9月7日</v>
          </cell>
          <cell r="F2186" t="str">
            <v>中国</v>
          </cell>
          <cell r="G2186" t="str">
            <v>身份证</v>
          </cell>
          <cell r="H2186" t="str">
            <v>441423199509072761</v>
          </cell>
          <cell r="I2186" t="str">
            <v>柳州城市职业学院</v>
          </cell>
          <cell r="J2186" t="str">
            <v>2023年3月-无固定期限</v>
          </cell>
        </row>
        <row r="2186">
          <cell r="L2186" t="str">
            <v>是 </v>
          </cell>
          <cell r="M2186" t="str">
            <v>广西柳州</v>
          </cell>
          <cell r="N2186" t="str">
            <v>学校</v>
          </cell>
          <cell r="O2186" t="str">
            <v>研究生</v>
          </cell>
          <cell r="P2186" t="str">
            <v>硕士</v>
          </cell>
          <cell r="Q2186" t="str">
            <v>南京师范大学</v>
          </cell>
          <cell r="R2186" t="str">
            <v>小学教育</v>
          </cell>
          <cell r="S2186" t="str">
            <v>2020年6月11日</v>
          </cell>
          <cell r="T2186" t="str">
            <v>其他</v>
          </cell>
          <cell r="U2186" t="str">
            <v>F</v>
          </cell>
          <cell r="V2186" t="str">
            <v>F</v>
          </cell>
          <cell r="W2186" t="b">
            <v>1</v>
          </cell>
          <cell r="X2186">
            <v>3000</v>
          </cell>
          <cell r="Y2186">
            <v>750</v>
          </cell>
          <cell r="Z2186">
            <v>3750</v>
          </cell>
          <cell r="AA2186">
            <v>3000</v>
          </cell>
          <cell r="AB2186" t="b">
            <v>1</v>
          </cell>
          <cell r="AC2186">
            <v>750</v>
          </cell>
          <cell r="AD2186" t="b">
            <v>1</v>
          </cell>
          <cell r="AE2186">
            <v>3750</v>
          </cell>
          <cell r="AF2186" t="b">
            <v>1</v>
          </cell>
          <cell r="AG2186" t="str">
            <v>2020年7月</v>
          </cell>
          <cell r="AH2186">
            <v>45108</v>
          </cell>
          <cell r="AI2186">
            <v>36</v>
          </cell>
          <cell r="AJ2186">
            <v>36</v>
          </cell>
          <cell r="AK2186" t="b">
            <v>1</v>
          </cell>
          <cell r="AL2186">
            <v>3</v>
          </cell>
          <cell r="AM2186">
            <v>39</v>
          </cell>
          <cell r="AN2186" t="e">
            <v>#N/A</v>
          </cell>
          <cell r="AO2186" t="str">
            <v>202007</v>
          </cell>
        </row>
        <row r="2187">
          <cell r="B2187" t="str">
            <v>龚红菲</v>
          </cell>
          <cell r="C2187" t="str">
            <v>女</v>
          </cell>
          <cell r="D2187" t="str">
            <v>汉族</v>
          </cell>
          <cell r="E2187" t="str">
            <v>1993年4月13日</v>
          </cell>
          <cell r="F2187" t="str">
            <v>中国</v>
          </cell>
          <cell r="G2187" t="str">
            <v>身份证</v>
          </cell>
          <cell r="H2187" t="str">
            <v>45092419930413322X</v>
          </cell>
          <cell r="I2187" t="str">
            <v>柳州城市职业学院</v>
          </cell>
          <cell r="J2187" t="str">
            <v>2023年8月1日</v>
          </cell>
          <cell r="K2187" t="str">
            <v>2025年7月31日</v>
          </cell>
          <cell r="L2187" t="str">
            <v>是 </v>
          </cell>
          <cell r="M2187" t="str">
            <v>广西柳州</v>
          </cell>
          <cell r="N2187" t="str">
            <v>学校</v>
          </cell>
          <cell r="O2187" t="str">
            <v>研究生</v>
          </cell>
          <cell r="P2187" t="str">
            <v>硕士</v>
          </cell>
          <cell r="Q2187" t="str">
            <v>桂林医学院</v>
          </cell>
          <cell r="R2187" t="str">
            <v>药学专业</v>
          </cell>
          <cell r="S2187" t="str">
            <v>2020年6月30日</v>
          </cell>
          <cell r="T2187" t="str">
            <v>其他</v>
          </cell>
          <cell r="U2187" t="str">
            <v>F</v>
          </cell>
          <cell r="V2187" t="str">
            <v>F</v>
          </cell>
          <cell r="W2187" t="b">
            <v>1</v>
          </cell>
          <cell r="X2187">
            <v>3000</v>
          </cell>
          <cell r="Y2187">
            <v>750</v>
          </cell>
          <cell r="Z2187">
            <v>3750</v>
          </cell>
          <cell r="AA2187">
            <v>3000</v>
          </cell>
          <cell r="AB2187" t="b">
            <v>1</v>
          </cell>
          <cell r="AC2187">
            <v>750</v>
          </cell>
          <cell r="AD2187" t="b">
            <v>1</v>
          </cell>
          <cell r="AE2187">
            <v>3750</v>
          </cell>
          <cell r="AF2187" t="b">
            <v>1</v>
          </cell>
          <cell r="AG2187" t="str">
            <v>2020年7月</v>
          </cell>
          <cell r="AH2187">
            <v>45108</v>
          </cell>
          <cell r="AI2187">
            <v>36</v>
          </cell>
          <cell r="AJ2187">
            <v>36</v>
          </cell>
          <cell r="AK2187" t="b">
            <v>1</v>
          </cell>
          <cell r="AL2187">
            <v>3</v>
          </cell>
          <cell r="AM2187">
            <v>39</v>
          </cell>
          <cell r="AN2187" t="e">
            <v>#N/A</v>
          </cell>
          <cell r="AO2187" t="str">
            <v>202007</v>
          </cell>
        </row>
        <row r="2188">
          <cell r="B2188" t="str">
            <v>管艳匠</v>
          </cell>
          <cell r="C2188" t="str">
            <v>男</v>
          </cell>
          <cell r="D2188" t="str">
            <v>汉族</v>
          </cell>
          <cell r="E2188" t="str">
            <v>1991年12月7日</v>
          </cell>
          <cell r="F2188" t="str">
            <v>中国</v>
          </cell>
          <cell r="G2188" t="str">
            <v>身份证</v>
          </cell>
          <cell r="H2188" t="str">
            <v>53212219911207243X</v>
          </cell>
          <cell r="I2188" t="str">
            <v>柳州城市职业学院</v>
          </cell>
          <cell r="J2188" t="str">
            <v>2021年3月15日</v>
          </cell>
          <cell r="K2188" t="str">
            <v>2024年7月31日</v>
          </cell>
          <cell r="L2188" t="str">
            <v>是 </v>
          </cell>
          <cell r="M2188" t="str">
            <v>广西柳州</v>
          </cell>
          <cell r="N2188" t="str">
            <v>学校</v>
          </cell>
          <cell r="O2188" t="str">
            <v>研究生</v>
          </cell>
          <cell r="P2188" t="str">
            <v>硕士</v>
          </cell>
          <cell r="Q2188" t="str">
            <v>湖南师范大学</v>
          </cell>
          <cell r="R2188" t="str">
            <v>中国古代文学专业</v>
          </cell>
          <cell r="S2188" t="str">
            <v>2018年6月13日</v>
          </cell>
          <cell r="T2188" t="str">
            <v>一流建设高校</v>
          </cell>
          <cell r="U2188" t="str">
            <v>F</v>
          </cell>
          <cell r="V2188" t="str">
            <v>F</v>
          </cell>
          <cell r="W2188" t="b">
            <v>1</v>
          </cell>
          <cell r="X2188">
            <v>3000</v>
          </cell>
          <cell r="Y2188">
            <v>750</v>
          </cell>
          <cell r="Z2188">
            <v>3750</v>
          </cell>
          <cell r="AA2188">
            <v>3000</v>
          </cell>
          <cell r="AB2188" t="b">
            <v>1</v>
          </cell>
          <cell r="AC2188">
            <v>750</v>
          </cell>
          <cell r="AD2188" t="b">
            <v>1</v>
          </cell>
          <cell r="AE2188">
            <v>3750</v>
          </cell>
          <cell r="AF2188" t="b">
            <v>1</v>
          </cell>
          <cell r="AG2188" t="str">
            <v>2021年3月</v>
          </cell>
          <cell r="AH2188">
            <v>45108</v>
          </cell>
          <cell r="AI2188">
            <v>28</v>
          </cell>
          <cell r="AJ2188">
            <v>28</v>
          </cell>
          <cell r="AK2188" t="b">
            <v>1</v>
          </cell>
          <cell r="AL2188">
            <v>3</v>
          </cell>
          <cell r="AM2188">
            <v>31</v>
          </cell>
          <cell r="AN2188" t="e">
            <v>#N/A</v>
          </cell>
          <cell r="AO2188" t="str">
            <v>202104</v>
          </cell>
        </row>
        <row r="2189">
          <cell r="B2189" t="str">
            <v>王琰</v>
          </cell>
          <cell r="C2189" t="str">
            <v>女</v>
          </cell>
          <cell r="D2189" t="str">
            <v>汉族</v>
          </cell>
          <cell r="E2189" t="str">
            <v>1994年8月17日</v>
          </cell>
          <cell r="F2189" t="str">
            <v>中国</v>
          </cell>
          <cell r="G2189" t="str">
            <v>身份证</v>
          </cell>
          <cell r="H2189" t="str">
            <v>452223199408170022</v>
          </cell>
          <cell r="I2189" t="str">
            <v>柳州城市职业学院</v>
          </cell>
          <cell r="J2189" t="str">
            <v>2021年1月22日</v>
          </cell>
          <cell r="K2189" t="str">
            <v>2024年1月31日</v>
          </cell>
          <cell r="L2189" t="str">
            <v>是 </v>
          </cell>
          <cell r="M2189" t="str">
            <v>广西柳州</v>
          </cell>
          <cell r="N2189" t="str">
            <v>学校</v>
          </cell>
          <cell r="O2189" t="str">
            <v>研究生</v>
          </cell>
          <cell r="P2189" t="str">
            <v>硕士</v>
          </cell>
          <cell r="Q2189" t="str">
            <v>东英吉利亚大学</v>
          </cell>
          <cell r="R2189" t="str">
            <v>媒体与文化政治</v>
          </cell>
          <cell r="S2189" t="str">
            <v>2020年12月4日</v>
          </cell>
          <cell r="T2189" t="str">
            <v>国际一流大学</v>
          </cell>
          <cell r="U2189" t="str">
            <v>F</v>
          </cell>
          <cell r="V2189" t="str">
            <v>F</v>
          </cell>
          <cell r="W2189" t="b">
            <v>1</v>
          </cell>
          <cell r="X2189">
            <v>3000</v>
          </cell>
          <cell r="Y2189">
            <v>750</v>
          </cell>
          <cell r="Z2189">
            <v>3750</v>
          </cell>
          <cell r="AA2189">
            <v>3000</v>
          </cell>
          <cell r="AB2189" t="b">
            <v>1</v>
          </cell>
          <cell r="AC2189">
            <v>750</v>
          </cell>
          <cell r="AD2189" t="b">
            <v>1</v>
          </cell>
          <cell r="AE2189">
            <v>3750</v>
          </cell>
          <cell r="AF2189" t="b">
            <v>1</v>
          </cell>
          <cell r="AG2189" t="str">
            <v>2021年1月</v>
          </cell>
          <cell r="AH2189">
            <v>45108</v>
          </cell>
          <cell r="AI2189">
            <v>30</v>
          </cell>
          <cell r="AJ2189">
            <v>30</v>
          </cell>
          <cell r="AK2189" t="b">
            <v>1</v>
          </cell>
          <cell r="AL2189">
            <v>3</v>
          </cell>
          <cell r="AM2189">
            <v>33</v>
          </cell>
          <cell r="AN2189" t="e">
            <v>#N/A</v>
          </cell>
          <cell r="AO2189" t="str">
            <v>202102</v>
          </cell>
        </row>
        <row r="2190">
          <cell r="B2190" t="str">
            <v>谢寒冰</v>
          </cell>
          <cell r="C2190" t="str">
            <v>女</v>
          </cell>
          <cell r="D2190" t="str">
            <v>汉族</v>
          </cell>
          <cell r="E2190" t="str">
            <v>1995年1月19日</v>
          </cell>
          <cell r="F2190" t="str">
            <v>中国</v>
          </cell>
          <cell r="G2190" t="str">
            <v>身份证</v>
          </cell>
          <cell r="H2190" t="str">
            <v>450328199501193021</v>
          </cell>
          <cell r="I2190" t="str">
            <v>柳州城市职业学院</v>
          </cell>
          <cell r="J2190" t="str">
            <v>2021年3月3日</v>
          </cell>
          <cell r="K2190" t="str">
            <v>2024年7月31日</v>
          </cell>
          <cell r="L2190" t="str">
            <v>是 </v>
          </cell>
          <cell r="M2190" t="str">
            <v>广西柳州</v>
          </cell>
          <cell r="N2190" t="str">
            <v>学校</v>
          </cell>
          <cell r="O2190" t="str">
            <v>研究生</v>
          </cell>
          <cell r="P2190" t="str">
            <v>硕士</v>
          </cell>
          <cell r="Q2190" t="str">
            <v>广西师范大学</v>
          </cell>
          <cell r="R2190" t="str">
            <v>教育学专业</v>
          </cell>
          <cell r="S2190" t="str">
            <v>2020年6月18日</v>
          </cell>
          <cell r="T2190" t="str">
            <v>其他</v>
          </cell>
          <cell r="U2190" t="str">
            <v>F</v>
          </cell>
          <cell r="V2190" t="str">
            <v>F</v>
          </cell>
          <cell r="W2190" t="b">
            <v>1</v>
          </cell>
          <cell r="X2190">
            <v>3000</v>
          </cell>
          <cell r="Y2190">
            <v>750</v>
          </cell>
          <cell r="Z2190">
            <v>3750</v>
          </cell>
          <cell r="AA2190">
            <v>3000</v>
          </cell>
          <cell r="AB2190" t="b">
            <v>1</v>
          </cell>
          <cell r="AC2190">
            <v>750</v>
          </cell>
          <cell r="AD2190" t="b">
            <v>1</v>
          </cell>
          <cell r="AE2190">
            <v>3750</v>
          </cell>
          <cell r="AF2190" t="b">
            <v>1</v>
          </cell>
          <cell r="AG2190" t="str">
            <v>2021年3月</v>
          </cell>
          <cell r="AH2190">
            <v>45108</v>
          </cell>
          <cell r="AI2190">
            <v>28</v>
          </cell>
          <cell r="AJ2190">
            <v>28</v>
          </cell>
          <cell r="AK2190" t="b">
            <v>1</v>
          </cell>
          <cell r="AL2190">
            <v>3</v>
          </cell>
          <cell r="AM2190">
            <v>31</v>
          </cell>
          <cell r="AN2190" t="e">
            <v>#N/A</v>
          </cell>
          <cell r="AO2190" t="str">
            <v>202103</v>
          </cell>
        </row>
        <row r="2191">
          <cell r="B2191" t="str">
            <v>李盛唐</v>
          </cell>
          <cell r="C2191" t="str">
            <v>男</v>
          </cell>
          <cell r="D2191" t="str">
            <v>汉族</v>
          </cell>
          <cell r="E2191" t="str">
            <v>1994年2月19日</v>
          </cell>
          <cell r="F2191" t="str">
            <v>中国</v>
          </cell>
          <cell r="G2191" t="str">
            <v>身份证</v>
          </cell>
          <cell r="H2191" t="str">
            <v>340204199402191010</v>
          </cell>
          <cell r="I2191" t="str">
            <v>柳州城市职业学院</v>
          </cell>
          <cell r="J2191" t="str">
            <v>2021年1月21日</v>
          </cell>
          <cell r="K2191" t="str">
            <v>2024年1月31日</v>
          </cell>
          <cell r="L2191" t="str">
            <v>是 </v>
          </cell>
          <cell r="M2191" t="str">
            <v>广西柳州</v>
          </cell>
          <cell r="N2191" t="str">
            <v>学校</v>
          </cell>
          <cell r="O2191" t="str">
            <v>研究生</v>
          </cell>
          <cell r="P2191" t="str">
            <v>硕士</v>
          </cell>
          <cell r="Q2191" t="str">
            <v>广西民族大学</v>
          </cell>
          <cell r="R2191" t="str">
            <v>民族传统体育学专业</v>
          </cell>
          <cell r="S2191" t="str">
            <v>2020年6月16日</v>
          </cell>
          <cell r="T2191" t="str">
            <v>其他</v>
          </cell>
          <cell r="U2191" t="str">
            <v>F</v>
          </cell>
          <cell r="V2191" t="str">
            <v>F</v>
          </cell>
          <cell r="W2191" t="b">
            <v>1</v>
          </cell>
          <cell r="X2191">
            <v>3000</v>
          </cell>
          <cell r="Y2191">
            <v>750</v>
          </cell>
          <cell r="Z2191">
            <v>3750</v>
          </cell>
          <cell r="AA2191">
            <v>3000</v>
          </cell>
          <cell r="AB2191" t="b">
            <v>1</v>
          </cell>
          <cell r="AC2191">
            <v>750</v>
          </cell>
          <cell r="AD2191" t="b">
            <v>1</v>
          </cell>
          <cell r="AE2191">
            <v>3750</v>
          </cell>
          <cell r="AF2191" t="b">
            <v>1</v>
          </cell>
          <cell r="AG2191" t="str">
            <v>2021年1月</v>
          </cell>
          <cell r="AH2191">
            <v>45108</v>
          </cell>
          <cell r="AI2191">
            <v>30</v>
          </cell>
          <cell r="AJ2191">
            <v>30</v>
          </cell>
          <cell r="AK2191" t="b">
            <v>1</v>
          </cell>
          <cell r="AL2191">
            <v>3</v>
          </cell>
          <cell r="AM2191">
            <v>33</v>
          </cell>
          <cell r="AN2191" t="e">
            <v>#N/A</v>
          </cell>
          <cell r="AO2191" t="str">
            <v>202102</v>
          </cell>
        </row>
        <row r="2192">
          <cell r="B2192" t="str">
            <v>韦柳冰</v>
          </cell>
          <cell r="C2192" t="str">
            <v>女</v>
          </cell>
          <cell r="D2192" t="str">
            <v>壮族</v>
          </cell>
          <cell r="E2192" t="str">
            <v>1997年1月15日</v>
          </cell>
          <cell r="F2192" t="str">
            <v>中国</v>
          </cell>
          <cell r="G2192" t="str">
            <v>身份证</v>
          </cell>
          <cell r="H2192" t="str">
            <v>450203199701150023</v>
          </cell>
          <cell r="I2192" t="str">
            <v>柳州城市职业学院</v>
          </cell>
          <cell r="J2192" t="str">
            <v>2021年1月21日</v>
          </cell>
          <cell r="K2192" t="str">
            <v>2024年1月31日</v>
          </cell>
          <cell r="L2192" t="str">
            <v>是 </v>
          </cell>
          <cell r="M2192" t="str">
            <v>广西柳州</v>
          </cell>
          <cell r="N2192" t="str">
            <v>学校</v>
          </cell>
          <cell r="O2192" t="str">
            <v>研究生</v>
          </cell>
          <cell r="P2192" t="str">
            <v>硕士</v>
          </cell>
          <cell r="Q2192" t="str">
            <v>谢菲尔德大学</v>
          </cell>
          <cell r="R2192" t="str">
            <v>数字媒体玉社会</v>
          </cell>
          <cell r="S2192" t="str">
            <v>2020年11月9日</v>
          </cell>
          <cell r="T2192" t="str">
            <v>国际一流大学</v>
          </cell>
          <cell r="U2192" t="str">
            <v>F</v>
          </cell>
          <cell r="V2192" t="str">
            <v>F</v>
          </cell>
          <cell r="W2192" t="b">
            <v>1</v>
          </cell>
          <cell r="X2192">
            <v>3000</v>
          </cell>
          <cell r="Y2192">
            <v>750</v>
          </cell>
          <cell r="Z2192">
            <v>3750</v>
          </cell>
          <cell r="AA2192">
            <v>3000</v>
          </cell>
          <cell r="AB2192" t="b">
            <v>1</v>
          </cell>
          <cell r="AC2192">
            <v>750</v>
          </cell>
          <cell r="AD2192" t="b">
            <v>1</v>
          </cell>
          <cell r="AE2192">
            <v>3750</v>
          </cell>
          <cell r="AF2192" t="b">
            <v>1</v>
          </cell>
          <cell r="AG2192" t="str">
            <v>2021年1月</v>
          </cell>
          <cell r="AH2192">
            <v>45108</v>
          </cell>
          <cell r="AI2192">
            <v>30</v>
          </cell>
          <cell r="AJ2192">
            <v>30</v>
          </cell>
          <cell r="AK2192" t="b">
            <v>1</v>
          </cell>
          <cell r="AL2192">
            <v>3</v>
          </cell>
          <cell r="AM2192">
            <v>33</v>
          </cell>
          <cell r="AN2192" t="e">
            <v>#N/A</v>
          </cell>
          <cell r="AO2192" t="str">
            <v>202102</v>
          </cell>
        </row>
        <row r="2193">
          <cell r="B2193" t="str">
            <v>梁灿钰</v>
          </cell>
          <cell r="C2193" t="str">
            <v>女</v>
          </cell>
          <cell r="D2193" t="str">
            <v>壮族</v>
          </cell>
          <cell r="E2193" t="str">
            <v>1996年11月16日</v>
          </cell>
          <cell r="F2193" t="str">
            <v>中国</v>
          </cell>
          <cell r="G2193" t="str">
            <v>身份证</v>
          </cell>
          <cell r="H2193" t="str">
            <v>450221199611166323</v>
          </cell>
          <cell r="I2193" t="str">
            <v>柳州城市职业学院</v>
          </cell>
          <cell r="J2193" t="str">
            <v>2021年1月19日</v>
          </cell>
          <cell r="K2193" t="str">
            <v>2024年1月31日</v>
          </cell>
          <cell r="L2193" t="str">
            <v>是 </v>
          </cell>
          <cell r="M2193" t="str">
            <v>广西柳州</v>
          </cell>
          <cell r="N2193" t="str">
            <v>学校</v>
          </cell>
          <cell r="O2193" t="str">
            <v>研究生</v>
          </cell>
          <cell r="P2193" t="str">
            <v>硕士</v>
          </cell>
          <cell r="Q2193" t="str">
            <v>朱拉隆功大学</v>
          </cell>
          <cell r="R2193" t="str">
            <v>东南亚研究专业</v>
          </cell>
          <cell r="S2193" t="str">
            <v>2020年1月31日</v>
          </cell>
          <cell r="T2193" t="str">
            <v>其他</v>
          </cell>
          <cell r="U2193" t="str">
            <v>F</v>
          </cell>
          <cell r="V2193" t="str">
            <v>F</v>
          </cell>
          <cell r="W2193" t="b">
            <v>1</v>
          </cell>
          <cell r="X2193">
            <v>3000</v>
          </cell>
          <cell r="Y2193">
            <v>750</v>
          </cell>
          <cell r="Z2193">
            <v>3750</v>
          </cell>
          <cell r="AA2193">
            <v>3000</v>
          </cell>
          <cell r="AB2193" t="b">
            <v>1</v>
          </cell>
          <cell r="AC2193">
            <v>750</v>
          </cell>
          <cell r="AD2193" t="b">
            <v>1</v>
          </cell>
          <cell r="AE2193">
            <v>3750</v>
          </cell>
          <cell r="AF2193" t="b">
            <v>1</v>
          </cell>
          <cell r="AG2193" t="str">
            <v>2021年1月</v>
          </cell>
          <cell r="AH2193">
            <v>45108</v>
          </cell>
          <cell r="AI2193">
            <v>24</v>
          </cell>
          <cell r="AJ2193">
            <v>24</v>
          </cell>
          <cell r="AK2193" t="b">
            <v>1</v>
          </cell>
          <cell r="AL2193">
            <v>3</v>
          </cell>
          <cell r="AM2193">
            <v>27</v>
          </cell>
          <cell r="AN2193" t="e">
            <v>#N/A</v>
          </cell>
          <cell r="AO2193" t="str">
            <v>202102</v>
          </cell>
        </row>
        <row r="2194">
          <cell r="B2194" t="str">
            <v>张一方</v>
          </cell>
          <cell r="C2194" t="str">
            <v>女</v>
          </cell>
          <cell r="D2194" t="str">
            <v>汉族</v>
          </cell>
          <cell r="E2194" t="str">
            <v>1996年08月29日</v>
          </cell>
          <cell r="F2194" t="str">
            <v>中国</v>
          </cell>
          <cell r="G2194" t="str">
            <v>身份证</v>
          </cell>
          <cell r="H2194" t="str">
            <v>450202199608290025</v>
          </cell>
          <cell r="I2194" t="str">
            <v>柳州城市职业学院</v>
          </cell>
          <cell r="J2194" t="str">
            <v>2021年4月12日</v>
          </cell>
          <cell r="K2194" t="str">
            <v>2024年7月31日</v>
          </cell>
          <cell r="L2194" t="str">
            <v>是 </v>
          </cell>
          <cell r="M2194" t="str">
            <v>广西柳州</v>
          </cell>
          <cell r="N2194" t="str">
            <v>学校</v>
          </cell>
          <cell r="O2194" t="str">
            <v>研究生</v>
          </cell>
          <cell r="P2194" t="str">
            <v>硕士</v>
          </cell>
          <cell r="Q2194" t="str">
            <v>萨塞克斯大学</v>
          </cell>
          <cell r="R2194" t="str">
            <v>儿童与青少年研究</v>
          </cell>
          <cell r="S2194" t="str">
            <v>2019年10月24日</v>
          </cell>
          <cell r="T2194" t="str">
            <v>国际一流大学</v>
          </cell>
          <cell r="U2194" t="str">
            <v>F</v>
          </cell>
          <cell r="V2194" t="str">
            <v>F</v>
          </cell>
          <cell r="W2194" t="b">
            <v>1</v>
          </cell>
          <cell r="X2194">
            <v>3000</v>
          </cell>
          <cell r="Y2194">
            <v>750</v>
          </cell>
          <cell r="Z2194">
            <v>3750</v>
          </cell>
          <cell r="AA2194">
            <v>3000</v>
          </cell>
          <cell r="AB2194" t="b">
            <v>1</v>
          </cell>
          <cell r="AC2194">
            <v>750</v>
          </cell>
          <cell r="AD2194" t="b">
            <v>1</v>
          </cell>
          <cell r="AE2194">
            <v>3750</v>
          </cell>
          <cell r="AF2194" t="b">
            <v>1</v>
          </cell>
          <cell r="AG2194" t="str">
            <v>2021年4月</v>
          </cell>
          <cell r="AH2194">
            <v>45108</v>
          </cell>
          <cell r="AI2194">
            <v>27</v>
          </cell>
          <cell r="AJ2194">
            <v>27</v>
          </cell>
          <cell r="AK2194" t="b">
            <v>1</v>
          </cell>
          <cell r="AL2194">
            <v>3</v>
          </cell>
          <cell r="AM2194">
            <v>30</v>
          </cell>
          <cell r="AN2194" t="e">
            <v>#N/A</v>
          </cell>
          <cell r="AO2194" t="str">
            <v>202104</v>
          </cell>
        </row>
        <row r="2195">
          <cell r="B2195" t="str">
            <v>韦吉年</v>
          </cell>
          <cell r="C2195" t="str">
            <v>男</v>
          </cell>
          <cell r="D2195" t="str">
            <v>壮族</v>
          </cell>
          <cell r="E2195" t="str">
            <v>1993年10月3日</v>
          </cell>
          <cell r="F2195" t="str">
            <v>中国</v>
          </cell>
          <cell r="G2195" t="str">
            <v>身份证</v>
          </cell>
          <cell r="H2195" t="str">
            <v>452624199310031014</v>
          </cell>
          <cell r="I2195" t="str">
            <v>柳州城市职业学院</v>
          </cell>
          <cell r="J2195" t="str">
            <v>2021年6月24日</v>
          </cell>
          <cell r="K2195" t="str">
            <v>2024年6月24日</v>
          </cell>
          <cell r="L2195" t="str">
            <v>是</v>
          </cell>
          <cell r="M2195" t="str">
            <v>广西柳州</v>
          </cell>
          <cell r="N2195" t="str">
            <v>学校</v>
          </cell>
          <cell r="O2195" t="str">
            <v>研究生</v>
          </cell>
          <cell r="P2195" t="str">
            <v>硕士</v>
          </cell>
          <cell r="Q2195" t="str">
            <v>武汉体育学院</v>
          </cell>
          <cell r="R2195" t="str">
            <v>运动训练</v>
          </cell>
          <cell r="S2195" t="str">
            <v>2021年6月30日</v>
          </cell>
          <cell r="T2195" t="str">
            <v>非一流高校的一流建设学科</v>
          </cell>
          <cell r="U2195" t="str">
            <v>F</v>
          </cell>
          <cell r="V2195" t="str">
            <v>F</v>
          </cell>
          <cell r="W2195" t="b">
            <v>1</v>
          </cell>
          <cell r="X2195">
            <v>3000</v>
          </cell>
          <cell r="Y2195">
            <v>750</v>
          </cell>
          <cell r="Z2195">
            <v>3750</v>
          </cell>
          <cell r="AA2195">
            <v>3000</v>
          </cell>
          <cell r="AB2195" t="b">
            <v>1</v>
          </cell>
          <cell r="AC2195">
            <v>750</v>
          </cell>
          <cell r="AD2195" t="b">
            <v>1</v>
          </cell>
          <cell r="AE2195">
            <v>3750</v>
          </cell>
          <cell r="AF2195" t="b">
            <v>1</v>
          </cell>
          <cell r="AG2195" t="str">
            <v>2021年6月</v>
          </cell>
          <cell r="AH2195">
            <v>45108</v>
          </cell>
          <cell r="AI2195">
            <v>25</v>
          </cell>
          <cell r="AJ2195">
            <v>25</v>
          </cell>
          <cell r="AK2195" t="b">
            <v>1</v>
          </cell>
          <cell r="AL2195">
            <v>3</v>
          </cell>
          <cell r="AM2195">
            <v>28</v>
          </cell>
          <cell r="AN2195" t="e">
            <v>#N/A</v>
          </cell>
          <cell r="AO2195" t="str">
            <v>202107</v>
          </cell>
        </row>
        <row r="2196">
          <cell r="B2196" t="str">
            <v>宋小金</v>
          </cell>
          <cell r="C2196" t="str">
            <v>女</v>
          </cell>
          <cell r="D2196" t="str">
            <v>汉族</v>
          </cell>
          <cell r="E2196" t="str">
            <v>1995年10月27日</v>
          </cell>
          <cell r="F2196" t="str">
            <v>中国</v>
          </cell>
          <cell r="G2196" t="str">
            <v>身份证</v>
          </cell>
          <cell r="H2196" t="str">
            <v>452123199510272847</v>
          </cell>
          <cell r="I2196" t="str">
            <v>柳州城市职业学院</v>
          </cell>
          <cell r="J2196" t="str">
            <v>2021年6月25日</v>
          </cell>
          <cell r="K2196" t="str">
            <v>2024年7月31日</v>
          </cell>
          <cell r="L2196" t="str">
            <v>是</v>
          </cell>
          <cell r="M2196" t="str">
            <v>广西柳州</v>
          </cell>
          <cell r="N2196" t="str">
            <v>学校</v>
          </cell>
          <cell r="O2196" t="str">
            <v>研究生</v>
          </cell>
          <cell r="P2196" t="str">
            <v>硕士</v>
          </cell>
          <cell r="Q2196" t="str">
            <v>桂林理工大学</v>
          </cell>
          <cell r="R2196" t="str">
            <v>社会服务与管理</v>
          </cell>
          <cell r="S2196" t="str">
            <v>2021年6月30日</v>
          </cell>
          <cell r="T2196" t="str">
            <v>其他</v>
          </cell>
          <cell r="U2196" t="str">
            <v>F</v>
          </cell>
          <cell r="V2196" t="str">
            <v>F</v>
          </cell>
          <cell r="W2196" t="b">
            <v>1</v>
          </cell>
          <cell r="X2196">
            <v>3000</v>
          </cell>
          <cell r="Y2196">
            <v>750</v>
          </cell>
          <cell r="Z2196">
            <v>3750</v>
          </cell>
          <cell r="AA2196">
            <v>3000</v>
          </cell>
          <cell r="AB2196" t="b">
            <v>1</v>
          </cell>
          <cell r="AC2196">
            <v>750</v>
          </cell>
          <cell r="AD2196" t="b">
            <v>1</v>
          </cell>
          <cell r="AE2196">
            <v>3750</v>
          </cell>
          <cell r="AF2196" t="b">
            <v>1</v>
          </cell>
          <cell r="AG2196" t="str">
            <v>2021年6月</v>
          </cell>
          <cell r="AH2196">
            <v>45108</v>
          </cell>
          <cell r="AI2196">
            <v>25</v>
          </cell>
          <cell r="AJ2196">
            <v>25</v>
          </cell>
          <cell r="AK2196" t="b">
            <v>1</v>
          </cell>
          <cell r="AL2196">
            <v>3</v>
          </cell>
          <cell r="AM2196">
            <v>28</v>
          </cell>
          <cell r="AN2196" t="e">
            <v>#N/A</v>
          </cell>
          <cell r="AO2196" t="str">
            <v>202107</v>
          </cell>
        </row>
        <row r="2197">
          <cell r="B2197" t="str">
            <v>潘洁</v>
          </cell>
          <cell r="C2197" t="str">
            <v>女</v>
          </cell>
          <cell r="D2197" t="str">
            <v>汉族</v>
          </cell>
          <cell r="E2197" t="str">
            <v>1996年4月24日</v>
          </cell>
          <cell r="F2197" t="str">
            <v>中国</v>
          </cell>
          <cell r="G2197" t="str">
            <v>身份证</v>
          </cell>
          <cell r="H2197" t="str">
            <v>452223199604242046</v>
          </cell>
          <cell r="I2197" t="str">
            <v>柳州城市职业学院</v>
          </cell>
          <cell r="J2197" t="str">
            <v>2021年6月30日</v>
          </cell>
          <cell r="K2197" t="str">
            <v>2024年7月31日</v>
          </cell>
          <cell r="L2197" t="str">
            <v>是</v>
          </cell>
          <cell r="M2197" t="str">
            <v>广西柳州</v>
          </cell>
          <cell r="N2197" t="str">
            <v>学校</v>
          </cell>
          <cell r="O2197" t="str">
            <v>研究生</v>
          </cell>
          <cell r="P2197" t="str">
            <v>硕士</v>
          </cell>
          <cell r="Q2197" t="str">
            <v>广西师范大学</v>
          </cell>
          <cell r="R2197" t="str">
            <v>学前教育学</v>
          </cell>
          <cell r="S2197" t="str">
            <v>2021年6月21日</v>
          </cell>
          <cell r="T2197" t="str">
            <v>其他</v>
          </cell>
          <cell r="U2197" t="str">
            <v>F</v>
          </cell>
          <cell r="V2197" t="str">
            <v>F</v>
          </cell>
          <cell r="W2197" t="b">
            <v>1</v>
          </cell>
          <cell r="X2197">
            <v>3000</v>
          </cell>
          <cell r="Y2197">
            <v>750</v>
          </cell>
          <cell r="Z2197">
            <v>3750</v>
          </cell>
          <cell r="AA2197">
            <v>3000</v>
          </cell>
          <cell r="AB2197" t="b">
            <v>1</v>
          </cell>
          <cell r="AC2197">
            <v>750</v>
          </cell>
          <cell r="AD2197" t="b">
            <v>1</v>
          </cell>
          <cell r="AE2197">
            <v>3750</v>
          </cell>
          <cell r="AF2197" t="b">
            <v>1</v>
          </cell>
          <cell r="AG2197" t="str">
            <v>2021年6月</v>
          </cell>
          <cell r="AH2197">
            <v>45108</v>
          </cell>
          <cell r="AI2197">
            <v>25</v>
          </cell>
          <cell r="AJ2197">
            <v>25</v>
          </cell>
          <cell r="AK2197" t="b">
            <v>1</v>
          </cell>
          <cell r="AL2197">
            <v>3</v>
          </cell>
          <cell r="AM2197">
            <v>28</v>
          </cell>
          <cell r="AN2197" t="e">
            <v>#N/A</v>
          </cell>
          <cell r="AO2197" t="str">
            <v>202107</v>
          </cell>
        </row>
        <row r="2198">
          <cell r="B2198" t="str">
            <v>侯艳芳</v>
          </cell>
          <cell r="C2198" t="str">
            <v>女</v>
          </cell>
          <cell r="D2198" t="str">
            <v>汉族</v>
          </cell>
          <cell r="E2198" t="str">
            <v>1996年8月10日</v>
          </cell>
          <cell r="F2198" t="str">
            <v>中国</v>
          </cell>
          <cell r="G2198" t="str">
            <v>身份证</v>
          </cell>
          <cell r="H2198" t="str">
            <v>450323199608101527</v>
          </cell>
          <cell r="I2198" t="str">
            <v>柳州城市职业学院</v>
          </cell>
          <cell r="J2198" t="str">
            <v>2021年6月30日</v>
          </cell>
          <cell r="K2198" t="str">
            <v>2024年7月31日</v>
          </cell>
          <cell r="L2198" t="str">
            <v>是</v>
          </cell>
          <cell r="M2198" t="str">
            <v>广西柳州</v>
          </cell>
          <cell r="N2198" t="str">
            <v>学校</v>
          </cell>
          <cell r="O2198" t="str">
            <v>研究生</v>
          </cell>
          <cell r="P2198" t="str">
            <v>硕士</v>
          </cell>
          <cell r="Q2198" t="str">
            <v>广西师范大学</v>
          </cell>
          <cell r="R2198" t="str">
            <v>教育学</v>
          </cell>
          <cell r="S2198" t="str">
            <v>2021年6月21日</v>
          </cell>
          <cell r="T2198" t="str">
            <v>其他</v>
          </cell>
          <cell r="U2198" t="str">
            <v>F</v>
          </cell>
          <cell r="V2198" t="str">
            <v>F</v>
          </cell>
          <cell r="W2198" t="b">
            <v>1</v>
          </cell>
          <cell r="X2198">
            <v>3000</v>
          </cell>
          <cell r="Y2198">
            <v>750</v>
          </cell>
          <cell r="Z2198">
            <v>3750</v>
          </cell>
          <cell r="AA2198">
            <v>3000</v>
          </cell>
          <cell r="AB2198" t="b">
            <v>1</v>
          </cell>
          <cell r="AC2198">
            <v>750</v>
          </cell>
          <cell r="AD2198" t="b">
            <v>1</v>
          </cell>
          <cell r="AE2198">
            <v>3750</v>
          </cell>
          <cell r="AF2198" t="b">
            <v>1</v>
          </cell>
          <cell r="AG2198" t="str">
            <v>2021年6月</v>
          </cell>
          <cell r="AH2198">
            <v>45108</v>
          </cell>
          <cell r="AI2198">
            <v>25</v>
          </cell>
          <cell r="AJ2198">
            <v>25</v>
          </cell>
          <cell r="AK2198" t="b">
            <v>1</v>
          </cell>
          <cell r="AL2198">
            <v>3</v>
          </cell>
          <cell r="AM2198">
            <v>28</v>
          </cell>
          <cell r="AN2198" t="e">
            <v>#N/A</v>
          </cell>
          <cell r="AO2198" t="str">
            <v>202107</v>
          </cell>
        </row>
        <row r="2199">
          <cell r="B2199" t="str">
            <v>邓若薇</v>
          </cell>
          <cell r="C2199" t="str">
            <v>女</v>
          </cell>
          <cell r="D2199" t="str">
            <v>苗族</v>
          </cell>
          <cell r="E2199" t="str">
            <v>1997年11月30日</v>
          </cell>
          <cell r="F2199" t="str">
            <v>中国</v>
          </cell>
          <cell r="G2199" t="str">
            <v>身份证</v>
          </cell>
          <cell r="H2199" t="str">
            <v>440711199711303025</v>
          </cell>
          <cell r="I2199" t="str">
            <v>柳州城市职业学院</v>
          </cell>
          <cell r="J2199" t="str">
            <v>2021年8月25日</v>
          </cell>
          <cell r="K2199" t="str">
            <v>2025年1月31日</v>
          </cell>
          <cell r="L2199" t="str">
            <v>是</v>
          </cell>
          <cell r="M2199" t="str">
            <v>广西柳州</v>
          </cell>
          <cell r="N2199" t="str">
            <v>学校</v>
          </cell>
          <cell r="O2199" t="str">
            <v>研究生</v>
          </cell>
          <cell r="P2199" t="str">
            <v>硕士</v>
          </cell>
          <cell r="Q2199" t="str">
            <v>澳洲悉尼大学</v>
          </cell>
          <cell r="R2199" t="str">
            <v>电子沟通与文化</v>
          </cell>
          <cell r="S2199" t="str">
            <v>2021年8月9日</v>
          </cell>
          <cell r="T2199" t="str">
            <v>国际一流大学</v>
          </cell>
          <cell r="U2199" t="str">
            <v>F</v>
          </cell>
          <cell r="V2199" t="str">
            <v>F</v>
          </cell>
          <cell r="W2199" t="b">
            <v>1</v>
          </cell>
          <cell r="X2199">
            <v>3000</v>
          </cell>
          <cell r="Y2199">
            <v>750</v>
          </cell>
          <cell r="Z2199">
            <v>3750</v>
          </cell>
          <cell r="AA2199">
            <v>3000</v>
          </cell>
          <cell r="AB2199" t="b">
            <v>1</v>
          </cell>
          <cell r="AC2199">
            <v>750</v>
          </cell>
          <cell r="AD2199" t="b">
            <v>1</v>
          </cell>
          <cell r="AE2199">
            <v>3750</v>
          </cell>
          <cell r="AF2199" t="b">
            <v>1</v>
          </cell>
          <cell r="AG2199" t="str">
            <v>2021年8月</v>
          </cell>
          <cell r="AH2199">
            <v>45108</v>
          </cell>
          <cell r="AI2199">
            <v>23</v>
          </cell>
          <cell r="AJ2199">
            <v>23</v>
          </cell>
          <cell r="AK2199" t="b">
            <v>1</v>
          </cell>
          <cell r="AL2199">
            <v>3</v>
          </cell>
          <cell r="AM2199">
            <v>26</v>
          </cell>
          <cell r="AN2199" t="e">
            <v>#N/A</v>
          </cell>
          <cell r="AO2199" t="str">
            <v>202109</v>
          </cell>
        </row>
        <row r="2200">
          <cell r="B2200" t="str">
            <v>肖泽铖</v>
          </cell>
          <cell r="C2200" t="str">
            <v>男</v>
          </cell>
          <cell r="D2200" t="str">
            <v>汉族</v>
          </cell>
          <cell r="E2200" t="str">
            <v>1995年7月21日</v>
          </cell>
          <cell r="F2200" t="str">
            <v>中国</v>
          </cell>
          <cell r="G2200" t="str">
            <v>身份证</v>
          </cell>
          <cell r="H2200" t="str">
            <v>450205199507210718</v>
          </cell>
          <cell r="I2200" t="str">
            <v>柳州城市职业学院</v>
          </cell>
          <cell r="J2200" t="str">
            <v>2021年6月16日</v>
          </cell>
          <cell r="K2200" t="str">
            <v>2024年6月16日</v>
          </cell>
          <cell r="L2200" t="str">
            <v>是</v>
          </cell>
          <cell r="M2200" t="str">
            <v>广西柳州</v>
          </cell>
          <cell r="N2200" t="str">
            <v>学校</v>
          </cell>
          <cell r="O2200" t="str">
            <v>研究生</v>
          </cell>
          <cell r="P2200" t="str">
            <v>硕士</v>
          </cell>
          <cell r="Q2200" t="str">
            <v>天津师范大学</v>
          </cell>
          <cell r="R2200" t="str">
            <v>世界史</v>
          </cell>
          <cell r="S2200" t="str">
            <v>2021年6月7日</v>
          </cell>
          <cell r="T2200" t="str">
            <v>其他</v>
          </cell>
          <cell r="U2200" t="str">
            <v>F</v>
          </cell>
          <cell r="V2200" t="str">
            <v>F</v>
          </cell>
          <cell r="W2200" t="b">
            <v>1</v>
          </cell>
          <cell r="X2200">
            <v>3000</v>
          </cell>
          <cell r="Y2200">
            <v>750</v>
          </cell>
          <cell r="Z2200">
            <v>3750</v>
          </cell>
          <cell r="AA2200">
            <v>3000</v>
          </cell>
          <cell r="AB2200" t="b">
            <v>1</v>
          </cell>
          <cell r="AC2200">
            <v>750</v>
          </cell>
          <cell r="AD2200" t="b">
            <v>1</v>
          </cell>
          <cell r="AE2200">
            <v>3750</v>
          </cell>
          <cell r="AF2200" t="b">
            <v>1</v>
          </cell>
          <cell r="AG2200" t="str">
            <v>2021年6月</v>
          </cell>
          <cell r="AH2200">
            <v>45108</v>
          </cell>
          <cell r="AI2200">
            <v>25</v>
          </cell>
          <cell r="AJ2200">
            <v>25</v>
          </cell>
          <cell r="AK2200" t="b">
            <v>1</v>
          </cell>
          <cell r="AL2200">
            <v>3</v>
          </cell>
          <cell r="AM2200">
            <v>28</v>
          </cell>
          <cell r="AN2200" t="e">
            <v>#N/A</v>
          </cell>
          <cell r="AO2200" t="str">
            <v>202107</v>
          </cell>
        </row>
        <row r="2201">
          <cell r="B2201" t="str">
            <v>廖竹韵</v>
          </cell>
          <cell r="C2201" t="str">
            <v>女</v>
          </cell>
          <cell r="D2201" t="str">
            <v>壮族</v>
          </cell>
          <cell r="E2201" t="str">
            <v>1991年3月24日</v>
          </cell>
          <cell r="F2201" t="str">
            <v>中国</v>
          </cell>
          <cell r="G2201" t="str">
            <v>身份证</v>
          </cell>
          <cell r="H2201" t="str">
            <v>452223199103242523</v>
          </cell>
          <cell r="I2201" t="str">
            <v>柳州城市职业学院</v>
          </cell>
          <cell r="J2201" t="str">
            <v>2023年8月1日</v>
          </cell>
          <cell r="K2201" t="str">
            <v>2025年7月31日</v>
          </cell>
          <cell r="L2201" t="str">
            <v>是</v>
          </cell>
          <cell r="M2201" t="str">
            <v>广西柳州</v>
          </cell>
          <cell r="N2201" t="str">
            <v>学校</v>
          </cell>
          <cell r="O2201" t="str">
            <v>研究生</v>
          </cell>
          <cell r="P2201" t="str">
            <v>硕士</v>
          </cell>
          <cell r="Q2201" t="str">
            <v>昭和音乐大学</v>
          </cell>
          <cell r="R2201" t="str">
            <v>音乐表演</v>
          </cell>
          <cell r="S2201" t="str">
            <v>2020年3月20日</v>
          </cell>
          <cell r="T2201" t="str">
            <v>非一流高校的一流建设学科</v>
          </cell>
          <cell r="U2201" t="str">
            <v>F</v>
          </cell>
          <cell r="V2201" t="str">
            <v>F</v>
          </cell>
          <cell r="W2201" t="b">
            <v>1</v>
          </cell>
          <cell r="X2201">
            <v>3000</v>
          </cell>
          <cell r="Y2201">
            <v>750</v>
          </cell>
          <cell r="Z2201">
            <v>3750</v>
          </cell>
          <cell r="AA2201">
            <v>3000</v>
          </cell>
          <cell r="AB2201" t="b">
            <v>1</v>
          </cell>
          <cell r="AC2201">
            <v>750</v>
          </cell>
          <cell r="AD2201" t="b">
            <v>1</v>
          </cell>
          <cell r="AE2201">
            <v>3750</v>
          </cell>
          <cell r="AF2201" t="b">
            <v>1</v>
          </cell>
          <cell r="AG2201" t="str">
            <v>2020年6月</v>
          </cell>
          <cell r="AH2201">
            <v>45108</v>
          </cell>
          <cell r="AI2201">
            <v>36</v>
          </cell>
          <cell r="AJ2201">
            <v>36</v>
          </cell>
          <cell r="AK2201" t="b">
            <v>1</v>
          </cell>
          <cell r="AL2201">
            <v>3</v>
          </cell>
          <cell r="AM2201">
            <v>39</v>
          </cell>
          <cell r="AN2201" t="e">
            <v>#N/A</v>
          </cell>
          <cell r="AO2201" t="str">
            <v>202006</v>
          </cell>
        </row>
        <row r="2202">
          <cell r="B2202" t="str">
            <v>赵安东</v>
          </cell>
          <cell r="C2202" t="str">
            <v>女</v>
          </cell>
          <cell r="D2202" t="str">
            <v>汉</v>
          </cell>
          <cell r="E2202">
            <v>35854</v>
          </cell>
          <cell r="F2202" t="str">
            <v>中国</v>
          </cell>
          <cell r="G2202" t="str">
            <v>身份证</v>
          </cell>
          <cell r="H2202" t="str">
            <v>410611199802257545</v>
          </cell>
          <cell r="I2202" t="str">
            <v>柳州城市职业学院</v>
          </cell>
          <cell r="J2202">
            <v>44620</v>
          </cell>
          <cell r="K2202">
            <v>45869</v>
          </cell>
          <cell r="L2202" t="str">
            <v>是</v>
          </cell>
          <cell r="M2202" t="str">
            <v>广西柳州</v>
          </cell>
          <cell r="N2202" t="str">
            <v>学校</v>
          </cell>
          <cell r="O2202" t="str">
            <v>研究生</v>
          </cell>
          <cell r="P2202" t="str">
            <v>硕士</v>
          </cell>
          <cell r="Q2202" t="str">
            <v>香港中文大学</v>
          </cell>
          <cell r="R2202" t="str">
            <v>幼儿教育</v>
          </cell>
          <cell r="S2202" t="str">
            <v>2021年11月6日</v>
          </cell>
          <cell r="T2202" t="str">
            <v>其他</v>
          </cell>
          <cell r="U2202" t="str">
            <v>F</v>
          </cell>
          <cell r="V2202" t="str">
            <v>F</v>
          </cell>
          <cell r="W2202" t="b">
            <v>1</v>
          </cell>
          <cell r="X2202">
            <v>3000</v>
          </cell>
          <cell r="Y2202">
            <v>750</v>
          </cell>
          <cell r="Z2202">
            <v>3750</v>
          </cell>
          <cell r="AA2202">
            <v>3000</v>
          </cell>
          <cell r="AB2202" t="b">
            <v>1</v>
          </cell>
          <cell r="AC2202">
            <v>750</v>
          </cell>
          <cell r="AD2202" t="b">
            <v>1</v>
          </cell>
          <cell r="AE2202">
            <v>3750</v>
          </cell>
          <cell r="AF2202" t="b">
            <v>1</v>
          </cell>
          <cell r="AG2202">
            <v>44621</v>
          </cell>
          <cell r="AH2202">
            <v>45108</v>
          </cell>
          <cell r="AI2202">
            <v>16</v>
          </cell>
          <cell r="AJ2202">
            <v>16</v>
          </cell>
          <cell r="AK2202" t="b">
            <v>1</v>
          </cell>
          <cell r="AL2202">
            <v>3</v>
          </cell>
          <cell r="AM2202">
            <v>19</v>
          </cell>
          <cell r="AN2202" t="e">
            <v>#N/A</v>
          </cell>
          <cell r="AO2202" t="str">
            <v>202203</v>
          </cell>
        </row>
        <row r="2203">
          <cell r="B2203" t="str">
            <v>黄子博</v>
          </cell>
          <cell r="C2203" t="str">
            <v>男</v>
          </cell>
          <cell r="D2203" t="str">
            <v>汉</v>
          </cell>
          <cell r="E2203" t="str">
            <v>1992年10月28日</v>
          </cell>
          <cell r="F2203" t="str">
            <v>中国</v>
          </cell>
          <cell r="G2203" t="str">
            <v>身份证</v>
          </cell>
          <cell r="H2203" t="str">
            <v>41042619921028253X</v>
          </cell>
          <cell r="I2203" t="str">
            <v>柳州城市职业学院</v>
          </cell>
          <cell r="J2203">
            <v>44621</v>
          </cell>
          <cell r="K2203">
            <v>45717</v>
          </cell>
          <cell r="L2203" t="str">
            <v>是</v>
          </cell>
          <cell r="M2203" t="str">
            <v>广西柳州</v>
          </cell>
          <cell r="N2203" t="str">
            <v>学校</v>
          </cell>
          <cell r="O2203" t="str">
            <v>研究生</v>
          </cell>
          <cell r="P2203" t="str">
            <v>硕士</v>
          </cell>
          <cell r="Q2203" t="str">
            <v>西南政法大学</v>
          </cell>
          <cell r="R2203" t="str">
            <v>哲学</v>
          </cell>
          <cell r="S2203" t="str">
            <v>2021年7月1日</v>
          </cell>
          <cell r="T2203" t="str">
            <v>其他</v>
          </cell>
          <cell r="U2203" t="str">
            <v>F</v>
          </cell>
          <cell r="V2203" t="str">
            <v>F</v>
          </cell>
          <cell r="W2203" t="b">
            <v>1</v>
          </cell>
          <cell r="X2203">
            <v>3000</v>
          </cell>
          <cell r="Y2203">
            <v>750</v>
          </cell>
          <cell r="Z2203">
            <v>3750</v>
          </cell>
          <cell r="AA2203">
            <v>3000</v>
          </cell>
          <cell r="AB2203" t="b">
            <v>1</v>
          </cell>
          <cell r="AC2203">
            <v>750</v>
          </cell>
          <cell r="AD2203" t="b">
            <v>1</v>
          </cell>
          <cell r="AE2203">
            <v>3750</v>
          </cell>
          <cell r="AF2203" t="b">
            <v>1</v>
          </cell>
          <cell r="AG2203">
            <v>44621</v>
          </cell>
          <cell r="AH2203">
            <v>45108</v>
          </cell>
          <cell r="AI2203">
            <v>16</v>
          </cell>
          <cell r="AJ2203">
            <v>16</v>
          </cell>
          <cell r="AK2203" t="b">
            <v>1</v>
          </cell>
          <cell r="AL2203">
            <v>3</v>
          </cell>
          <cell r="AM2203">
            <v>19</v>
          </cell>
          <cell r="AN2203" t="e">
            <v>#N/A</v>
          </cell>
          <cell r="AO2203" t="str">
            <v>202203</v>
          </cell>
        </row>
        <row r="2204">
          <cell r="B2204" t="str">
            <v>邓明媚</v>
          </cell>
          <cell r="C2204" t="str">
            <v>女</v>
          </cell>
          <cell r="D2204" t="str">
            <v>汉</v>
          </cell>
          <cell r="E2204">
            <v>33892</v>
          </cell>
          <cell r="F2204" t="str">
            <v>中国</v>
          </cell>
          <cell r="G2204" t="str">
            <v>身份证</v>
          </cell>
          <cell r="H2204" t="str">
            <v>45090219921015622X</v>
          </cell>
          <cell r="I2204" t="str">
            <v>柳州城市职业学院</v>
          </cell>
          <cell r="J2204">
            <v>44378</v>
          </cell>
          <cell r="K2204">
            <v>45504</v>
          </cell>
          <cell r="L2204" t="str">
            <v>是</v>
          </cell>
          <cell r="M2204" t="str">
            <v>广西柳州</v>
          </cell>
          <cell r="N2204" t="str">
            <v>学校</v>
          </cell>
          <cell r="O2204" t="str">
            <v>研究生</v>
          </cell>
          <cell r="P2204" t="str">
            <v>硕士</v>
          </cell>
          <cell r="Q2204" t="str">
            <v>广西师范大学</v>
          </cell>
          <cell r="R2204" t="str">
            <v>课程与教学论</v>
          </cell>
          <cell r="S2204" t="str">
            <v>2021年6月21日</v>
          </cell>
          <cell r="T2204" t="str">
            <v>其他</v>
          </cell>
          <cell r="U2204" t="str">
            <v>F</v>
          </cell>
          <cell r="V2204" t="str">
            <v>F</v>
          </cell>
          <cell r="W2204" t="b">
            <v>1</v>
          </cell>
          <cell r="X2204">
            <v>3000</v>
          </cell>
          <cell r="Y2204">
            <v>750</v>
          </cell>
          <cell r="Z2204">
            <v>3750</v>
          </cell>
          <cell r="AA2204">
            <v>3000</v>
          </cell>
          <cell r="AB2204" t="b">
            <v>1</v>
          </cell>
          <cell r="AC2204">
            <v>750</v>
          </cell>
          <cell r="AD2204" t="b">
            <v>1</v>
          </cell>
          <cell r="AE2204">
            <v>3750</v>
          </cell>
          <cell r="AF2204" t="b">
            <v>1</v>
          </cell>
          <cell r="AG2204">
            <v>44378</v>
          </cell>
          <cell r="AH2204">
            <v>45108</v>
          </cell>
          <cell r="AI2204">
            <v>24</v>
          </cell>
          <cell r="AJ2204">
            <v>24</v>
          </cell>
          <cell r="AK2204" t="b">
            <v>1</v>
          </cell>
          <cell r="AL2204">
            <v>3</v>
          </cell>
          <cell r="AM2204">
            <v>27</v>
          </cell>
          <cell r="AN2204" t="e">
            <v>#N/A</v>
          </cell>
          <cell r="AO2204" t="str">
            <v>202107</v>
          </cell>
        </row>
        <row r="2205">
          <cell r="B2205" t="str">
            <v>赖雨阳</v>
          </cell>
          <cell r="C2205" t="str">
            <v>女</v>
          </cell>
          <cell r="D2205" t="str">
            <v>汉族</v>
          </cell>
          <cell r="E2205">
            <v>34460</v>
          </cell>
          <cell r="F2205" t="str">
            <v>中国</v>
          </cell>
          <cell r="G2205" t="str">
            <v>身份证</v>
          </cell>
          <cell r="H2205" t="str">
            <v>450305199405062529</v>
          </cell>
          <cell r="I2205" t="str">
            <v>柳州城市职业学院</v>
          </cell>
          <cell r="J2205">
            <v>44494</v>
          </cell>
          <cell r="K2205">
            <v>45688</v>
          </cell>
          <cell r="L2205" t="str">
            <v>是</v>
          </cell>
          <cell r="M2205" t="str">
            <v>广西柳州</v>
          </cell>
          <cell r="N2205" t="str">
            <v>学校</v>
          </cell>
          <cell r="O2205" t="str">
            <v>研究生</v>
          </cell>
          <cell r="P2205" t="str">
            <v>硕士</v>
          </cell>
          <cell r="Q2205" t="str">
            <v>广西师范大学</v>
          </cell>
          <cell r="R2205" t="str">
            <v>音乐</v>
          </cell>
          <cell r="S2205">
            <v>43636</v>
          </cell>
          <cell r="T2205" t="str">
            <v>其他</v>
          </cell>
          <cell r="U2205" t="str">
            <v>F</v>
          </cell>
          <cell r="V2205" t="str">
            <v>F</v>
          </cell>
          <cell r="W2205" t="b">
            <v>1</v>
          </cell>
          <cell r="X2205">
            <v>3000</v>
          </cell>
          <cell r="Y2205">
            <v>750</v>
          </cell>
          <cell r="Z2205">
            <v>3750</v>
          </cell>
          <cell r="AA2205">
            <v>3000</v>
          </cell>
          <cell r="AB2205" t="b">
            <v>1</v>
          </cell>
          <cell r="AC2205">
            <v>750</v>
          </cell>
          <cell r="AD2205" t="b">
            <v>1</v>
          </cell>
          <cell r="AE2205">
            <v>3750</v>
          </cell>
          <cell r="AF2205" t="b">
            <v>1</v>
          </cell>
          <cell r="AG2205">
            <v>44470</v>
          </cell>
          <cell r="AH2205">
            <v>45108</v>
          </cell>
          <cell r="AI2205">
            <v>21</v>
          </cell>
          <cell r="AJ2205">
            <v>21</v>
          </cell>
          <cell r="AK2205" t="b">
            <v>1</v>
          </cell>
          <cell r="AL2205">
            <v>3</v>
          </cell>
          <cell r="AM2205">
            <v>24</v>
          </cell>
          <cell r="AN2205" t="e">
            <v>#N/A</v>
          </cell>
          <cell r="AO2205" t="str">
            <v>202111</v>
          </cell>
        </row>
        <row r="2206">
          <cell r="B2206" t="str">
            <v>冯乘毓</v>
          </cell>
          <cell r="C2206" t="str">
            <v>男</v>
          </cell>
          <cell r="D2206" t="str">
            <v>壮族</v>
          </cell>
          <cell r="E2206">
            <v>34704</v>
          </cell>
          <cell r="F2206" t="str">
            <v>中国</v>
          </cell>
          <cell r="G2206" t="str">
            <v>身份证</v>
          </cell>
          <cell r="H2206" t="str">
            <v>450211199501050511</v>
          </cell>
          <cell r="I2206" t="str">
            <v>柳州城市职业学院</v>
          </cell>
          <cell r="J2206">
            <v>44494</v>
          </cell>
          <cell r="K2206">
            <v>45688</v>
          </cell>
          <cell r="L2206" t="str">
            <v>是</v>
          </cell>
          <cell r="M2206" t="str">
            <v>广西柳州</v>
          </cell>
          <cell r="N2206" t="str">
            <v>学校</v>
          </cell>
          <cell r="O2206" t="str">
            <v>研究生</v>
          </cell>
          <cell r="P2206" t="str">
            <v>硕士</v>
          </cell>
          <cell r="Q2206" t="str">
            <v>上海师范大学</v>
          </cell>
          <cell r="R2206" t="str">
            <v>艺术设计学</v>
          </cell>
          <cell r="S2206">
            <v>44358</v>
          </cell>
          <cell r="T2206" t="str">
            <v>其他</v>
          </cell>
          <cell r="U2206" t="str">
            <v>F</v>
          </cell>
          <cell r="V2206" t="str">
            <v>F</v>
          </cell>
          <cell r="W2206" t="b">
            <v>1</v>
          </cell>
          <cell r="X2206">
            <v>3000</v>
          </cell>
          <cell r="Y2206">
            <v>750</v>
          </cell>
          <cell r="Z2206">
            <v>3750</v>
          </cell>
          <cell r="AA2206">
            <v>3000</v>
          </cell>
          <cell r="AB2206" t="b">
            <v>1</v>
          </cell>
          <cell r="AC2206">
            <v>750</v>
          </cell>
          <cell r="AD2206" t="b">
            <v>1</v>
          </cell>
          <cell r="AE2206">
            <v>3750</v>
          </cell>
          <cell r="AF2206" t="b">
            <v>1</v>
          </cell>
          <cell r="AG2206">
            <v>44470</v>
          </cell>
          <cell r="AH2206">
            <v>45108</v>
          </cell>
          <cell r="AI2206">
            <v>21</v>
          </cell>
          <cell r="AJ2206">
            <v>21</v>
          </cell>
          <cell r="AK2206" t="b">
            <v>1</v>
          </cell>
          <cell r="AL2206">
            <v>3</v>
          </cell>
          <cell r="AM2206">
            <v>24</v>
          </cell>
          <cell r="AN2206" t="e">
            <v>#N/A</v>
          </cell>
          <cell r="AO2206" t="str">
            <v>202111</v>
          </cell>
        </row>
        <row r="2207">
          <cell r="B2207" t="str">
            <v>温益琳</v>
          </cell>
          <cell r="C2207" t="str">
            <v>女</v>
          </cell>
          <cell r="D2207" t="str">
            <v>汉</v>
          </cell>
          <cell r="E2207">
            <v>29771</v>
          </cell>
          <cell r="F2207" t="str">
            <v>中国</v>
          </cell>
          <cell r="G2207" t="str">
            <v>身份证</v>
          </cell>
          <cell r="H2207" t="str">
            <v>450203198107040329</v>
          </cell>
          <cell r="I2207" t="str">
            <v>柳州城市职业学院</v>
          </cell>
          <cell r="J2207">
            <v>44524</v>
          </cell>
          <cell r="K2207">
            <v>45688</v>
          </cell>
          <cell r="L2207" t="str">
            <v>是</v>
          </cell>
          <cell r="M2207" t="str">
            <v>广西柳州</v>
          </cell>
          <cell r="N2207" t="str">
            <v>学校</v>
          </cell>
          <cell r="O2207" t="str">
            <v>本科</v>
          </cell>
          <cell r="P2207" t="str">
            <v>学士</v>
          </cell>
          <cell r="Q2207" t="str">
            <v>重庆大学</v>
          </cell>
          <cell r="R2207" t="str">
            <v>行政管理</v>
          </cell>
          <cell r="S2207" t="str">
            <v>2004年6月30日</v>
          </cell>
          <cell r="T2207" t="str">
            <v>一流建设高校</v>
          </cell>
          <cell r="U2207" t="str">
            <v>G</v>
          </cell>
          <cell r="V2207" t="str">
            <v>G</v>
          </cell>
          <cell r="W2207" t="b">
            <v>1</v>
          </cell>
          <cell r="X2207">
            <v>3000</v>
          </cell>
          <cell r="Y2207">
            <v>750</v>
          </cell>
          <cell r="Z2207">
            <v>3750</v>
          </cell>
          <cell r="AA2207">
            <v>3000</v>
          </cell>
          <cell r="AB2207" t="b">
            <v>1</v>
          </cell>
          <cell r="AC2207">
            <v>750</v>
          </cell>
          <cell r="AD2207" t="b">
            <v>1</v>
          </cell>
          <cell r="AE2207">
            <v>3750</v>
          </cell>
          <cell r="AF2207" t="b">
            <v>1</v>
          </cell>
          <cell r="AG2207">
            <v>44501</v>
          </cell>
          <cell r="AH2207" t="str">
            <v>2023年7月</v>
          </cell>
          <cell r="AI2207">
            <v>20</v>
          </cell>
          <cell r="AJ2207">
            <v>20</v>
          </cell>
          <cell r="AK2207" t="b">
            <v>1</v>
          </cell>
          <cell r="AL2207">
            <v>6</v>
          </cell>
          <cell r="AM2207">
            <v>26</v>
          </cell>
          <cell r="AN2207" t="e">
            <v>#N/A</v>
          </cell>
          <cell r="AO2207" t="str">
            <v>200407</v>
          </cell>
        </row>
        <row r="2208">
          <cell r="B2208" t="str">
            <v>韦巧洁</v>
          </cell>
          <cell r="C2208" t="str">
            <v>女</v>
          </cell>
          <cell r="D2208" t="str">
            <v>壮族</v>
          </cell>
          <cell r="E2208">
            <v>34888</v>
          </cell>
          <cell r="F2208" t="str">
            <v>中国</v>
          </cell>
          <cell r="G2208" t="str">
            <v>身份证</v>
          </cell>
          <cell r="H2208" t="str">
            <v>450222199507083225</v>
          </cell>
          <cell r="I2208" t="str">
            <v>柳州城市职业学院</v>
          </cell>
          <cell r="J2208">
            <v>44620</v>
          </cell>
          <cell r="K2208" t="str">
            <v>永久</v>
          </cell>
          <cell r="L2208" t="str">
            <v>是</v>
          </cell>
          <cell r="M2208" t="str">
            <v>广西柳州</v>
          </cell>
          <cell r="N2208" t="str">
            <v>学校</v>
          </cell>
          <cell r="O2208" t="str">
            <v>研究生</v>
          </cell>
          <cell r="P2208" t="str">
            <v>硕士</v>
          </cell>
          <cell r="Q2208" t="str">
            <v>广西师范大学</v>
          </cell>
          <cell r="R2208" t="str">
            <v>中国语言文学</v>
          </cell>
          <cell r="S2208">
            <v>44730</v>
          </cell>
          <cell r="T2208" t="str">
            <v>其他</v>
          </cell>
          <cell r="U2208" t="str">
            <v>F</v>
          </cell>
          <cell r="V2208" t="str">
            <v>F</v>
          </cell>
          <cell r="W2208" t="b">
            <v>1</v>
          </cell>
          <cell r="X2208">
            <v>3000</v>
          </cell>
          <cell r="Y2208">
            <v>750</v>
          </cell>
          <cell r="Z2208">
            <v>3750</v>
          </cell>
          <cell r="AA2208">
            <v>3000</v>
          </cell>
          <cell r="AB2208" t="b">
            <v>1</v>
          </cell>
          <cell r="AC2208">
            <v>750</v>
          </cell>
          <cell r="AD2208" t="b">
            <v>1</v>
          </cell>
          <cell r="AE2208">
            <v>3750</v>
          </cell>
          <cell r="AF2208" t="b">
            <v>1</v>
          </cell>
          <cell r="AG2208">
            <v>44075</v>
          </cell>
          <cell r="AH2208">
            <v>45108</v>
          </cell>
          <cell r="AI2208">
            <v>34</v>
          </cell>
          <cell r="AJ2208">
            <v>34</v>
          </cell>
          <cell r="AK2208" t="b">
            <v>1</v>
          </cell>
          <cell r="AL2208">
            <v>3</v>
          </cell>
          <cell r="AM2208">
            <v>37</v>
          </cell>
          <cell r="AN2208" t="e">
            <v>#N/A</v>
          </cell>
          <cell r="AO2208" t="str">
            <v>202009</v>
          </cell>
        </row>
        <row r="2209">
          <cell r="B2209" t="str">
            <v>何世添</v>
          </cell>
          <cell r="C2209" t="str">
            <v>男</v>
          </cell>
          <cell r="D2209" t="str">
            <v>汉</v>
          </cell>
          <cell r="E2209">
            <v>32832</v>
          </cell>
          <cell r="F2209" t="str">
            <v>中国</v>
          </cell>
          <cell r="G2209" t="str">
            <v>身份证</v>
          </cell>
          <cell r="H2209" t="str">
            <v>450821198911203411</v>
          </cell>
          <cell r="I2209" t="str">
            <v>柳州城市职业学院</v>
          </cell>
          <cell r="J2209">
            <v>44533</v>
          </cell>
          <cell r="K2209">
            <v>45688</v>
          </cell>
          <cell r="L2209" t="str">
            <v>是</v>
          </cell>
          <cell r="M2209" t="str">
            <v>广西柳州</v>
          </cell>
          <cell r="N2209" t="str">
            <v>学校</v>
          </cell>
          <cell r="O2209" t="str">
            <v>研究生</v>
          </cell>
          <cell r="P2209" t="str">
            <v>硕士</v>
          </cell>
          <cell r="Q2209" t="str">
            <v>桂林电子科技大学</v>
          </cell>
          <cell r="R2209" t="str">
            <v>机械工程</v>
          </cell>
          <cell r="S2209">
            <v>42551</v>
          </cell>
          <cell r="T2209" t="str">
            <v>其他</v>
          </cell>
          <cell r="U2209" t="str">
            <v>F</v>
          </cell>
          <cell r="V2209" t="str">
            <v>F</v>
          </cell>
          <cell r="W2209" t="b">
            <v>1</v>
          </cell>
          <cell r="X2209">
            <v>3000</v>
          </cell>
          <cell r="Y2209">
            <v>750</v>
          </cell>
          <cell r="Z2209">
            <v>3750</v>
          </cell>
          <cell r="AA2209">
            <v>3000</v>
          </cell>
          <cell r="AB2209" t="b">
            <v>1</v>
          </cell>
          <cell r="AC2209">
            <v>750</v>
          </cell>
          <cell r="AD2209" t="b">
            <v>1</v>
          </cell>
          <cell r="AE2209">
            <v>3750</v>
          </cell>
          <cell r="AF2209" t="b">
            <v>1</v>
          </cell>
          <cell r="AG2209">
            <v>44531</v>
          </cell>
          <cell r="AH2209">
            <v>45108</v>
          </cell>
          <cell r="AI2209">
            <v>19</v>
          </cell>
          <cell r="AJ2209">
            <v>19</v>
          </cell>
          <cell r="AK2209" t="b">
            <v>1</v>
          </cell>
          <cell r="AL2209">
            <v>3</v>
          </cell>
          <cell r="AM2209">
            <v>22</v>
          </cell>
          <cell r="AN2209" t="e">
            <v>#N/A</v>
          </cell>
          <cell r="AO2209" t="str">
            <v>202112</v>
          </cell>
        </row>
        <row r="2210">
          <cell r="B2210" t="str">
            <v>毛志锋</v>
          </cell>
          <cell r="C2210" t="str">
            <v>男</v>
          </cell>
          <cell r="D2210" t="str">
            <v>汉族</v>
          </cell>
          <cell r="E2210">
            <v>34629</v>
          </cell>
          <cell r="F2210" t="str">
            <v>中国</v>
          </cell>
          <cell r="G2210" t="str">
            <v>身份证</v>
          </cell>
          <cell r="H2210" t="str">
            <v>622827199410224536</v>
          </cell>
          <cell r="I2210" t="str">
            <v>柳州城市职业学院</v>
          </cell>
          <cell r="J2210">
            <v>44732</v>
          </cell>
          <cell r="K2210">
            <v>45869</v>
          </cell>
          <cell r="L2210" t="str">
            <v>是</v>
          </cell>
          <cell r="M2210" t="str">
            <v>柳州城市职业学院</v>
          </cell>
          <cell r="N2210" t="str">
            <v>学校</v>
          </cell>
          <cell r="O2210" t="str">
            <v>研究生</v>
          </cell>
          <cell r="P2210" t="str">
            <v>硕士</v>
          </cell>
          <cell r="Q2210" t="str">
            <v>桂林理工大学</v>
          </cell>
          <cell r="R2210" t="str">
            <v>测绘科学与技术</v>
          </cell>
          <cell r="S2210">
            <v>44728</v>
          </cell>
          <cell r="T2210" t="str">
            <v>其他</v>
          </cell>
          <cell r="U2210" t="str">
            <v>F</v>
          </cell>
          <cell r="V2210" t="str">
            <v>F</v>
          </cell>
          <cell r="W2210" t="b">
            <v>1</v>
          </cell>
          <cell r="X2210">
            <v>3000</v>
          </cell>
          <cell r="Y2210">
            <v>750</v>
          </cell>
          <cell r="Z2210">
            <v>3750</v>
          </cell>
          <cell r="AA2210">
            <v>3000</v>
          </cell>
          <cell r="AB2210" t="b">
            <v>1</v>
          </cell>
          <cell r="AC2210">
            <v>750</v>
          </cell>
          <cell r="AD2210" t="b">
            <v>1</v>
          </cell>
          <cell r="AE2210">
            <v>3750</v>
          </cell>
          <cell r="AF2210" t="b">
            <v>1</v>
          </cell>
          <cell r="AG2210">
            <v>44713</v>
          </cell>
          <cell r="AH2210">
            <v>45108</v>
          </cell>
          <cell r="AI2210">
            <v>13</v>
          </cell>
          <cell r="AJ2210">
            <v>13</v>
          </cell>
          <cell r="AK2210" t="b">
            <v>1</v>
          </cell>
          <cell r="AL2210">
            <v>3</v>
          </cell>
          <cell r="AM2210">
            <v>16</v>
          </cell>
          <cell r="AN2210" t="e">
            <v>#N/A</v>
          </cell>
          <cell r="AO2210" t="str">
            <v>202207</v>
          </cell>
        </row>
        <row r="2211">
          <cell r="B2211" t="str">
            <v>叶子心悦</v>
          </cell>
          <cell r="C2211" t="str">
            <v>女</v>
          </cell>
          <cell r="D2211" t="str">
            <v>汉</v>
          </cell>
          <cell r="E2211">
            <v>35652</v>
          </cell>
          <cell r="F2211" t="str">
            <v>中国</v>
          </cell>
          <cell r="G2211" t="str">
            <v>身份证</v>
          </cell>
          <cell r="H2211" t="str">
            <v>450205199708100021</v>
          </cell>
          <cell r="I2211" t="str">
            <v>柳州城市职业学院</v>
          </cell>
          <cell r="J2211">
            <v>44740</v>
          </cell>
          <cell r="K2211">
            <v>45869</v>
          </cell>
          <cell r="L2211" t="str">
            <v>是</v>
          </cell>
          <cell r="M2211" t="str">
            <v>广西柳州</v>
          </cell>
          <cell r="N2211" t="str">
            <v>学校</v>
          </cell>
          <cell r="O2211" t="str">
            <v>研究生</v>
          </cell>
          <cell r="P2211" t="str">
            <v>硕士</v>
          </cell>
          <cell r="Q2211" t="str">
            <v>广西师范大学</v>
          </cell>
          <cell r="R2211" t="str">
            <v>学前教育</v>
          </cell>
          <cell r="S2211">
            <v>44737</v>
          </cell>
          <cell r="T2211" t="str">
            <v>其他</v>
          </cell>
          <cell r="U2211" t="str">
            <v>F</v>
          </cell>
          <cell r="V2211" t="str">
            <v>F</v>
          </cell>
          <cell r="W2211" t="b">
            <v>1</v>
          </cell>
          <cell r="X2211">
            <v>3000</v>
          </cell>
          <cell r="Y2211">
            <v>750</v>
          </cell>
          <cell r="Z2211">
            <v>3750</v>
          </cell>
          <cell r="AA2211">
            <v>3000</v>
          </cell>
          <cell r="AB2211" t="b">
            <v>1</v>
          </cell>
          <cell r="AC2211">
            <v>750</v>
          </cell>
          <cell r="AD2211" t="b">
            <v>1</v>
          </cell>
          <cell r="AE2211">
            <v>3750</v>
          </cell>
          <cell r="AF2211" t="b">
            <v>1</v>
          </cell>
          <cell r="AG2211">
            <v>44713</v>
          </cell>
          <cell r="AH2211">
            <v>45108</v>
          </cell>
          <cell r="AI2211">
            <v>13</v>
          </cell>
          <cell r="AJ2211">
            <v>13</v>
          </cell>
          <cell r="AK2211" t="b">
            <v>1</v>
          </cell>
          <cell r="AL2211">
            <v>3</v>
          </cell>
          <cell r="AM2211">
            <v>16</v>
          </cell>
          <cell r="AN2211" t="e">
            <v>#N/A</v>
          </cell>
          <cell r="AO2211" t="str">
            <v>202207</v>
          </cell>
        </row>
        <row r="2212">
          <cell r="B2212" t="str">
            <v>潘迎</v>
          </cell>
          <cell r="C2212" t="str">
            <v>女</v>
          </cell>
          <cell r="D2212" t="str">
            <v>汉族</v>
          </cell>
          <cell r="E2212">
            <v>35198</v>
          </cell>
          <cell r="F2212" t="str">
            <v>中国</v>
          </cell>
          <cell r="G2212" t="str">
            <v>身份证</v>
          </cell>
          <cell r="H2212" t="str">
            <v>220523199605133425</v>
          </cell>
          <cell r="I2212" t="str">
            <v>柳州城市职业学院</v>
          </cell>
          <cell r="J2212">
            <v>44739</v>
          </cell>
          <cell r="K2212">
            <v>45869</v>
          </cell>
          <cell r="L2212" t="str">
            <v>是</v>
          </cell>
          <cell r="M2212" t="str">
            <v>广西柳州</v>
          </cell>
          <cell r="N2212" t="str">
            <v>学校</v>
          </cell>
          <cell r="O2212" t="str">
            <v>研究生</v>
          </cell>
          <cell r="P2212" t="str">
            <v>硕士</v>
          </cell>
          <cell r="Q2212" t="str">
            <v>西南民族大学</v>
          </cell>
          <cell r="R2212" t="str">
            <v>学科教学（思政）</v>
          </cell>
          <cell r="S2212" t="str">
            <v>2022年6月</v>
          </cell>
          <cell r="T2212" t="str">
            <v>其他</v>
          </cell>
          <cell r="U2212" t="str">
            <v>F</v>
          </cell>
          <cell r="V2212" t="str">
            <v>F</v>
          </cell>
          <cell r="W2212" t="b">
            <v>1</v>
          </cell>
          <cell r="X2212">
            <v>3000</v>
          </cell>
          <cell r="Y2212">
            <v>750</v>
          </cell>
          <cell r="Z2212">
            <v>3750</v>
          </cell>
          <cell r="AA2212">
            <v>3000</v>
          </cell>
          <cell r="AB2212" t="b">
            <v>1</v>
          </cell>
          <cell r="AC2212">
            <v>750</v>
          </cell>
          <cell r="AD2212" t="b">
            <v>1</v>
          </cell>
          <cell r="AE2212">
            <v>3750</v>
          </cell>
          <cell r="AF2212" t="b">
            <v>1</v>
          </cell>
          <cell r="AG2212">
            <v>44713</v>
          </cell>
          <cell r="AH2212">
            <v>45108</v>
          </cell>
          <cell r="AI2212">
            <v>13</v>
          </cell>
          <cell r="AJ2212">
            <v>13</v>
          </cell>
          <cell r="AK2212" t="b">
            <v>1</v>
          </cell>
          <cell r="AL2212">
            <v>3</v>
          </cell>
          <cell r="AM2212">
            <v>16</v>
          </cell>
          <cell r="AN2212" t="e">
            <v>#N/A</v>
          </cell>
          <cell r="AO2212" t="str">
            <v>202207</v>
          </cell>
        </row>
        <row r="2213">
          <cell r="B2213" t="str">
            <v>吕纯卉</v>
          </cell>
          <cell r="C2213" t="str">
            <v>女</v>
          </cell>
          <cell r="D2213" t="str">
            <v>壮族</v>
          </cell>
          <cell r="E2213" t="str">
            <v>1997年9月29日</v>
          </cell>
          <cell r="F2213" t="str">
            <v>中国</v>
          </cell>
          <cell r="G2213" t="str">
            <v>身份证</v>
          </cell>
          <cell r="H2213" t="str">
            <v>450221199709290621</v>
          </cell>
          <cell r="I2213" t="str">
            <v>柳州城市职业学院</v>
          </cell>
          <cell r="J2213">
            <v>44740</v>
          </cell>
          <cell r="K2213">
            <v>45869</v>
          </cell>
          <cell r="L2213" t="str">
            <v>是</v>
          </cell>
          <cell r="M2213" t="str">
            <v>广西柳州市</v>
          </cell>
          <cell r="N2213" t="str">
            <v>学校</v>
          </cell>
          <cell r="O2213" t="str">
            <v>研究生</v>
          </cell>
          <cell r="P2213" t="str">
            <v>硕士</v>
          </cell>
          <cell r="Q2213" t="str">
            <v>广西师范大学</v>
          </cell>
          <cell r="R2213" t="str">
            <v>学前教育学</v>
          </cell>
          <cell r="S2213" t="str">
            <v>2022年6月27日</v>
          </cell>
          <cell r="T2213" t="str">
            <v>其他</v>
          </cell>
          <cell r="U2213" t="str">
            <v>F</v>
          </cell>
          <cell r="V2213" t="str">
            <v>F</v>
          </cell>
          <cell r="W2213" t="b">
            <v>1</v>
          </cell>
          <cell r="X2213">
            <v>3000</v>
          </cell>
          <cell r="Y2213">
            <v>750</v>
          </cell>
          <cell r="Z2213">
            <v>3750</v>
          </cell>
          <cell r="AA2213">
            <v>3000</v>
          </cell>
          <cell r="AB2213" t="b">
            <v>1</v>
          </cell>
          <cell r="AC2213">
            <v>750</v>
          </cell>
          <cell r="AD2213" t="b">
            <v>1</v>
          </cell>
          <cell r="AE2213">
            <v>3750</v>
          </cell>
          <cell r="AF2213" t="b">
            <v>1</v>
          </cell>
          <cell r="AG2213">
            <v>44713</v>
          </cell>
          <cell r="AH2213">
            <v>45108</v>
          </cell>
          <cell r="AI2213">
            <v>13</v>
          </cell>
          <cell r="AJ2213">
            <v>13</v>
          </cell>
          <cell r="AK2213" t="b">
            <v>1</v>
          </cell>
          <cell r="AL2213">
            <v>3</v>
          </cell>
          <cell r="AM2213">
            <v>16</v>
          </cell>
          <cell r="AN2213" t="e">
            <v>#N/A</v>
          </cell>
          <cell r="AO2213" t="str">
            <v>202207</v>
          </cell>
        </row>
        <row r="2214">
          <cell r="B2214" t="str">
            <v>邓成海</v>
          </cell>
          <cell r="C2214" t="str">
            <v>男</v>
          </cell>
          <cell r="D2214" t="str">
            <v>汉族</v>
          </cell>
          <cell r="E2214" t="str">
            <v>1994年5月11日</v>
          </cell>
          <cell r="F2214" t="str">
            <v>中国</v>
          </cell>
          <cell r="G2214" t="str">
            <v>身份证</v>
          </cell>
          <cell r="H2214" t="str">
            <v>450721199405110019</v>
          </cell>
          <cell r="I2214" t="str">
            <v>柳州城市职业学院</v>
          </cell>
          <cell r="J2214" t="str">
            <v>2022年8月29日</v>
          </cell>
          <cell r="K2214" t="str">
            <v>2026年1月31日</v>
          </cell>
          <cell r="L2214" t="str">
            <v>是</v>
          </cell>
          <cell r="M2214" t="str">
            <v>广西柳州</v>
          </cell>
          <cell r="N2214" t="str">
            <v>学校</v>
          </cell>
          <cell r="O2214" t="str">
            <v>研究生</v>
          </cell>
          <cell r="P2214" t="str">
            <v>硕士</v>
          </cell>
          <cell r="Q2214" t="str">
            <v>广西中医药大学</v>
          </cell>
          <cell r="R2214" t="str">
            <v>民族医学</v>
          </cell>
          <cell r="S2214" t="str">
            <v>2021年6月30日</v>
          </cell>
          <cell r="T2214" t="str">
            <v>其他</v>
          </cell>
          <cell r="U2214" t="str">
            <v>F</v>
          </cell>
          <cell r="V2214" t="str">
            <v>F</v>
          </cell>
          <cell r="W2214" t="b">
            <v>1</v>
          </cell>
          <cell r="X2214">
            <v>3000</v>
          </cell>
          <cell r="Y2214">
            <v>750</v>
          </cell>
          <cell r="Z2214">
            <v>3750</v>
          </cell>
          <cell r="AA2214">
            <v>3000</v>
          </cell>
          <cell r="AB2214" t="b">
            <v>1</v>
          </cell>
          <cell r="AC2214">
            <v>750</v>
          </cell>
          <cell r="AD2214" t="b">
            <v>1</v>
          </cell>
          <cell r="AE2214">
            <v>3750</v>
          </cell>
          <cell r="AF2214" t="b">
            <v>1</v>
          </cell>
          <cell r="AG2214">
            <v>44774</v>
          </cell>
          <cell r="AH2214">
            <v>45108</v>
          </cell>
          <cell r="AI2214">
            <v>11</v>
          </cell>
          <cell r="AJ2214">
            <v>11</v>
          </cell>
          <cell r="AK2214" t="b">
            <v>1</v>
          </cell>
          <cell r="AL2214">
            <v>3</v>
          </cell>
          <cell r="AM2214">
            <v>14</v>
          </cell>
          <cell r="AN2214" t="e">
            <v>#N/A</v>
          </cell>
          <cell r="AO2214" t="str">
            <v>202108</v>
          </cell>
        </row>
        <row r="2215">
          <cell r="B2215" t="str">
            <v>卢颖</v>
          </cell>
          <cell r="C2215" t="str">
            <v>女</v>
          </cell>
          <cell r="D2215" t="str">
            <v>壮族</v>
          </cell>
          <cell r="E2215" t="str">
            <v>1997年1月18日</v>
          </cell>
          <cell r="F2215" t="str">
            <v>中国</v>
          </cell>
          <cell r="G2215" t="str">
            <v>身份证</v>
          </cell>
          <cell r="H2215" t="str">
            <v>452730199701180829</v>
          </cell>
          <cell r="I2215" t="str">
            <v>柳州城市职业学院</v>
          </cell>
          <cell r="J2215" t="str">
            <v>2022年7月12日</v>
          </cell>
          <cell r="K2215">
            <v>45869</v>
          </cell>
          <cell r="L2215" t="str">
            <v>是</v>
          </cell>
          <cell r="M2215" t="str">
            <v>广西柳州</v>
          </cell>
          <cell r="N2215" t="str">
            <v>学校</v>
          </cell>
          <cell r="O2215" t="str">
            <v>研究生</v>
          </cell>
          <cell r="P2215" t="str">
            <v>硕士</v>
          </cell>
          <cell r="Q2215" t="str">
            <v>遵义医科大学</v>
          </cell>
          <cell r="R2215" t="str">
            <v>药学</v>
          </cell>
          <cell r="S2215" t="str">
            <v>2022年6月17日</v>
          </cell>
          <cell r="T2215" t="str">
            <v>其他</v>
          </cell>
          <cell r="U2215" t="str">
            <v>F</v>
          </cell>
          <cell r="V2215" t="str">
            <v>F</v>
          </cell>
          <cell r="W2215" t="b">
            <v>1</v>
          </cell>
          <cell r="X2215">
            <v>3000</v>
          </cell>
          <cell r="Y2215">
            <v>750</v>
          </cell>
          <cell r="Z2215">
            <v>3750</v>
          </cell>
          <cell r="AA2215">
            <v>3000</v>
          </cell>
          <cell r="AB2215" t="b">
            <v>1</v>
          </cell>
          <cell r="AC2215">
            <v>750</v>
          </cell>
          <cell r="AD2215" t="b">
            <v>1</v>
          </cell>
          <cell r="AE2215">
            <v>3750</v>
          </cell>
          <cell r="AF2215" t="b">
            <v>1</v>
          </cell>
          <cell r="AG2215">
            <v>44743</v>
          </cell>
          <cell r="AH2215">
            <v>45108</v>
          </cell>
          <cell r="AI2215">
            <v>12</v>
          </cell>
          <cell r="AJ2215">
            <v>12</v>
          </cell>
          <cell r="AK2215" t="b">
            <v>1</v>
          </cell>
          <cell r="AL2215">
            <v>3</v>
          </cell>
          <cell r="AM2215">
            <v>15</v>
          </cell>
          <cell r="AN2215" t="e">
            <v>#N/A</v>
          </cell>
          <cell r="AO2215" t="str">
            <v>202207</v>
          </cell>
        </row>
        <row r="2216">
          <cell r="B2216" t="str">
            <v>王泽川</v>
          </cell>
          <cell r="C2216" t="str">
            <v>男</v>
          </cell>
          <cell r="D2216" t="str">
            <v>汉</v>
          </cell>
          <cell r="E2216">
            <v>33455</v>
          </cell>
          <cell r="F2216" t="str">
            <v>中国</v>
          </cell>
          <cell r="G2216" t="str">
            <v>身份证</v>
          </cell>
          <cell r="H2216" t="str">
            <v>371421199108056778</v>
          </cell>
          <cell r="I2216" t="str">
            <v>柳州铁道职业技术学院</v>
          </cell>
          <cell r="J2216">
            <v>43405</v>
          </cell>
          <cell r="K2216" t="str">
            <v>无固定期限</v>
          </cell>
          <cell r="L2216" t="str">
            <v>是</v>
          </cell>
          <cell r="M2216" t="str">
            <v>柳州</v>
          </cell>
          <cell r="N2216" t="str">
            <v>学校</v>
          </cell>
          <cell r="O2216" t="str">
            <v>研究生</v>
          </cell>
          <cell r="P2216" t="str">
            <v>硕士</v>
          </cell>
          <cell r="Q2216" t="str">
            <v>大连交通大学</v>
          </cell>
          <cell r="R2216" t="str">
            <v>道路与铁道工程</v>
          </cell>
          <cell r="S2216">
            <v>43261</v>
          </cell>
          <cell r="T2216" t="str">
            <v>其他</v>
          </cell>
          <cell r="U2216" t="str">
            <v>F</v>
          </cell>
          <cell r="V2216" t="str">
            <v>F</v>
          </cell>
          <cell r="W2216" t="b">
            <v>1</v>
          </cell>
          <cell r="X2216">
            <v>3000</v>
          </cell>
          <cell r="Y2216">
            <v>750</v>
          </cell>
          <cell r="Z2216">
            <v>3750</v>
          </cell>
          <cell r="AA2216">
            <v>3000</v>
          </cell>
          <cell r="AB2216" t="b">
            <v>1</v>
          </cell>
          <cell r="AC2216">
            <v>750</v>
          </cell>
          <cell r="AD2216" t="b">
            <v>1</v>
          </cell>
          <cell r="AE2216">
            <v>3750</v>
          </cell>
          <cell r="AF2216" t="b">
            <v>1</v>
          </cell>
          <cell r="AG2216" t="str">
            <v>2018年11月</v>
          </cell>
          <cell r="AH2216" t="str">
            <v>2023年4月</v>
          </cell>
          <cell r="AI2216">
            <v>56</v>
          </cell>
          <cell r="AJ2216">
            <v>56</v>
          </cell>
          <cell r="AK2216" t="b">
            <v>1</v>
          </cell>
          <cell r="AL2216">
            <v>3</v>
          </cell>
          <cell r="AM2216">
            <v>59</v>
          </cell>
          <cell r="AN2216" t="e">
            <v>#N/A</v>
          </cell>
          <cell r="AO2216" t="str">
            <v>202101</v>
          </cell>
        </row>
        <row r="2217">
          <cell r="B2217" t="str">
            <v>陈若婷</v>
          </cell>
          <cell r="C2217" t="str">
            <v>女</v>
          </cell>
          <cell r="D2217" t="str">
            <v>汉</v>
          </cell>
          <cell r="E2217">
            <v>34543</v>
          </cell>
          <cell r="F2217" t="str">
            <v>中国</v>
          </cell>
          <cell r="G2217" t="str">
            <v>身份证</v>
          </cell>
          <cell r="H2217" t="str">
            <v>211281199407282020</v>
          </cell>
          <cell r="I2217" t="str">
            <v>柳州铁道职业技术学院</v>
          </cell>
          <cell r="J2217">
            <v>43405</v>
          </cell>
          <cell r="K2217" t="str">
            <v>无固定期限</v>
          </cell>
          <cell r="L2217" t="str">
            <v>是</v>
          </cell>
          <cell r="M2217" t="str">
            <v>柳州</v>
          </cell>
          <cell r="N2217" t="str">
            <v>学校</v>
          </cell>
          <cell r="O2217" t="str">
            <v>研究生</v>
          </cell>
          <cell r="P2217" t="str">
            <v>硕士</v>
          </cell>
          <cell r="Q2217" t="str">
            <v>大连交通大学</v>
          </cell>
          <cell r="R2217" t="str">
            <v>机械工程</v>
          </cell>
          <cell r="S2217">
            <v>43261</v>
          </cell>
          <cell r="T2217" t="str">
            <v>其他</v>
          </cell>
          <cell r="U2217" t="str">
            <v>F</v>
          </cell>
          <cell r="V2217" t="str">
            <v>F</v>
          </cell>
          <cell r="W2217" t="b">
            <v>1</v>
          </cell>
          <cell r="X2217">
            <v>3000</v>
          </cell>
          <cell r="Y2217">
            <v>750</v>
          </cell>
          <cell r="Z2217">
            <v>3750</v>
          </cell>
          <cell r="AA2217">
            <v>3000</v>
          </cell>
          <cell r="AB2217" t="b">
            <v>1</v>
          </cell>
          <cell r="AC2217">
            <v>750</v>
          </cell>
          <cell r="AD2217" t="b">
            <v>1</v>
          </cell>
          <cell r="AE2217">
            <v>3750</v>
          </cell>
          <cell r="AF2217" t="b">
            <v>1</v>
          </cell>
          <cell r="AG2217" t="str">
            <v>2018年11月</v>
          </cell>
          <cell r="AH2217" t="str">
            <v>2023年4月</v>
          </cell>
          <cell r="AI2217">
            <v>56</v>
          </cell>
          <cell r="AJ2217">
            <v>56</v>
          </cell>
          <cell r="AK2217" t="b">
            <v>1</v>
          </cell>
          <cell r="AL2217">
            <v>3</v>
          </cell>
          <cell r="AM2217">
            <v>59</v>
          </cell>
          <cell r="AN2217" t="e">
            <v>#N/A</v>
          </cell>
          <cell r="AO2217" t="str">
            <v>202101</v>
          </cell>
        </row>
        <row r="2218">
          <cell r="B2218" t="str">
            <v>马小龙</v>
          </cell>
          <cell r="C2218" t="str">
            <v>男</v>
          </cell>
          <cell r="D2218" t="str">
            <v>汉</v>
          </cell>
          <cell r="E2218">
            <v>31936</v>
          </cell>
          <cell r="F2218" t="str">
            <v>中国</v>
          </cell>
          <cell r="G2218" t="str">
            <v>身份证</v>
          </cell>
          <cell r="H2218" t="str">
            <v>622425198706081053</v>
          </cell>
          <cell r="I2218" t="str">
            <v>柳州铁道职业技术学院</v>
          </cell>
          <cell r="J2218">
            <v>43405</v>
          </cell>
          <cell r="K2218" t="str">
            <v>无固定期限</v>
          </cell>
          <cell r="L2218" t="str">
            <v>是</v>
          </cell>
          <cell r="M2218" t="str">
            <v>柳州</v>
          </cell>
          <cell r="N2218" t="str">
            <v>学校</v>
          </cell>
          <cell r="O2218" t="str">
            <v>研究生</v>
          </cell>
          <cell r="P2218" t="str">
            <v>硕士</v>
          </cell>
          <cell r="Q2218" t="str">
            <v>兰州交通大学</v>
          </cell>
          <cell r="R2218" t="str">
            <v>交通运输规划与管理</v>
          </cell>
          <cell r="S2218">
            <v>43261</v>
          </cell>
          <cell r="T2218" t="str">
            <v>其他</v>
          </cell>
          <cell r="U2218" t="str">
            <v>F</v>
          </cell>
          <cell r="V2218" t="str">
            <v>F</v>
          </cell>
          <cell r="W2218" t="b">
            <v>1</v>
          </cell>
          <cell r="X2218">
            <v>3000</v>
          </cell>
          <cell r="Y2218">
            <v>750</v>
          </cell>
          <cell r="Z2218">
            <v>3750</v>
          </cell>
          <cell r="AA2218">
            <v>3000</v>
          </cell>
          <cell r="AB2218" t="b">
            <v>1</v>
          </cell>
          <cell r="AC2218">
            <v>750</v>
          </cell>
          <cell r="AD2218" t="b">
            <v>1</v>
          </cell>
          <cell r="AE2218">
            <v>3750</v>
          </cell>
          <cell r="AF2218" t="b">
            <v>1</v>
          </cell>
          <cell r="AG2218" t="str">
            <v>2018年11月</v>
          </cell>
          <cell r="AH2218" t="str">
            <v>2023年4月</v>
          </cell>
          <cell r="AI2218">
            <v>56</v>
          </cell>
          <cell r="AJ2218">
            <v>56</v>
          </cell>
          <cell r="AK2218" t="b">
            <v>1</v>
          </cell>
          <cell r="AL2218">
            <v>3</v>
          </cell>
          <cell r="AM2218">
            <v>59</v>
          </cell>
          <cell r="AN2218" t="e">
            <v>#N/A</v>
          </cell>
          <cell r="AO2218" t="str">
            <v>201808</v>
          </cell>
        </row>
        <row r="2219">
          <cell r="B2219" t="str">
            <v>戴林桓</v>
          </cell>
          <cell r="C2219" t="str">
            <v>男</v>
          </cell>
          <cell r="D2219" t="str">
            <v>瑶</v>
          </cell>
          <cell r="E2219">
            <v>33185</v>
          </cell>
          <cell r="F2219" t="str">
            <v>中国</v>
          </cell>
          <cell r="G2219" t="str">
            <v>身份证</v>
          </cell>
          <cell r="H2219" t="str">
            <v>431224199011080039</v>
          </cell>
          <cell r="I2219" t="str">
            <v>柳州铁道职业技术学院</v>
          </cell>
          <cell r="J2219">
            <v>43525</v>
          </cell>
          <cell r="K2219" t="str">
            <v>无固定期限</v>
          </cell>
          <cell r="L2219" t="str">
            <v>是</v>
          </cell>
          <cell r="M2219" t="str">
            <v>柳州</v>
          </cell>
          <cell r="N2219" t="str">
            <v>学校</v>
          </cell>
          <cell r="O2219" t="str">
            <v>研究生</v>
          </cell>
          <cell r="P2219" t="str">
            <v>硕士</v>
          </cell>
          <cell r="Q2219" t="str">
            <v>曼谷大学</v>
          </cell>
          <cell r="R2219" t="str">
            <v>工商管理</v>
          </cell>
          <cell r="S2219">
            <v>43088</v>
          </cell>
          <cell r="T2219" t="str">
            <v>其他</v>
          </cell>
          <cell r="U2219" t="str">
            <v>F</v>
          </cell>
          <cell r="V2219" t="str">
            <v>F</v>
          </cell>
          <cell r="W2219" t="b">
            <v>1</v>
          </cell>
          <cell r="X2219">
            <v>3000</v>
          </cell>
          <cell r="Y2219">
            <v>750</v>
          </cell>
          <cell r="Z2219">
            <v>3750</v>
          </cell>
          <cell r="AA2219">
            <v>3000</v>
          </cell>
          <cell r="AB2219" t="b">
            <v>1</v>
          </cell>
          <cell r="AC2219">
            <v>750</v>
          </cell>
          <cell r="AD2219" t="b">
            <v>1</v>
          </cell>
          <cell r="AE2219">
            <v>3750</v>
          </cell>
          <cell r="AF2219" t="b">
            <v>1</v>
          </cell>
          <cell r="AG2219" t="str">
            <v>2019年3月</v>
          </cell>
          <cell r="AH2219" t="str">
            <v>2023年4月</v>
          </cell>
          <cell r="AI2219">
            <v>52</v>
          </cell>
          <cell r="AJ2219">
            <v>52</v>
          </cell>
          <cell r="AK2219" t="b">
            <v>1</v>
          </cell>
          <cell r="AL2219">
            <v>3</v>
          </cell>
          <cell r="AM2219">
            <v>55</v>
          </cell>
          <cell r="AN2219" t="e">
            <v>#N/A</v>
          </cell>
          <cell r="AO2219" t="str">
            <v>202204</v>
          </cell>
        </row>
        <row r="2220">
          <cell r="B2220" t="str">
            <v>白文涛</v>
          </cell>
          <cell r="C2220" t="str">
            <v>男</v>
          </cell>
          <cell r="D2220" t="str">
            <v>汉</v>
          </cell>
          <cell r="E2220">
            <v>34389</v>
          </cell>
          <cell r="F2220" t="str">
            <v>中国</v>
          </cell>
          <cell r="G2220" t="str">
            <v>身份证</v>
          </cell>
          <cell r="H2220" t="str">
            <v>430603199402241513</v>
          </cell>
          <cell r="I2220" t="str">
            <v>柳州铁道职业技术学院</v>
          </cell>
          <cell r="J2220">
            <v>43647</v>
          </cell>
          <cell r="K2220" t="str">
            <v>无固定期限</v>
          </cell>
          <cell r="L2220" t="str">
            <v>是</v>
          </cell>
          <cell r="M2220" t="str">
            <v>柳州</v>
          </cell>
          <cell r="N2220" t="str">
            <v>学校</v>
          </cell>
          <cell r="O2220" t="str">
            <v>研究生</v>
          </cell>
          <cell r="P2220" t="str">
            <v>硕士</v>
          </cell>
          <cell r="Q2220" t="str">
            <v>大连交通大学</v>
          </cell>
          <cell r="R2220" t="str">
            <v>车辆工程</v>
          </cell>
          <cell r="S2220">
            <v>43636</v>
          </cell>
          <cell r="T2220" t="str">
            <v>其他</v>
          </cell>
          <cell r="U2220" t="str">
            <v>F</v>
          </cell>
          <cell r="V2220" t="str">
            <v>F</v>
          </cell>
          <cell r="W2220" t="b">
            <v>1</v>
          </cell>
          <cell r="X2220">
            <v>3000</v>
          </cell>
          <cell r="Y2220">
            <v>750</v>
          </cell>
          <cell r="Z2220">
            <v>3750</v>
          </cell>
          <cell r="AA2220">
            <v>3000</v>
          </cell>
          <cell r="AB2220" t="b">
            <v>1</v>
          </cell>
          <cell r="AC2220">
            <v>750</v>
          </cell>
          <cell r="AD2220" t="b">
            <v>1</v>
          </cell>
          <cell r="AE2220">
            <v>3750</v>
          </cell>
          <cell r="AF2220" t="b">
            <v>1</v>
          </cell>
          <cell r="AG2220" t="str">
            <v>2019年7月</v>
          </cell>
          <cell r="AH2220" t="str">
            <v>2023年4月</v>
          </cell>
          <cell r="AI2220">
            <v>48</v>
          </cell>
          <cell r="AJ2220">
            <v>48</v>
          </cell>
          <cell r="AK2220" t="b">
            <v>1</v>
          </cell>
          <cell r="AL2220">
            <v>3</v>
          </cell>
          <cell r="AM2220">
            <v>51</v>
          </cell>
          <cell r="AN2220" t="e">
            <v>#N/A</v>
          </cell>
          <cell r="AO2220" t="str">
            <v>202101</v>
          </cell>
        </row>
        <row r="2221">
          <cell r="B2221" t="str">
            <v>甘桦福</v>
          </cell>
          <cell r="C2221" t="str">
            <v>男</v>
          </cell>
          <cell r="D2221" t="str">
            <v>汉</v>
          </cell>
          <cell r="E2221">
            <v>33973</v>
          </cell>
          <cell r="F2221" t="str">
            <v>中国</v>
          </cell>
          <cell r="G2221" t="str">
            <v>身份证</v>
          </cell>
          <cell r="H2221" t="str">
            <v>450332199301040017</v>
          </cell>
          <cell r="I2221" t="str">
            <v>柳州铁道职业技术学院</v>
          </cell>
          <cell r="J2221">
            <v>43647</v>
          </cell>
          <cell r="K2221" t="str">
            <v>无固定期限</v>
          </cell>
          <cell r="L2221" t="str">
            <v>是</v>
          </cell>
          <cell r="M2221" t="str">
            <v>柳州</v>
          </cell>
          <cell r="N2221" t="str">
            <v>学校</v>
          </cell>
          <cell r="O2221" t="str">
            <v>研究生</v>
          </cell>
          <cell r="P2221" t="str">
            <v>硕士</v>
          </cell>
          <cell r="Q2221" t="str">
            <v>重庆交通大学</v>
          </cell>
          <cell r="R2221" t="str">
            <v>车辆工程</v>
          </cell>
          <cell r="S2221">
            <v>43626</v>
          </cell>
          <cell r="T2221" t="str">
            <v>其他</v>
          </cell>
          <cell r="U2221" t="str">
            <v>F</v>
          </cell>
          <cell r="V2221" t="str">
            <v>F</v>
          </cell>
          <cell r="W2221" t="b">
            <v>1</v>
          </cell>
          <cell r="X2221">
            <v>3000</v>
          </cell>
          <cell r="Y2221">
            <v>750</v>
          </cell>
          <cell r="Z2221">
            <v>3750</v>
          </cell>
          <cell r="AA2221">
            <v>3000</v>
          </cell>
          <cell r="AB2221" t="b">
            <v>1</v>
          </cell>
          <cell r="AC2221">
            <v>750</v>
          </cell>
          <cell r="AD2221" t="b">
            <v>1</v>
          </cell>
          <cell r="AE2221">
            <v>3750</v>
          </cell>
          <cell r="AF2221" t="b">
            <v>1</v>
          </cell>
          <cell r="AG2221" t="str">
            <v>2019年7月</v>
          </cell>
          <cell r="AH2221" t="str">
            <v>2023年4月</v>
          </cell>
          <cell r="AI2221">
            <v>48</v>
          </cell>
          <cell r="AJ2221">
            <v>48</v>
          </cell>
          <cell r="AK2221" t="b">
            <v>1</v>
          </cell>
          <cell r="AL2221">
            <v>3</v>
          </cell>
          <cell r="AM2221">
            <v>51</v>
          </cell>
          <cell r="AN2221" t="e">
            <v>#N/A</v>
          </cell>
          <cell r="AO2221" t="str">
            <v>202101</v>
          </cell>
        </row>
        <row r="2222">
          <cell r="B2222" t="str">
            <v>朱勇</v>
          </cell>
          <cell r="C2222" t="str">
            <v>男</v>
          </cell>
          <cell r="D2222" t="str">
            <v>汉</v>
          </cell>
          <cell r="E2222">
            <v>34622</v>
          </cell>
          <cell r="F2222" t="str">
            <v>中国</v>
          </cell>
          <cell r="G2222" t="str">
            <v>身份证</v>
          </cell>
          <cell r="H2222" t="str">
            <v>362202199410154036</v>
          </cell>
          <cell r="I2222" t="str">
            <v>柳州铁道职业技术学院</v>
          </cell>
          <cell r="J2222">
            <v>43647</v>
          </cell>
          <cell r="K2222" t="str">
            <v>无固定期限</v>
          </cell>
          <cell r="L2222" t="str">
            <v>是</v>
          </cell>
          <cell r="M2222" t="str">
            <v>柳州</v>
          </cell>
          <cell r="N2222" t="str">
            <v>学校</v>
          </cell>
          <cell r="O2222" t="str">
            <v>研究生</v>
          </cell>
          <cell r="P2222" t="str">
            <v>硕士</v>
          </cell>
          <cell r="Q2222" t="str">
            <v>华东交通大学</v>
          </cell>
          <cell r="R2222" t="str">
            <v>建筑与土木工程</v>
          </cell>
          <cell r="S2222">
            <v>43635</v>
          </cell>
          <cell r="T2222" t="str">
            <v>其他</v>
          </cell>
          <cell r="U2222" t="str">
            <v>F</v>
          </cell>
          <cell r="V2222" t="str">
            <v>F</v>
          </cell>
          <cell r="W2222" t="b">
            <v>1</v>
          </cell>
          <cell r="X2222">
            <v>3000</v>
          </cell>
          <cell r="Y2222">
            <v>750</v>
          </cell>
          <cell r="Z2222">
            <v>3750</v>
          </cell>
          <cell r="AA2222">
            <v>3000</v>
          </cell>
          <cell r="AB2222" t="b">
            <v>1</v>
          </cell>
          <cell r="AC2222">
            <v>750</v>
          </cell>
          <cell r="AD2222" t="b">
            <v>1</v>
          </cell>
          <cell r="AE2222">
            <v>3750</v>
          </cell>
          <cell r="AF2222" t="b">
            <v>1</v>
          </cell>
          <cell r="AG2222" t="str">
            <v>2019年7月</v>
          </cell>
          <cell r="AH2222" t="str">
            <v>2023年4月</v>
          </cell>
          <cell r="AI2222">
            <v>48</v>
          </cell>
          <cell r="AJ2222">
            <v>48</v>
          </cell>
          <cell r="AK2222" t="b">
            <v>1</v>
          </cell>
          <cell r="AL2222">
            <v>3</v>
          </cell>
          <cell r="AM2222">
            <v>51</v>
          </cell>
          <cell r="AN2222" t="e">
            <v>#N/A</v>
          </cell>
          <cell r="AO2222" t="str">
            <v>202101</v>
          </cell>
        </row>
        <row r="2223">
          <cell r="B2223" t="str">
            <v>王晓明</v>
          </cell>
          <cell r="C2223" t="str">
            <v>男</v>
          </cell>
          <cell r="D2223" t="str">
            <v>汉</v>
          </cell>
          <cell r="E2223">
            <v>33523</v>
          </cell>
          <cell r="F2223" t="str">
            <v>中国</v>
          </cell>
          <cell r="G2223" t="str">
            <v>身份证</v>
          </cell>
          <cell r="H2223" t="str">
            <v>410185199110123535</v>
          </cell>
          <cell r="I2223" t="str">
            <v>柳州铁道职业技术学院</v>
          </cell>
          <cell r="J2223">
            <v>43647</v>
          </cell>
          <cell r="K2223" t="str">
            <v>无固定期限</v>
          </cell>
          <cell r="L2223" t="str">
            <v>是</v>
          </cell>
          <cell r="M2223" t="str">
            <v>柳州</v>
          </cell>
          <cell r="N2223" t="str">
            <v>学校</v>
          </cell>
          <cell r="O2223" t="str">
            <v>研究生</v>
          </cell>
          <cell r="P2223" t="str">
            <v>硕士</v>
          </cell>
          <cell r="Q2223" t="str">
            <v>大连交通大学</v>
          </cell>
          <cell r="R2223" t="str">
            <v>交通运输规划与管理</v>
          </cell>
          <cell r="S2223">
            <v>43636</v>
          </cell>
          <cell r="T2223" t="str">
            <v>其他</v>
          </cell>
          <cell r="U2223" t="str">
            <v>F</v>
          </cell>
          <cell r="V2223" t="str">
            <v>F</v>
          </cell>
          <cell r="W2223" t="b">
            <v>1</v>
          </cell>
          <cell r="X2223">
            <v>3000</v>
          </cell>
          <cell r="Y2223">
            <v>750</v>
          </cell>
          <cell r="Z2223">
            <v>3750</v>
          </cell>
          <cell r="AA2223">
            <v>3000</v>
          </cell>
          <cell r="AB2223" t="b">
            <v>1</v>
          </cell>
          <cell r="AC2223">
            <v>750</v>
          </cell>
          <cell r="AD2223" t="b">
            <v>1</v>
          </cell>
          <cell r="AE2223">
            <v>3750</v>
          </cell>
          <cell r="AF2223" t="b">
            <v>1</v>
          </cell>
          <cell r="AG2223" t="str">
            <v>2019年7月</v>
          </cell>
          <cell r="AH2223" t="str">
            <v>2023年4月</v>
          </cell>
          <cell r="AI2223">
            <v>48</v>
          </cell>
          <cell r="AJ2223">
            <v>48</v>
          </cell>
          <cell r="AK2223" t="b">
            <v>1</v>
          </cell>
          <cell r="AL2223">
            <v>3</v>
          </cell>
          <cell r="AM2223">
            <v>51</v>
          </cell>
          <cell r="AN2223" t="e">
            <v>#N/A</v>
          </cell>
          <cell r="AO2223" t="str">
            <v>201907</v>
          </cell>
        </row>
        <row r="2224">
          <cell r="B2224" t="str">
            <v>陈文轩</v>
          </cell>
          <cell r="C2224" t="str">
            <v>男</v>
          </cell>
          <cell r="D2224" t="str">
            <v>汉</v>
          </cell>
          <cell r="E2224">
            <v>34663</v>
          </cell>
          <cell r="F2224" t="str">
            <v>中国</v>
          </cell>
          <cell r="G2224" t="str">
            <v>身份证</v>
          </cell>
          <cell r="H2224" t="str">
            <v>620522199411251915</v>
          </cell>
          <cell r="I2224" t="str">
            <v>柳州铁道职业技术学院</v>
          </cell>
          <cell r="J2224">
            <v>43647</v>
          </cell>
          <cell r="K2224" t="str">
            <v>无固定期限</v>
          </cell>
          <cell r="L2224" t="str">
            <v>是</v>
          </cell>
          <cell r="M2224" t="str">
            <v>柳州</v>
          </cell>
          <cell r="N2224" t="str">
            <v>学校</v>
          </cell>
          <cell r="O2224" t="str">
            <v>研究生</v>
          </cell>
          <cell r="P2224" t="str">
            <v>硕士</v>
          </cell>
          <cell r="Q2224" t="str">
            <v>兰州交通大学</v>
          </cell>
          <cell r="R2224" t="str">
            <v>载运工具运用工程</v>
          </cell>
          <cell r="S2224">
            <v>43636</v>
          </cell>
          <cell r="T2224" t="str">
            <v>其他</v>
          </cell>
          <cell r="U2224" t="str">
            <v>F</v>
          </cell>
          <cell r="V2224" t="str">
            <v>F</v>
          </cell>
          <cell r="W2224" t="b">
            <v>1</v>
          </cell>
          <cell r="X2224">
            <v>3000</v>
          </cell>
          <cell r="Y2224">
            <v>750</v>
          </cell>
          <cell r="Z2224">
            <v>3750</v>
          </cell>
          <cell r="AA2224">
            <v>3000</v>
          </cell>
          <cell r="AB2224" t="b">
            <v>1</v>
          </cell>
          <cell r="AC2224">
            <v>750</v>
          </cell>
          <cell r="AD2224" t="b">
            <v>1</v>
          </cell>
          <cell r="AE2224">
            <v>3750</v>
          </cell>
          <cell r="AF2224" t="b">
            <v>1</v>
          </cell>
          <cell r="AG2224" t="str">
            <v>2019年7月</v>
          </cell>
          <cell r="AH2224" t="str">
            <v>2023年4月</v>
          </cell>
          <cell r="AI2224">
            <v>48</v>
          </cell>
          <cell r="AJ2224">
            <v>48</v>
          </cell>
          <cell r="AK2224" t="b">
            <v>1</v>
          </cell>
          <cell r="AL2224">
            <v>3</v>
          </cell>
          <cell r="AM2224">
            <v>51</v>
          </cell>
          <cell r="AN2224" t="e">
            <v>#N/A</v>
          </cell>
          <cell r="AO2224" t="str">
            <v>202101</v>
          </cell>
        </row>
        <row r="2225">
          <cell r="B2225" t="str">
            <v>路晓鹏</v>
          </cell>
          <cell r="C2225" t="str">
            <v>男</v>
          </cell>
          <cell r="D2225" t="str">
            <v>汉</v>
          </cell>
          <cell r="E2225">
            <v>33675</v>
          </cell>
          <cell r="F2225" t="str">
            <v>中国</v>
          </cell>
          <cell r="G2225" t="str">
            <v>身份证</v>
          </cell>
          <cell r="H2225" t="str">
            <v>622424199203121410</v>
          </cell>
          <cell r="I2225" t="str">
            <v>柳州铁道职业技术学院</v>
          </cell>
          <cell r="J2225">
            <v>43647</v>
          </cell>
          <cell r="K2225" t="str">
            <v>无固定期限</v>
          </cell>
          <cell r="L2225" t="str">
            <v>是</v>
          </cell>
          <cell r="M2225" t="str">
            <v>柳州</v>
          </cell>
          <cell r="N2225" t="str">
            <v>学校</v>
          </cell>
          <cell r="O2225" t="str">
            <v>研究生</v>
          </cell>
          <cell r="P2225" t="str">
            <v>硕士</v>
          </cell>
          <cell r="Q2225" t="str">
            <v>兰州交通大学</v>
          </cell>
          <cell r="R2225" t="str">
            <v>车辆工程</v>
          </cell>
          <cell r="S2225">
            <v>43636</v>
          </cell>
          <cell r="T2225" t="str">
            <v>其他</v>
          </cell>
          <cell r="U2225" t="str">
            <v>F</v>
          </cell>
          <cell r="V2225" t="str">
            <v>F</v>
          </cell>
          <cell r="W2225" t="b">
            <v>1</v>
          </cell>
          <cell r="X2225">
            <v>3000</v>
          </cell>
          <cell r="Y2225">
            <v>750</v>
          </cell>
          <cell r="Z2225">
            <v>3750</v>
          </cell>
          <cell r="AA2225">
            <v>3000</v>
          </cell>
          <cell r="AB2225" t="b">
            <v>1</v>
          </cell>
          <cell r="AC2225">
            <v>750</v>
          </cell>
          <cell r="AD2225" t="b">
            <v>1</v>
          </cell>
          <cell r="AE2225">
            <v>3750</v>
          </cell>
          <cell r="AF2225" t="b">
            <v>1</v>
          </cell>
          <cell r="AG2225" t="str">
            <v>2019年7月</v>
          </cell>
          <cell r="AH2225" t="str">
            <v>2023年4月</v>
          </cell>
          <cell r="AI2225">
            <v>48</v>
          </cell>
          <cell r="AJ2225">
            <v>48</v>
          </cell>
          <cell r="AK2225" t="b">
            <v>1</v>
          </cell>
          <cell r="AL2225">
            <v>3</v>
          </cell>
          <cell r="AM2225">
            <v>51</v>
          </cell>
          <cell r="AN2225" t="e">
            <v>#N/A</v>
          </cell>
          <cell r="AO2225" t="str">
            <v>201907</v>
          </cell>
        </row>
        <row r="2226">
          <cell r="B2226" t="str">
            <v>魏群</v>
          </cell>
          <cell r="C2226" t="str">
            <v>女</v>
          </cell>
          <cell r="D2226" t="str">
            <v>汉</v>
          </cell>
          <cell r="E2226">
            <v>34260</v>
          </cell>
          <cell r="F2226" t="str">
            <v>中国</v>
          </cell>
          <cell r="G2226" t="str">
            <v>身份证</v>
          </cell>
          <cell r="H2226" t="str">
            <v>450326199310181826</v>
          </cell>
          <cell r="I2226" t="str">
            <v>柳州铁道职业技术学院</v>
          </cell>
          <cell r="J2226">
            <v>43647</v>
          </cell>
          <cell r="K2226" t="str">
            <v>无固定期限</v>
          </cell>
          <cell r="L2226" t="str">
            <v>是</v>
          </cell>
          <cell r="M2226" t="str">
            <v>柳州</v>
          </cell>
          <cell r="N2226" t="str">
            <v>学校</v>
          </cell>
          <cell r="O2226" t="str">
            <v>研究生</v>
          </cell>
          <cell r="P2226" t="str">
            <v>硕士</v>
          </cell>
          <cell r="Q2226" t="str">
            <v>北京交通大学</v>
          </cell>
          <cell r="R2226" t="str">
            <v>交通信息工程及控制</v>
          </cell>
          <cell r="S2226">
            <v>43634</v>
          </cell>
          <cell r="T2226" t="str">
            <v>其他</v>
          </cell>
          <cell r="U2226" t="str">
            <v>F</v>
          </cell>
          <cell r="V2226" t="str">
            <v>F</v>
          </cell>
          <cell r="W2226" t="b">
            <v>1</v>
          </cell>
          <cell r="X2226">
            <v>3000</v>
          </cell>
          <cell r="Y2226">
            <v>750</v>
          </cell>
          <cell r="Z2226">
            <v>3750</v>
          </cell>
          <cell r="AA2226">
            <v>3000</v>
          </cell>
          <cell r="AB2226" t="b">
            <v>1</v>
          </cell>
          <cell r="AC2226">
            <v>750</v>
          </cell>
          <cell r="AD2226" t="b">
            <v>1</v>
          </cell>
          <cell r="AE2226">
            <v>3750</v>
          </cell>
          <cell r="AF2226" t="b">
            <v>1</v>
          </cell>
          <cell r="AG2226" t="str">
            <v>2019年7月</v>
          </cell>
          <cell r="AH2226" t="str">
            <v>2023年4月</v>
          </cell>
          <cell r="AI2226">
            <v>48</v>
          </cell>
          <cell r="AJ2226">
            <v>48</v>
          </cell>
          <cell r="AK2226" t="b">
            <v>1</v>
          </cell>
          <cell r="AL2226">
            <v>3</v>
          </cell>
          <cell r="AM2226">
            <v>51</v>
          </cell>
          <cell r="AN2226" t="e">
            <v>#N/A</v>
          </cell>
          <cell r="AO2226" t="str">
            <v>201907</v>
          </cell>
        </row>
        <row r="2227">
          <cell r="B2227" t="str">
            <v>万广娣</v>
          </cell>
          <cell r="C2227" t="str">
            <v>女</v>
          </cell>
          <cell r="D2227" t="str">
            <v>汉</v>
          </cell>
          <cell r="E2227">
            <v>34512</v>
          </cell>
          <cell r="F2227" t="str">
            <v>中国</v>
          </cell>
          <cell r="G2227" t="str">
            <v>身份证</v>
          </cell>
          <cell r="H2227" t="str">
            <v>210281199406275362</v>
          </cell>
          <cell r="I2227" t="str">
            <v>柳州铁道职业技术学院</v>
          </cell>
          <cell r="J2227">
            <v>43647</v>
          </cell>
          <cell r="K2227" t="str">
            <v>无固定期限</v>
          </cell>
          <cell r="L2227" t="str">
            <v>是</v>
          </cell>
          <cell r="M2227" t="str">
            <v>柳州</v>
          </cell>
          <cell r="N2227" t="str">
            <v>学校</v>
          </cell>
          <cell r="O2227" t="str">
            <v>研究生</v>
          </cell>
          <cell r="P2227" t="str">
            <v>硕士</v>
          </cell>
          <cell r="Q2227" t="str">
            <v>大连交通大学</v>
          </cell>
          <cell r="R2227" t="str">
            <v>交通运输工程</v>
          </cell>
          <cell r="S2227">
            <v>43636</v>
          </cell>
          <cell r="T2227" t="str">
            <v>其他</v>
          </cell>
          <cell r="U2227" t="str">
            <v>F</v>
          </cell>
          <cell r="V2227" t="str">
            <v>F</v>
          </cell>
          <cell r="W2227" t="b">
            <v>1</v>
          </cell>
          <cell r="X2227">
            <v>3000</v>
          </cell>
          <cell r="Y2227">
            <v>750</v>
          </cell>
          <cell r="Z2227">
            <v>3750</v>
          </cell>
          <cell r="AA2227">
            <v>3000</v>
          </cell>
          <cell r="AB2227" t="b">
            <v>1</v>
          </cell>
          <cell r="AC2227">
            <v>750</v>
          </cell>
          <cell r="AD2227" t="b">
            <v>1</v>
          </cell>
          <cell r="AE2227">
            <v>3750</v>
          </cell>
          <cell r="AF2227" t="b">
            <v>1</v>
          </cell>
          <cell r="AG2227" t="str">
            <v>2019年7月</v>
          </cell>
          <cell r="AH2227" t="str">
            <v>2023年4月</v>
          </cell>
          <cell r="AI2227">
            <v>48</v>
          </cell>
          <cell r="AJ2227">
            <v>48</v>
          </cell>
          <cell r="AK2227" t="b">
            <v>1</v>
          </cell>
          <cell r="AL2227">
            <v>3</v>
          </cell>
          <cell r="AM2227">
            <v>51</v>
          </cell>
          <cell r="AN2227" t="e">
            <v>#N/A</v>
          </cell>
          <cell r="AO2227" t="str">
            <v>201907</v>
          </cell>
        </row>
        <row r="2228">
          <cell r="B2228" t="str">
            <v>杜伟静</v>
          </cell>
          <cell r="C2228" t="str">
            <v>男</v>
          </cell>
          <cell r="D2228" t="str">
            <v>汉</v>
          </cell>
          <cell r="E2228">
            <v>33950</v>
          </cell>
          <cell r="F2228" t="str">
            <v>中国</v>
          </cell>
          <cell r="G2228" t="str">
            <v>身份证</v>
          </cell>
          <cell r="H2228" t="str">
            <v>620523199212125859</v>
          </cell>
          <cell r="I2228" t="str">
            <v>柳州铁道职业技术学院</v>
          </cell>
          <cell r="J2228">
            <v>43647</v>
          </cell>
          <cell r="K2228" t="str">
            <v>无固定期限</v>
          </cell>
          <cell r="L2228" t="str">
            <v>是</v>
          </cell>
          <cell r="M2228" t="str">
            <v>柳州</v>
          </cell>
          <cell r="N2228" t="str">
            <v>学校</v>
          </cell>
          <cell r="O2228" t="str">
            <v>研究生</v>
          </cell>
          <cell r="P2228" t="str">
            <v>硕士</v>
          </cell>
          <cell r="Q2228" t="str">
            <v>兰州交通大学</v>
          </cell>
          <cell r="R2228" t="str">
            <v>电气工程</v>
          </cell>
          <cell r="S2228">
            <v>43641</v>
          </cell>
          <cell r="T2228" t="str">
            <v>其他</v>
          </cell>
          <cell r="U2228" t="str">
            <v>F</v>
          </cell>
          <cell r="V2228" t="str">
            <v>F</v>
          </cell>
          <cell r="W2228" t="b">
            <v>1</v>
          </cell>
          <cell r="X2228">
            <v>3000</v>
          </cell>
          <cell r="Y2228">
            <v>750</v>
          </cell>
          <cell r="Z2228">
            <v>3750</v>
          </cell>
          <cell r="AA2228">
            <v>3000</v>
          </cell>
          <cell r="AB2228" t="b">
            <v>1</v>
          </cell>
          <cell r="AC2228">
            <v>750</v>
          </cell>
          <cell r="AD2228" t="b">
            <v>1</v>
          </cell>
          <cell r="AE2228">
            <v>3750</v>
          </cell>
          <cell r="AF2228" t="b">
            <v>1</v>
          </cell>
          <cell r="AG2228" t="str">
            <v>2019年7月</v>
          </cell>
          <cell r="AH2228" t="str">
            <v>2023年4月</v>
          </cell>
          <cell r="AI2228">
            <v>48</v>
          </cell>
          <cell r="AJ2228">
            <v>48</v>
          </cell>
          <cell r="AK2228" t="b">
            <v>1</v>
          </cell>
          <cell r="AL2228">
            <v>3</v>
          </cell>
          <cell r="AM2228">
            <v>51</v>
          </cell>
          <cell r="AN2228" t="e">
            <v>#N/A</v>
          </cell>
          <cell r="AO2228" t="str">
            <v>201907</v>
          </cell>
        </row>
        <row r="2229">
          <cell r="B2229" t="str">
            <v>王蓉</v>
          </cell>
          <cell r="C2229" t="str">
            <v>女</v>
          </cell>
          <cell r="D2229" t="str">
            <v>汉</v>
          </cell>
          <cell r="E2229">
            <v>33694</v>
          </cell>
          <cell r="F2229" t="str">
            <v>中国</v>
          </cell>
          <cell r="G2229" t="str">
            <v>身份证</v>
          </cell>
          <cell r="H2229" t="str">
            <v>430726199203311240</v>
          </cell>
          <cell r="I2229" t="str">
            <v>柳州铁道职业技术学院</v>
          </cell>
          <cell r="J2229">
            <v>43647</v>
          </cell>
          <cell r="K2229" t="str">
            <v>无固定期限</v>
          </cell>
          <cell r="L2229" t="str">
            <v>是</v>
          </cell>
          <cell r="M2229" t="str">
            <v>柳州</v>
          </cell>
          <cell r="N2229" t="str">
            <v>学校</v>
          </cell>
          <cell r="O2229" t="str">
            <v>研究生</v>
          </cell>
          <cell r="P2229" t="str">
            <v>硕士</v>
          </cell>
          <cell r="Q2229" t="str">
            <v>兰州交通大学</v>
          </cell>
          <cell r="R2229" t="str">
            <v>交通运输规划与管理</v>
          </cell>
          <cell r="S2229">
            <v>43641</v>
          </cell>
          <cell r="T2229" t="str">
            <v>其他</v>
          </cell>
          <cell r="U2229" t="str">
            <v>F</v>
          </cell>
          <cell r="V2229" t="str">
            <v>F</v>
          </cell>
          <cell r="W2229" t="b">
            <v>1</v>
          </cell>
          <cell r="X2229">
            <v>3000</v>
          </cell>
          <cell r="Y2229">
            <v>750</v>
          </cell>
          <cell r="Z2229">
            <v>3750</v>
          </cell>
          <cell r="AA2229">
            <v>3000</v>
          </cell>
          <cell r="AB2229" t="b">
            <v>1</v>
          </cell>
          <cell r="AC2229">
            <v>750</v>
          </cell>
          <cell r="AD2229" t="b">
            <v>1</v>
          </cell>
          <cell r="AE2229">
            <v>3750</v>
          </cell>
          <cell r="AF2229" t="b">
            <v>1</v>
          </cell>
          <cell r="AG2229" t="str">
            <v>2019年7月</v>
          </cell>
          <cell r="AH2229" t="str">
            <v>2023年4月</v>
          </cell>
          <cell r="AI2229">
            <v>48</v>
          </cell>
          <cell r="AJ2229">
            <v>48</v>
          </cell>
          <cell r="AK2229" t="b">
            <v>1</v>
          </cell>
          <cell r="AL2229">
            <v>3</v>
          </cell>
          <cell r="AM2229">
            <v>51</v>
          </cell>
          <cell r="AN2229" t="e">
            <v>#N/A</v>
          </cell>
          <cell r="AO2229" t="str">
            <v>201907</v>
          </cell>
        </row>
        <row r="2230">
          <cell r="B2230" t="str">
            <v>余现飞</v>
          </cell>
          <cell r="C2230" t="str">
            <v>男</v>
          </cell>
          <cell r="D2230" t="str">
            <v>汉</v>
          </cell>
          <cell r="E2230">
            <v>33950</v>
          </cell>
          <cell r="F2230" t="str">
            <v>中国</v>
          </cell>
          <cell r="G2230" t="str">
            <v>身份证</v>
          </cell>
          <cell r="H2230" t="str">
            <v>411424199212125413</v>
          </cell>
          <cell r="I2230" t="str">
            <v>柳州铁道职业技术学院</v>
          </cell>
          <cell r="J2230">
            <v>43647</v>
          </cell>
          <cell r="K2230" t="str">
            <v>无固定期限</v>
          </cell>
          <cell r="L2230" t="str">
            <v>是</v>
          </cell>
          <cell r="M2230" t="str">
            <v>柳州</v>
          </cell>
          <cell r="N2230" t="str">
            <v>学校</v>
          </cell>
          <cell r="O2230" t="str">
            <v>研究生</v>
          </cell>
          <cell r="P2230" t="str">
            <v>硕士</v>
          </cell>
          <cell r="Q2230" t="str">
            <v>兰州交通大学</v>
          </cell>
          <cell r="R2230" t="str">
            <v>电力电子与电力传动</v>
          </cell>
          <cell r="S2230">
            <v>43641</v>
          </cell>
          <cell r="T2230" t="str">
            <v>其他</v>
          </cell>
          <cell r="U2230" t="str">
            <v>F</v>
          </cell>
          <cell r="V2230" t="str">
            <v>F</v>
          </cell>
          <cell r="W2230" t="b">
            <v>1</v>
          </cell>
          <cell r="X2230">
            <v>3000</v>
          </cell>
          <cell r="Y2230">
            <v>750</v>
          </cell>
          <cell r="Z2230">
            <v>3750</v>
          </cell>
          <cell r="AA2230">
            <v>3000</v>
          </cell>
          <cell r="AB2230" t="b">
            <v>1</v>
          </cell>
          <cell r="AC2230">
            <v>750</v>
          </cell>
          <cell r="AD2230" t="b">
            <v>1</v>
          </cell>
          <cell r="AE2230">
            <v>3750</v>
          </cell>
          <cell r="AF2230" t="b">
            <v>1</v>
          </cell>
          <cell r="AG2230" t="str">
            <v>2019年7月</v>
          </cell>
          <cell r="AH2230" t="str">
            <v>2023年4月</v>
          </cell>
          <cell r="AI2230">
            <v>48</v>
          </cell>
          <cell r="AJ2230">
            <v>48</v>
          </cell>
          <cell r="AK2230" t="b">
            <v>1</v>
          </cell>
          <cell r="AL2230">
            <v>3</v>
          </cell>
          <cell r="AM2230">
            <v>51</v>
          </cell>
          <cell r="AN2230" t="e">
            <v>#N/A</v>
          </cell>
          <cell r="AO2230" t="str">
            <v>202101</v>
          </cell>
        </row>
        <row r="2231">
          <cell r="B2231" t="str">
            <v>李娟</v>
          </cell>
          <cell r="C2231" t="str">
            <v>女</v>
          </cell>
          <cell r="D2231" t="str">
            <v>汉</v>
          </cell>
          <cell r="E2231">
            <v>33939</v>
          </cell>
          <cell r="F2231" t="str">
            <v>中国</v>
          </cell>
          <cell r="G2231" t="str">
            <v>身份证</v>
          </cell>
          <cell r="H2231" t="str">
            <v>620523199212012045</v>
          </cell>
          <cell r="I2231" t="str">
            <v>柳州铁道职业技术学院</v>
          </cell>
          <cell r="J2231">
            <v>43647</v>
          </cell>
          <cell r="K2231" t="str">
            <v>无固定期限</v>
          </cell>
          <cell r="L2231" t="str">
            <v>是</v>
          </cell>
          <cell r="M2231" t="str">
            <v>柳州</v>
          </cell>
          <cell r="N2231" t="str">
            <v>学校</v>
          </cell>
          <cell r="O2231" t="str">
            <v>研究生</v>
          </cell>
          <cell r="P2231" t="str">
            <v>硕士</v>
          </cell>
          <cell r="Q2231" t="str">
            <v>兰州交通大学</v>
          </cell>
          <cell r="R2231" t="str">
            <v>管理科学与工程</v>
          </cell>
          <cell r="S2231">
            <v>43641</v>
          </cell>
          <cell r="T2231" t="str">
            <v>其他</v>
          </cell>
          <cell r="U2231" t="str">
            <v>F</v>
          </cell>
          <cell r="V2231" t="str">
            <v>F</v>
          </cell>
          <cell r="W2231" t="b">
            <v>1</v>
          </cell>
          <cell r="X2231">
            <v>3000</v>
          </cell>
          <cell r="Y2231">
            <v>750</v>
          </cell>
          <cell r="Z2231">
            <v>3750</v>
          </cell>
          <cell r="AA2231">
            <v>3000</v>
          </cell>
          <cell r="AB2231" t="b">
            <v>1</v>
          </cell>
          <cell r="AC2231">
            <v>750</v>
          </cell>
          <cell r="AD2231" t="b">
            <v>1</v>
          </cell>
          <cell r="AE2231">
            <v>3750</v>
          </cell>
          <cell r="AF2231" t="b">
            <v>1</v>
          </cell>
          <cell r="AG2231" t="str">
            <v>2019年7月</v>
          </cell>
          <cell r="AH2231" t="str">
            <v>2023年4月</v>
          </cell>
          <cell r="AI2231">
            <v>48</v>
          </cell>
          <cell r="AJ2231">
            <v>48</v>
          </cell>
          <cell r="AK2231" t="b">
            <v>1</v>
          </cell>
          <cell r="AL2231">
            <v>3</v>
          </cell>
          <cell r="AM2231">
            <v>51</v>
          </cell>
          <cell r="AN2231" t="e">
            <v>#N/A</v>
          </cell>
          <cell r="AO2231" t="str">
            <v>202101</v>
          </cell>
        </row>
        <row r="2232">
          <cell r="B2232" t="str">
            <v>王栋</v>
          </cell>
          <cell r="C2232" t="str">
            <v>男</v>
          </cell>
          <cell r="D2232" t="str">
            <v>汉</v>
          </cell>
          <cell r="E2232">
            <v>33931</v>
          </cell>
          <cell r="F2232" t="str">
            <v>中国</v>
          </cell>
          <cell r="G2232" t="str">
            <v>身份证</v>
          </cell>
          <cell r="H2232" t="str">
            <v>620524199211230012</v>
          </cell>
          <cell r="I2232" t="str">
            <v>柳州铁道职业技术学院</v>
          </cell>
          <cell r="J2232">
            <v>43647</v>
          </cell>
          <cell r="K2232" t="str">
            <v>无固定期限</v>
          </cell>
          <cell r="L2232" t="str">
            <v>是</v>
          </cell>
          <cell r="M2232" t="str">
            <v>柳州</v>
          </cell>
          <cell r="N2232" t="str">
            <v>学校</v>
          </cell>
          <cell r="O2232" t="str">
            <v>研究生</v>
          </cell>
          <cell r="P2232" t="str">
            <v>硕士</v>
          </cell>
          <cell r="Q2232" t="str">
            <v>兰州交通大学</v>
          </cell>
          <cell r="R2232" t="str">
            <v>机械制造及其自动化</v>
          </cell>
          <cell r="S2232">
            <v>43274</v>
          </cell>
          <cell r="T2232" t="str">
            <v>其他</v>
          </cell>
          <cell r="U2232" t="str">
            <v>F</v>
          </cell>
          <cell r="V2232" t="str">
            <v>F</v>
          </cell>
          <cell r="W2232" t="b">
            <v>1</v>
          </cell>
          <cell r="X2232">
            <v>3000</v>
          </cell>
          <cell r="Y2232">
            <v>750</v>
          </cell>
          <cell r="Z2232">
            <v>3750</v>
          </cell>
          <cell r="AA2232">
            <v>3000</v>
          </cell>
          <cell r="AB2232" t="b">
            <v>1</v>
          </cell>
          <cell r="AC2232">
            <v>750</v>
          </cell>
          <cell r="AD2232" t="b">
            <v>1</v>
          </cell>
          <cell r="AE2232">
            <v>3750</v>
          </cell>
          <cell r="AF2232" t="b">
            <v>1</v>
          </cell>
          <cell r="AG2232" t="str">
            <v>2019年7月</v>
          </cell>
          <cell r="AH2232" t="str">
            <v>2023年4月</v>
          </cell>
          <cell r="AI2232">
            <v>48</v>
          </cell>
          <cell r="AJ2232">
            <v>48</v>
          </cell>
          <cell r="AK2232" t="b">
            <v>1</v>
          </cell>
          <cell r="AL2232">
            <v>3</v>
          </cell>
          <cell r="AM2232">
            <v>51</v>
          </cell>
          <cell r="AN2232" t="e">
            <v>#N/A</v>
          </cell>
          <cell r="AO2232" t="str">
            <v>201807</v>
          </cell>
        </row>
        <row r="2233">
          <cell r="B2233" t="str">
            <v>刘双</v>
          </cell>
          <cell r="C2233" t="str">
            <v>女</v>
          </cell>
          <cell r="D2233" t="str">
            <v>汉</v>
          </cell>
          <cell r="E2233">
            <v>34697</v>
          </cell>
          <cell r="F2233" t="str">
            <v>中国</v>
          </cell>
          <cell r="G2233" t="str">
            <v>身份证</v>
          </cell>
          <cell r="H2233" t="str">
            <v>211021199412295822</v>
          </cell>
          <cell r="I2233" t="str">
            <v>柳州铁道职业技术学院</v>
          </cell>
          <cell r="J2233">
            <v>43647</v>
          </cell>
          <cell r="K2233" t="str">
            <v>无固定期限</v>
          </cell>
          <cell r="L2233" t="str">
            <v>是</v>
          </cell>
          <cell r="M2233" t="str">
            <v>柳州</v>
          </cell>
          <cell r="N2233" t="str">
            <v>学校</v>
          </cell>
          <cell r="O2233" t="str">
            <v>研究生</v>
          </cell>
          <cell r="P2233" t="str">
            <v>硕士</v>
          </cell>
          <cell r="Q2233" t="str">
            <v>大连交通大学</v>
          </cell>
          <cell r="R2233" t="str">
            <v>交通运输工程</v>
          </cell>
          <cell r="S2233">
            <v>43636</v>
          </cell>
          <cell r="T2233" t="str">
            <v>其他</v>
          </cell>
          <cell r="U2233" t="str">
            <v>F</v>
          </cell>
          <cell r="V2233" t="str">
            <v>F</v>
          </cell>
          <cell r="W2233" t="b">
            <v>1</v>
          </cell>
          <cell r="X2233">
            <v>3000</v>
          </cell>
          <cell r="Y2233">
            <v>750</v>
          </cell>
          <cell r="Z2233">
            <v>3750</v>
          </cell>
          <cell r="AA2233">
            <v>3000</v>
          </cell>
          <cell r="AB2233" t="b">
            <v>1</v>
          </cell>
          <cell r="AC2233">
            <v>750</v>
          </cell>
          <cell r="AD2233" t="b">
            <v>1</v>
          </cell>
          <cell r="AE2233">
            <v>3750</v>
          </cell>
          <cell r="AF2233" t="b">
            <v>1</v>
          </cell>
          <cell r="AG2233" t="str">
            <v>2019年7月</v>
          </cell>
          <cell r="AH2233" t="str">
            <v>2023年4月</v>
          </cell>
          <cell r="AI2233">
            <v>48</v>
          </cell>
          <cell r="AJ2233">
            <v>48</v>
          </cell>
          <cell r="AK2233" t="b">
            <v>1</v>
          </cell>
          <cell r="AL2233">
            <v>3</v>
          </cell>
          <cell r="AM2233">
            <v>51</v>
          </cell>
          <cell r="AN2233" t="e">
            <v>#N/A</v>
          </cell>
          <cell r="AO2233" t="str">
            <v>202101</v>
          </cell>
        </row>
        <row r="2234">
          <cell r="B2234" t="str">
            <v>王永亮</v>
          </cell>
          <cell r="C2234" t="str">
            <v>男</v>
          </cell>
          <cell r="D2234" t="str">
            <v>汉</v>
          </cell>
          <cell r="E2234">
            <v>34305</v>
          </cell>
          <cell r="F2234" t="str">
            <v>中国</v>
          </cell>
          <cell r="G2234" t="str">
            <v>身份证</v>
          </cell>
          <cell r="H2234" t="str">
            <v>622722199312020639</v>
          </cell>
          <cell r="I2234" t="str">
            <v>柳州铁道职业技术学院</v>
          </cell>
          <cell r="J2234">
            <v>43647</v>
          </cell>
          <cell r="K2234" t="str">
            <v>无固定期限</v>
          </cell>
          <cell r="L2234" t="str">
            <v>是</v>
          </cell>
          <cell r="M2234" t="str">
            <v>柳州</v>
          </cell>
          <cell r="N2234" t="str">
            <v>学校</v>
          </cell>
          <cell r="O2234" t="str">
            <v>研究生</v>
          </cell>
          <cell r="P2234" t="str">
            <v>硕士</v>
          </cell>
          <cell r="Q2234" t="str">
            <v>兰州交通大学</v>
          </cell>
          <cell r="R2234" t="str">
            <v>车辆工程</v>
          </cell>
          <cell r="S2234">
            <v>43641</v>
          </cell>
          <cell r="T2234" t="str">
            <v>其他</v>
          </cell>
          <cell r="U2234" t="str">
            <v>F</v>
          </cell>
          <cell r="V2234" t="str">
            <v>F</v>
          </cell>
          <cell r="W2234" t="b">
            <v>1</v>
          </cell>
          <cell r="X2234">
            <v>3000</v>
          </cell>
          <cell r="Y2234">
            <v>750</v>
          </cell>
          <cell r="Z2234">
            <v>3750</v>
          </cell>
          <cell r="AA2234">
            <v>3000</v>
          </cell>
          <cell r="AB2234" t="b">
            <v>1</v>
          </cell>
          <cell r="AC2234">
            <v>750</v>
          </cell>
          <cell r="AD2234" t="b">
            <v>1</v>
          </cell>
          <cell r="AE2234">
            <v>3750</v>
          </cell>
          <cell r="AF2234" t="b">
            <v>1</v>
          </cell>
          <cell r="AG2234" t="str">
            <v>2019年7月</v>
          </cell>
          <cell r="AH2234" t="str">
            <v>2023年4月</v>
          </cell>
          <cell r="AI2234">
            <v>48</v>
          </cell>
          <cell r="AJ2234">
            <v>48</v>
          </cell>
          <cell r="AK2234" t="b">
            <v>1</v>
          </cell>
          <cell r="AL2234">
            <v>3</v>
          </cell>
          <cell r="AM2234">
            <v>51</v>
          </cell>
          <cell r="AN2234" t="e">
            <v>#N/A</v>
          </cell>
          <cell r="AO2234" t="str">
            <v>202101</v>
          </cell>
        </row>
        <row r="2235">
          <cell r="B2235" t="str">
            <v>杨柳</v>
          </cell>
          <cell r="C2235" t="str">
            <v>女</v>
          </cell>
          <cell r="D2235" t="str">
            <v>汉</v>
          </cell>
          <cell r="E2235">
            <v>33914</v>
          </cell>
          <cell r="F2235" t="str">
            <v>中国</v>
          </cell>
          <cell r="G2235" t="str">
            <v>身份证</v>
          </cell>
          <cell r="H2235" t="str">
            <v>61042319921106302X</v>
          </cell>
          <cell r="I2235" t="str">
            <v>柳州铁道职业技术学院</v>
          </cell>
          <cell r="J2235">
            <v>43647</v>
          </cell>
          <cell r="K2235">
            <v>46569</v>
          </cell>
          <cell r="L2235" t="str">
            <v>是</v>
          </cell>
          <cell r="M2235" t="str">
            <v>柳州</v>
          </cell>
          <cell r="N2235" t="str">
            <v>学校</v>
          </cell>
          <cell r="O2235" t="str">
            <v>研究生</v>
          </cell>
          <cell r="P2235" t="str">
            <v>硕士</v>
          </cell>
          <cell r="Q2235" t="str">
            <v>兰州交通大学</v>
          </cell>
          <cell r="R2235" t="str">
            <v>基础数学</v>
          </cell>
          <cell r="S2235">
            <v>43641</v>
          </cell>
          <cell r="T2235" t="str">
            <v>其他</v>
          </cell>
          <cell r="U2235" t="str">
            <v>F</v>
          </cell>
          <cell r="V2235" t="str">
            <v>F</v>
          </cell>
          <cell r="W2235" t="b">
            <v>1</v>
          </cell>
          <cell r="X2235">
            <v>3000</v>
          </cell>
          <cell r="Y2235">
            <v>750</v>
          </cell>
          <cell r="Z2235">
            <v>3750</v>
          </cell>
          <cell r="AA2235">
            <v>3000</v>
          </cell>
          <cell r="AB2235" t="b">
            <v>1</v>
          </cell>
          <cell r="AC2235">
            <v>750</v>
          </cell>
          <cell r="AD2235" t="b">
            <v>1</v>
          </cell>
          <cell r="AE2235">
            <v>3750</v>
          </cell>
          <cell r="AF2235" t="b">
            <v>1</v>
          </cell>
          <cell r="AG2235" t="str">
            <v>2019年7月</v>
          </cell>
          <cell r="AH2235" t="str">
            <v>2023年4月</v>
          </cell>
          <cell r="AI2235">
            <v>48</v>
          </cell>
          <cell r="AJ2235">
            <v>48</v>
          </cell>
          <cell r="AK2235" t="b">
            <v>1</v>
          </cell>
          <cell r="AL2235">
            <v>3</v>
          </cell>
          <cell r="AM2235">
            <v>51</v>
          </cell>
          <cell r="AN2235" t="e">
            <v>#N/A</v>
          </cell>
          <cell r="AO2235" t="str">
            <v>201907</v>
          </cell>
        </row>
        <row r="2236">
          <cell r="B2236" t="str">
            <v>王成林</v>
          </cell>
          <cell r="C2236" t="str">
            <v>男</v>
          </cell>
          <cell r="D2236" t="str">
            <v>汉</v>
          </cell>
          <cell r="E2236">
            <v>34217</v>
          </cell>
          <cell r="F2236" t="str">
            <v>中国</v>
          </cell>
          <cell r="G2236" t="str">
            <v>身份证</v>
          </cell>
          <cell r="H2236" t="str">
            <v>370883199309056213</v>
          </cell>
          <cell r="I2236" t="str">
            <v>柳州铁道职业技术学院</v>
          </cell>
          <cell r="J2236">
            <v>43647</v>
          </cell>
          <cell r="K2236" t="str">
            <v>无固定期限</v>
          </cell>
          <cell r="L2236" t="str">
            <v>是</v>
          </cell>
          <cell r="M2236" t="str">
            <v>柳州</v>
          </cell>
          <cell r="N2236" t="str">
            <v>学校</v>
          </cell>
          <cell r="O2236" t="str">
            <v>研究生</v>
          </cell>
          <cell r="P2236" t="str">
            <v>硕士</v>
          </cell>
          <cell r="Q2236" t="str">
            <v>北京交通大学</v>
          </cell>
          <cell r="R2236" t="str">
            <v>土木工程</v>
          </cell>
          <cell r="S2236">
            <v>43634</v>
          </cell>
          <cell r="T2236" t="str">
            <v>其他</v>
          </cell>
          <cell r="U2236" t="str">
            <v>F</v>
          </cell>
          <cell r="V2236" t="str">
            <v>F</v>
          </cell>
          <cell r="W2236" t="b">
            <v>1</v>
          </cell>
          <cell r="X2236">
            <v>3000</v>
          </cell>
          <cell r="Y2236">
            <v>750</v>
          </cell>
          <cell r="Z2236">
            <v>3750</v>
          </cell>
          <cell r="AA2236">
            <v>3000</v>
          </cell>
          <cell r="AB2236" t="b">
            <v>1</v>
          </cell>
          <cell r="AC2236">
            <v>750</v>
          </cell>
          <cell r="AD2236" t="b">
            <v>1</v>
          </cell>
          <cell r="AE2236">
            <v>3750</v>
          </cell>
          <cell r="AF2236" t="b">
            <v>1</v>
          </cell>
          <cell r="AG2236" t="str">
            <v>2019年7月</v>
          </cell>
          <cell r="AH2236" t="str">
            <v>2023年4月</v>
          </cell>
          <cell r="AI2236">
            <v>48</v>
          </cell>
          <cell r="AJ2236">
            <v>48</v>
          </cell>
          <cell r="AK2236" t="b">
            <v>1</v>
          </cell>
          <cell r="AL2236">
            <v>3</v>
          </cell>
          <cell r="AM2236">
            <v>51</v>
          </cell>
          <cell r="AN2236" t="e">
            <v>#N/A</v>
          </cell>
          <cell r="AO2236" t="str">
            <v>202101</v>
          </cell>
        </row>
        <row r="2237">
          <cell r="B2237" t="str">
            <v>王一博</v>
          </cell>
          <cell r="C2237" t="str">
            <v>女</v>
          </cell>
          <cell r="D2237" t="str">
            <v>汉</v>
          </cell>
          <cell r="E2237">
            <v>34112</v>
          </cell>
          <cell r="F2237" t="str">
            <v>中国</v>
          </cell>
          <cell r="G2237" t="str">
            <v>身份证</v>
          </cell>
          <cell r="H2237" t="str">
            <v>410325199305230028</v>
          </cell>
          <cell r="I2237" t="str">
            <v>柳州铁道职业技术学院</v>
          </cell>
          <cell r="J2237">
            <v>43647</v>
          </cell>
          <cell r="K2237" t="str">
            <v>无固定期限</v>
          </cell>
          <cell r="L2237" t="str">
            <v>是</v>
          </cell>
          <cell r="M2237" t="str">
            <v>柳州</v>
          </cell>
          <cell r="N2237" t="str">
            <v>学校</v>
          </cell>
          <cell r="O2237" t="str">
            <v>研究生</v>
          </cell>
          <cell r="P2237" t="str">
            <v>硕士</v>
          </cell>
          <cell r="Q2237" t="str">
            <v>兰州交通大学</v>
          </cell>
          <cell r="R2237" t="str">
            <v>车辆工程</v>
          </cell>
          <cell r="S2237">
            <v>43636</v>
          </cell>
          <cell r="T2237" t="str">
            <v>其他</v>
          </cell>
          <cell r="U2237" t="str">
            <v>F</v>
          </cell>
          <cell r="V2237" t="str">
            <v>F</v>
          </cell>
          <cell r="W2237" t="b">
            <v>1</v>
          </cell>
          <cell r="X2237">
            <v>3000</v>
          </cell>
          <cell r="Y2237">
            <v>750</v>
          </cell>
          <cell r="Z2237">
            <v>3750</v>
          </cell>
          <cell r="AA2237">
            <v>3000</v>
          </cell>
          <cell r="AB2237" t="b">
            <v>1</v>
          </cell>
          <cell r="AC2237">
            <v>750</v>
          </cell>
          <cell r="AD2237" t="b">
            <v>1</v>
          </cell>
          <cell r="AE2237">
            <v>3750</v>
          </cell>
          <cell r="AF2237" t="b">
            <v>1</v>
          </cell>
          <cell r="AG2237" t="str">
            <v>2019年7月</v>
          </cell>
          <cell r="AH2237" t="str">
            <v>2023年4月</v>
          </cell>
          <cell r="AI2237">
            <v>48</v>
          </cell>
          <cell r="AJ2237">
            <v>48</v>
          </cell>
          <cell r="AK2237" t="b">
            <v>1</v>
          </cell>
          <cell r="AL2237">
            <v>3</v>
          </cell>
          <cell r="AM2237">
            <v>51</v>
          </cell>
          <cell r="AN2237" t="e">
            <v>#N/A</v>
          </cell>
          <cell r="AO2237" t="str">
            <v>202101</v>
          </cell>
        </row>
        <row r="2238">
          <cell r="B2238" t="str">
            <v>杨璐</v>
          </cell>
          <cell r="C2238" t="str">
            <v>女</v>
          </cell>
          <cell r="D2238" t="str">
            <v>汉</v>
          </cell>
          <cell r="E2238">
            <v>33779</v>
          </cell>
          <cell r="F2238" t="str">
            <v>中国</v>
          </cell>
          <cell r="G2238" t="str">
            <v>身份证</v>
          </cell>
          <cell r="H2238" t="str">
            <v>620524199206241825</v>
          </cell>
          <cell r="I2238" t="str">
            <v>柳州铁道职业技术学院</v>
          </cell>
          <cell r="J2238">
            <v>43647</v>
          </cell>
          <cell r="K2238" t="str">
            <v>无固定期限</v>
          </cell>
          <cell r="L2238" t="str">
            <v>是</v>
          </cell>
          <cell r="M2238" t="str">
            <v>柳州</v>
          </cell>
          <cell r="N2238" t="str">
            <v>学校</v>
          </cell>
          <cell r="O2238" t="str">
            <v>研究生</v>
          </cell>
          <cell r="P2238" t="str">
            <v>硕士</v>
          </cell>
          <cell r="Q2238" t="str">
            <v>兰州交通大学</v>
          </cell>
          <cell r="R2238" t="str">
            <v>交通信息工程及控制</v>
          </cell>
          <cell r="S2238">
            <v>43274</v>
          </cell>
          <cell r="T2238" t="str">
            <v>其他</v>
          </cell>
          <cell r="U2238" t="str">
            <v>F</v>
          </cell>
          <cell r="V2238" t="str">
            <v>F</v>
          </cell>
          <cell r="W2238" t="b">
            <v>1</v>
          </cell>
          <cell r="X2238">
            <v>3000</v>
          </cell>
          <cell r="Y2238">
            <v>750</v>
          </cell>
          <cell r="Z2238">
            <v>3750</v>
          </cell>
          <cell r="AA2238">
            <v>3000</v>
          </cell>
          <cell r="AB2238" t="b">
            <v>1</v>
          </cell>
          <cell r="AC2238">
            <v>750</v>
          </cell>
          <cell r="AD2238" t="b">
            <v>1</v>
          </cell>
          <cell r="AE2238">
            <v>3750</v>
          </cell>
          <cell r="AF2238" t="b">
            <v>1</v>
          </cell>
          <cell r="AG2238" t="str">
            <v>2019年7月</v>
          </cell>
          <cell r="AH2238">
            <v>45108</v>
          </cell>
          <cell r="AI2238">
            <v>27</v>
          </cell>
          <cell r="AJ2238">
            <v>27</v>
          </cell>
          <cell r="AK2238" t="b">
            <v>1</v>
          </cell>
          <cell r="AL2238">
            <v>3</v>
          </cell>
          <cell r="AM2238">
            <v>30</v>
          </cell>
          <cell r="AN2238" t="e">
            <v>#N/A</v>
          </cell>
          <cell r="AO2238" t="str">
            <v>202109</v>
          </cell>
        </row>
        <row r="2239">
          <cell r="B2239" t="str">
            <v>张皓惟</v>
          </cell>
          <cell r="C2239" t="str">
            <v>男</v>
          </cell>
          <cell r="D2239" t="str">
            <v>汉</v>
          </cell>
          <cell r="E2239">
            <v>32456</v>
          </cell>
          <cell r="F2239" t="str">
            <v>中国</v>
          </cell>
          <cell r="G2239" t="str">
            <v>身份证</v>
          </cell>
          <cell r="H2239" t="str">
            <v>411403198811091036</v>
          </cell>
          <cell r="I2239" t="str">
            <v>柳州铁道职业技术学院</v>
          </cell>
          <cell r="J2239">
            <v>43647</v>
          </cell>
          <cell r="K2239" t="str">
            <v>无固定期限</v>
          </cell>
          <cell r="L2239" t="str">
            <v>是</v>
          </cell>
          <cell r="M2239" t="str">
            <v>柳州</v>
          </cell>
          <cell r="N2239" t="str">
            <v>学校</v>
          </cell>
          <cell r="O2239" t="str">
            <v>研究生</v>
          </cell>
          <cell r="P2239" t="str">
            <v>硕士</v>
          </cell>
          <cell r="Q2239" t="str">
            <v>大连理工大学</v>
          </cell>
          <cell r="R2239" t="str">
            <v>等离子体物理</v>
          </cell>
          <cell r="S2239">
            <v>41816</v>
          </cell>
          <cell r="T2239" t="str">
            <v>一流建设高校</v>
          </cell>
          <cell r="U2239" t="str">
            <v>F</v>
          </cell>
          <cell r="V2239" t="str">
            <v>F</v>
          </cell>
          <cell r="W2239" t="b">
            <v>1</v>
          </cell>
          <cell r="X2239">
            <v>3000</v>
          </cell>
          <cell r="Y2239">
            <v>750</v>
          </cell>
          <cell r="Z2239">
            <v>3750</v>
          </cell>
          <cell r="AA2239">
            <v>3000</v>
          </cell>
          <cell r="AB2239" t="b">
            <v>1</v>
          </cell>
          <cell r="AC2239">
            <v>750</v>
          </cell>
          <cell r="AD2239" t="b">
            <v>1</v>
          </cell>
          <cell r="AE2239">
            <v>3750</v>
          </cell>
          <cell r="AF2239" t="b">
            <v>1</v>
          </cell>
          <cell r="AG2239" t="str">
            <v>2019年7月</v>
          </cell>
          <cell r="AH2239" t="str">
            <v>2023年4月</v>
          </cell>
          <cell r="AI2239">
            <v>48</v>
          </cell>
          <cell r="AJ2239">
            <v>48</v>
          </cell>
          <cell r="AK2239" t="b">
            <v>1</v>
          </cell>
          <cell r="AL2239">
            <v>3</v>
          </cell>
          <cell r="AM2239">
            <v>51</v>
          </cell>
          <cell r="AN2239" t="e">
            <v>#N/A</v>
          </cell>
          <cell r="AO2239" t="str">
            <v>202204</v>
          </cell>
        </row>
        <row r="2240">
          <cell r="B2240" t="str">
            <v>李铭敏</v>
          </cell>
          <cell r="C2240" t="str">
            <v>女</v>
          </cell>
          <cell r="D2240" t="str">
            <v>汉</v>
          </cell>
          <cell r="E2240">
            <v>34125</v>
          </cell>
          <cell r="F2240" t="str">
            <v>中国</v>
          </cell>
          <cell r="G2240" t="str">
            <v>身份证</v>
          </cell>
          <cell r="H2240" t="str">
            <v>500101199306055129</v>
          </cell>
          <cell r="I2240" t="str">
            <v>柳州铁道职业技术学院</v>
          </cell>
          <cell r="J2240">
            <v>43647</v>
          </cell>
          <cell r="K2240" t="str">
            <v>无固定期限</v>
          </cell>
          <cell r="L2240" t="str">
            <v>是</v>
          </cell>
          <cell r="M2240" t="str">
            <v>柳州</v>
          </cell>
          <cell r="N2240" t="str">
            <v>学校</v>
          </cell>
          <cell r="O2240" t="str">
            <v>研究生</v>
          </cell>
          <cell r="P2240" t="str">
            <v>硕士</v>
          </cell>
          <cell r="Q2240" t="str">
            <v>华东交通大学</v>
          </cell>
          <cell r="R2240" t="str">
            <v>市政工程</v>
          </cell>
          <cell r="S2240">
            <v>43635</v>
          </cell>
          <cell r="T2240" t="str">
            <v>其他</v>
          </cell>
          <cell r="U2240" t="str">
            <v>F</v>
          </cell>
          <cell r="V2240" t="str">
            <v>F</v>
          </cell>
          <cell r="W2240" t="b">
            <v>1</v>
          </cell>
          <cell r="X2240">
            <v>3000</v>
          </cell>
          <cell r="Y2240">
            <v>750</v>
          </cell>
          <cell r="Z2240">
            <v>3750</v>
          </cell>
          <cell r="AA2240">
            <v>3000</v>
          </cell>
          <cell r="AB2240" t="b">
            <v>1</v>
          </cell>
          <cell r="AC2240">
            <v>750</v>
          </cell>
          <cell r="AD2240" t="b">
            <v>1</v>
          </cell>
          <cell r="AE2240">
            <v>3750</v>
          </cell>
          <cell r="AF2240" t="b">
            <v>1</v>
          </cell>
          <cell r="AG2240" t="str">
            <v>2019年7月</v>
          </cell>
          <cell r="AH2240" t="str">
            <v>2023年4月</v>
          </cell>
          <cell r="AI2240">
            <v>48</v>
          </cell>
          <cell r="AJ2240">
            <v>48</v>
          </cell>
          <cell r="AK2240" t="b">
            <v>1</v>
          </cell>
          <cell r="AL2240">
            <v>3</v>
          </cell>
          <cell r="AM2240">
            <v>51</v>
          </cell>
          <cell r="AN2240" t="e">
            <v>#N/A</v>
          </cell>
          <cell r="AO2240" t="str">
            <v>202101</v>
          </cell>
        </row>
        <row r="2241">
          <cell r="B2241" t="str">
            <v>赵朝阳</v>
          </cell>
          <cell r="C2241" t="str">
            <v>男</v>
          </cell>
          <cell r="D2241" t="str">
            <v>汉</v>
          </cell>
          <cell r="E2241">
            <v>33399</v>
          </cell>
          <cell r="F2241" t="str">
            <v>中国</v>
          </cell>
          <cell r="G2241" t="str">
            <v>身份证</v>
          </cell>
          <cell r="H2241" t="str">
            <v>420801199106104270</v>
          </cell>
          <cell r="I2241" t="str">
            <v>柳州铁道职业技术学院</v>
          </cell>
          <cell r="J2241">
            <v>43647</v>
          </cell>
          <cell r="K2241" t="str">
            <v>无固定期限</v>
          </cell>
          <cell r="L2241" t="str">
            <v>是</v>
          </cell>
          <cell r="M2241" t="str">
            <v>柳州</v>
          </cell>
          <cell r="N2241" t="str">
            <v>学校</v>
          </cell>
          <cell r="O2241" t="str">
            <v>研究生</v>
          </cell>
          <cell r="P2241" t="str">
            <v>硕士</v>
          </cell>
          <cell r="Q2241" t="str">
            <v>兰州交通大学</v>
          </cell>
          <cell r="R2241" t="str">
            <v>电子与通信工程</v>
          </cell>
          <cell r="S2241">
            <v>43641</v>
          </cell>
          <cell r="T2241" t="str">
            <v>其他</v>
          </cell>
          <cell r="U2241" t="str">
            <v>F</v>
          </cell>
          <cell r="V2241" t="str">
            <v>F</v>
          </cell>
          <cell r="W2241" t="b">
            <v>1</v>
          </cell>
          <cell r="X2241">
            <v>3000</v>
          </cell>
          <cell r="Y2241">
            <v>750</v>
          </cell>
          <cell r="Z2241">
            <v>3750</v>
          </cell>
          <cell r="AA2241">
            <v>3000</v>
          </cell>
          <cell r="AB2241" t="b">
            <v>1</v>
          </cell>
          <cell r="AC2241">
            <v>750</v>
          </cell>
          <cell r="AD2241" t="b">
            <v>1</v>
          </cell>
          <cell r="AE2241">
            <v>3750</v>
          </cell>
          <cell r="AF2241" t="b">
            <v>1</v>
          </cell>
          <cell r="AG2241" t="str">
            <v>2019年7月</v>
          </cell>
          <cell r="AH2241" t="str">
            <v>2023年4月</v>
          </cell>
          <cell r="AI2241">
            <v>48</v>
          </cell>
          <cell r="AJ2241">
            <v>48</v>
          </cell>
          <cell r="AK2241" t="b">
            <v>1</v>
          </cell>
          <cell r="AL2241">
            <v>3</v>
          </cell>
          <cell r="AM2241">
            <v>51</v>
          </cell>
          <cell r="AN2241" t="e">
            <v>#N/A</v>
          </cell>
          <cell r="AO2241" t="str">
            <v>201907</v>
          </cell>
        </row>
        <row r="2242">
          <cell r="B2242" t="str">
            <v>万里荣</v>
          </cell>
          <cell r="C2242" t="str">
            <v>男</v>
          </cell>
          <cell r="D2242" t="str">
            <v>汉</v>
          </cell>
          <cell r="E2242">
            <v>33393</v>
          </cell>
          <cell r="F2242" t="str">
            <v>中国</v>
          </cell>
          <cell r="G2242" t="str">
            <v>身份证</v>
          </cell>
          <cell r="H2242" t="str">
            <v>362329199106041112</v>
          </cell>
          <cell r="I2242" t="str">
            <v>柳州铁道职业技术学院</v>
          </cell>
          <cell r="J2242">
            <v>43647</v>
          </cell>
          <cell r="K2242" t="str">
            <v>无固定期限</v>
          </cell>
          <cell r="L2242" t="str">
            <v>是</v>
          </cell>
          <cell r="M2242" t="str">
            <v>柳州</v>
          </cell>
          <cell r="N2242" t="str">
            <v>学校</v>
          </cell>
          <cell r="O2242" t="str">
            <v>研究生</v>
          </cell>
          <cell r="P2242" t="str">
            <v>硕士</v>
          </cell>
          <cell r="Q2242" t="str">
            <v>华东交通大学</v>
          </cell>
          <cell r="R2242" t="str">
            <v>机械工程</v>
          </cell>
          <cell r="S2242">
            <v>43633</v>
          </cell>
          <cell r="T2242" t="str">
            <v>其他</v>
          </cell>
          <cell r="U2242" t="str">
            <v>F</v>
          </cell>
          <cell r="V2242" t="str">
            <v>F</v>
          </cell>
          <cell r="W2242" t="b">
            <v>1</v>
          </cell>
          <cell r="X2242">
            <v>3000</v>
          </cell>
          <cell r="Y2242">
            <v>750</v>
          </cell>
          <cell r="Z2242">
            <v>3750</v>
          </cell>
          <cell r="AA2242">
            <v>3000</v>
          </cell>
          <cell r="AB2242" t="b">
            <v>1</v>
          </cell>
          <cell r="AC2242">
            <v>750</v>
          </cell>
          <cell r="AD2242" t="b">
            <v>1</v>
          </cell>
          <cell r="AE2242">
            <v>3750</v>
          </cell>
          <cell r="AF2242" t="b">
            <v>1</v>
          </cell>
          <cell r="AG2242" t="str">
            <v>2019年7月</v>
          </cell>
          <cell r="AH2242" t="str">
            <v>2023年4月</v>
          </cell>
          <cell r="AI2242">
            <v>48</v>
          </cell>
          <cell r="AJ2242">
            <v>48</v>
          </cell>
          <cell r="AK2242" t="b">
            <v>1</v>
          </cell>
          <cell r="AL2242">
            <v>3</v>
          </cell>
          <cell r="AM2242">
            <v>51</v>
          </cell>
          <cell r="AN2242" t="e">
            <v>#N/A</v>
          </cell>
          <cell r="AO2242" t="str">
            <v>202101</v>
          </cell>
        </row>
        <row r="2243">
          <cell r="B2243" t="str">
            <v>蔡董</v>
          </cell>
          <cell r="C2243" t="str">
            <v>男</v>
          </cell>
          <cell r="D2243" t="str">
            <v>汉</v>
          </cell>
          <cell r="E2243">
            <v>33539</v>
          </cell>
          <cell r="F2243" t="str">
            <v>中国</v>
          </cell>
          <cell r="G2243" t="str">
            <v>身份证</v>
          </cell>
          <cell r="H2243" t="str">
            <v>340323199110286936</v>
          </cell>
          <cell r="I2243" t="str">
            <v>柳州铁道职业技术学院</v>
          </cell>
          <cell r="J2243">
            <v>43647</v>
          </cell>
          <cell r="K2243" t="str">
            <v>无固定期限</v>
          </cell>
          <cell r="L2243" t="str">
            <v>是</v>
          </cell>
          <cell r="M2243" t="str">
            <v>柳州</v>
          </cell>
          <cell r="N2243" t="str">
            <v>学校</v>
          </cell>
          <cell r="O2243" t="str">
            <v>研究生</v>
          </cell>
          <cell r="P2243" t="str">
            <v>硕士</v>
          </cell>
          <cell r="Q2243" t="str">
            <v>华东交通大学</v>
          </cell>
          <cell r="R2243" t="str">
            <v>机械工程</v>
          </cell>
          <cell r="S2243">
            <v>43633</v>
          </cell>
          <cell r="T2243" t="str">
            <v>其他</v>
          </cell>
          <cell r="U2243" t="str">
            <v>F</v>
          </cell>
          <cell r="V2243" t="str">
            <v>F</v>
          </cell>
          <cell r="W2243" t="b">
            <v>1</v>
          </cell>
          <cell r="X2243">
            <v>3000</v>
          </cell>
          <cell r="Y2243">
            <v>750</v>
          </cell>
          <cell r="Z2243">
            <v>3750</v>
          </cell>
          <cell r="AA2243">
            <v>3000</v>
          </cell>
          <cell r="AB2243" t="b">
            <v>1</v>
          </cell>
          <cell r="AC2243">
            <v>750</v>
          </cell>
          <cell r="AD2243" t="b">
            <v>1</v>
          </cell>
          <cell r="AE2243">
            <v>3750</v>
          </cell>
          <cell r="AF2243" t="b">
            <v>1</v>
          </cell>
          <cell r="AG2243" t="str">
            <v>2019年7月</v>
          </cell>
          <cell r="AH2243" t="str">
            <v>2023年4月</v>
          </cell>
          <cell r="AI2243">
            <v>48</v>
          </cell>
          <cell r="AJ2243">
            <v>48</v>
          </cell>
          <cell r="AK2243" t="b">
            <v>1</v>
          </cell>
          <cell r="AL2243">
            <v>3</v>
          </cell>
          <cell r="AM2243">
            <v>51</v>
          </cell>
          <cell r="AN2243" t="e">
            <v>#N/A</v>
          </cell>
          <cell r="AO2243" t="str">
            <v>201907</v>
          </cell>
        </row>
        <row r="2244">
          <cell r="B2244" t="str">
            <v>刘刚</v>
          </cell>
          <cell r="C2244" t="str">
            <v>男</v>
          </cell>
          <cell r="D2244" t="str">
            <v>汉</v>
          </cell>
          <cell r="E2244">
            <v>34528</v>
          </cell>
          <cell r="F2244" t="str">
            <v>中国</v>
          </cell>
          <cell r="G2244" t="str">
            <v>身份证</v>
          </cell>
          <cell r="H2244" t="str">
            <v>513722199407133914</v>
          </cell>
          <cell r="I2244" t="str">
            <v>柳州铁道职业技术学院</v>
          </cell>
          <cell r="J2244">
            <v>43647</v>
          </cell>
          <cell r="K2244" t="str">
            <v>无固定期限</v>
          </cell>
          <cell r="L2244" t="str">
            <v>是</v>
          </cell>
          <cell r="M2244" t="str">
            <v>柳州</v>
          </cell>
          <cell r="N2244" t="str">
            <v>学校</v>
          </cell>
          <cell r="O2244" t="str">
            <v>研究生</v>
          </cell>
          <cell r="P2244" t="str">
            <v>硕士</v>
          </cell>
          <cell r="Q2244" t="str">
            <v>汕头大学</v>
          </cell>
          <cell r="R2244" t="str">
            <v>建筑与土木工程</v>
          </cell>
          <cell r="S2244">
            <v>43617</v>
          </cell>
          <cell r="T2244" t="str">
            <v>其他</v>
          </cell>
          <cell r="U2244" t="str">
            <v>F</v>
          </cell>
          <cell r="V2244" t="str">
            <v>F</v>
          </cell>
          <cell r="W2244" t="b">
            <v>1</v>
          </cell>
          <cell r="X2244">
            <v>3000</v>
          </cell>
          <cell r="Y2244">
            <v>750</v>
          </cell>
          <cell r="Z2244">
            <v>3750</v>
          </cell>
          <cell r="AA2244">
            <v>3000</v>
          </cell>
          <cell r="AB2244" t="b">
            <v>1</v>
          </cell>
          <cell r="AC2244">
            <v>750</v>
          </cell>
          <cell r="AD2244" t="b">
            <v>1</v>
          </cell>
          <cell r="AE2244">
            <v>3750</v>
          </cell>
          <cell r="AF2244" t="b">
            <v>1</v>
          </cell>
          <cell r="AG2244" t="str">
            <v>2019年7月</v>
          </cell>
          <cell r="AH2244">
            <v>45108</v>
          </cell>
          <cell r="AI2244">
            <v>45</v>
          </cell>
          <cell r="AJ2244">
            <v>45</v>
          </cell>
          <cell r="AK2244" t="b">
            <v>1</v>
          </cell>
          <cell r="AL2244">
            <v>3</v>
          </cell>
          <cell r="AM2244">
            <v>48</v>
          </cell>
          <cell r="AN2244" t="e">
            <v>#N/A</v>
          </cell>
          <cell r="AO2244" t="str">
            <v>202009</v>
          </cell>
        </row>
        <row r="2245">
          <cell r="B2245" t="str">
            <v>胡士华</v>
          </cell>
          <cell r="C2245" t="str">
            <v>男</v>
          </cell>
          <cell r="D2245" t="str">
            <v>汉</v>
          </cell>
          <cell r="E2245">
            <v>33646</v>
          </cell>
          <cell r="F2245" t="str">
            <v>中国</v>
          </cell>
          <cell r="G2245" t="str">
            <v>身份证</v>
          </cell>
          <cell r="H2245" t="str">
            <v>362329199202121112</v>
          </cell>
          <cell r="I2245" t="str">
            <v>柳州铁道职业技术学院</v>
          </cell>
          <cell r="J2245">
            <v>43647</v>
          </cell>
          <cell r="K2245" t="str">
            <v>无固定期限</v>
          </cell>
          <cell r="L2245" t="str">
            <v>是</v>
          </cell>
          <cell r="M2245" t="str">
            <v>柳州</v>
          </cell>
          <cell r="N2245" t="str">
            <v>学校</v>
          </cell>
          <cell r="O2245" t="str">
            <v>研究生</v>
          </cell>
          <cell r="P2245" t="str">
            <v>硕士</v>
          </cell>
          <cell r="Q2245" t="str">
            <v>华东交通大学</v>
          </cell>
          <cell r="R2245" t="str">
            <v>机械工程</v>
          </cell>
          <cell r="S2245">
            <v>43633</v>
          </cell>
          <cell r="T2245" t="str">
            <v>其他</v>
          </cell>
          <cell r="U2245" t="str">
            <v>F</v>
          </cell>
          <cell r="V2245" t="str">
            <v>F</v>
          </cell>
          <cell r="W2245" t="b">
            <v>1</v>
          </cell>
          <cell r="X2245">
            <v>3000</v>
          </cell>
          <cell r="Y2245">
            <v>750</v>
          </cell>
          <cell r="Z2245">
            <v>3750</v>
          </cell>
          <cell r="AA2245">
            <v>3000</v>
          </cell>
          <cell r="AB2245" t="b">
            <v>1</v>
          </cell>
          <cell r="AC2245">
            <v>750</v>
          </cell>
          <cell r="AD2245" t="b">
            <v>1</v>
          </cell>
          <cell r="AE2245">
            <v>3750</v>
          </cell>
          <cell r="AF2245" t="b">
            <v>1</v>
          </cell>
          <cell r="AG2245" t="str">
            <v>2019年7月</v>
          </cell>
          <cell r="AH2245" t="str">
            <v>2023年4月</v>
          </cell>
          <cell r="AI2245">
            <v>48</v>
          </cell>
          <cell r="AJ2245">
            <v>48</v>
          </cell>
          <cell r="AK2245" t="b">
            <v>1</v>
          </cell>
          <cell r="AL2245">
            <v>3</v>
          </cell>
          <cell r="AM2245">
            <v>51</v>
          </cell>
          <cell r="AN2245" t="e">
            <v>#N/A</v>
          </cell>
          <cell r="AO2245" t="str">
            <v>201907</v>
          </cell>
        </row>
        <row r="2246">
          <cell r="B2246" t="str">
            <v>柳皓凯</v>
          </cell>
          <cell r="C2246" t="str">
            <v>男</v>
          </cell>
          <cell r="D2246" t="str">
            <v>汉</v>
          </cell>
          <cell r="E2246">
            <v>33894</v>
          </cell>
          <cell r="F2246" t="str">
            <v>中国</v>
          </cell>
          <cell r="G2246" t="str">
            <v>身份证</v>
          </cell>
          <cell r="H2246" t="str">
            <v>37068419921017731X</v>
          </cell>
          <cell r="I2246" t="str">
            <v>柳州铁道职业技术学院</v>
          </cell>
          <cell r="J2246">
            <v>43647</v>
          </cell>
          <cell r="K2246" t="str">
            <v>无固定期限</v>
          </cell>
          <cell r="L2246" t="str">
            <v>是</v>
          </cell>
          <cell r="M2246" t="str">
            <v>柳州</v>
          </cell>
          <cell r="N2246" t="str">
            <v>学校</v>
          </cell>
          <cell r="O2246" t="str">
            <v>研究生</v>
          </cell>
          <cell r="P2246" t="str">
            <v>硕士</v>
          </cell>
          <cell r="Q2246" t="str">
            <v>桂林电子科技大学</v>
          </cell>
          <cell r="R2246" t="str">
            <v>机械工程</v>
          </cell>
          <cell r="S2246">
            <v>43636</v>
          </cell>
          <cell r="T2246" t="str">
            <v>其他</v>
          </cell>
          <cell r="U2246" t="str">
            <v>F</v>
          </cell>
          <cell r="V2246" t="str">
            <v>F</v>
          </cell>
          <cell r="W2246" t="b">
            <v>1</v>
          </cell>
          <cell r="X2246">
            <v>3000</v>
          </cell>
          <cell r="Y2246">
            <v>750</v>
          </cell>
          <cell r="Z2246">
            <v>3750</v>
          </cell>
          <cell r="AA2246">
            <v>3000</v>
          </cell>
          <cell r="AB2246" t="b">
            <v>1</v>
          </cell>
          <cell r="AC2246">
            <v>750</v>
          </cell>
          <cell r="AD2246" t="b">
            <v>1</v>
          </cell>
          <cell r="AE2246">
            <v>3750</v>
          </cell>
          <cell r="AF2246" t="b">
            <v>1</v>
          </cell>
          <cell r="AG2246" t="str">
            <v>2019年7月</v>
          </cell>
          <cell r="AH2246" t="str">
            <v>2023年4月</v>
          </cell>
          <cell r="AI2246">
            <v>48</v>
          </cell>
          <cell r="AJ2246">
            <v>48</v>
          </cell>
          <cell r="AK2246" t="b">
            <v>1</v>
          </cell>
          <cell r="AL2246">
            <v>3</v>
          </cell>
          <cell r="AM2246">
            <v>51</v>
          </cell>
          <cell r="AN2246" t="e">
            <v>#N/A</v>
          </cell>
          <cell r="AO2246" t="str">
            <v>201907</v>
          </cell>
        </row>
        <row r="2247">
          <cell r="B2247" t="str">
            <v>曹嘉明</v>
          </cell>
          <cell r="C2247" t="str">
            <v>男</v>
          </cell>
          <cell r="D2247" t="str">
            <v>汉</v>
          </cell>
          <cell r="E2247">
            <v>32508</v>
          </cell>
          <cell r="F2247" t="str">
            <v>中国</v>
          </cell>
          <cell r="G2247" t="str">
            <v>身份证</v>
          </cell>
          <cell r="H2247" t="str">
            <v>450204198812310634</v>
          </cell>
          <cell r="I2247" t="str">
            <v>柳州铁道职业技术学院</v>
          </cell>
          <cell r="J2247">
            <v>43647</v>
          </cell>
          <cell r="K2247" t="str">
            <v>无固定期限</v>
          </cell>
          <cell r="L2247" t="str">
            <v>是</v>
          </cell>
          <cell r="M2247" t="str">
            <v>柳州</v>
          </cell>
          <cell r="N2247" t="str">
            <v>学校</v>
          </cell>
          <cell r="O2247" t="str">
            <v>研究生</v>
          </cell>
          <cell r="P2247" t="str">
            <v>硕士</v>
          </cell>
          <cell r="Q2247" t="str">
            <v>北京科技大学</v>
          </cell>
          <cell r="R2247" t="str">
            <v>材料工程与科学</v>
          </cell>
          <cell r="S2247">
            <v>43633</v>
          </cell>
          <cell r="T2247" t="str">
            <v>其他</v>
          </cell>
          <cell r="U2247" t="str">
            <v>F</v>
          </cell>
          <cell r="V2247" t="str">
            <v>F</v>
          </cell>
          <cell r="W2247" t="b">
            <v>1</v>
          </cell>
          <cell r="X2247">
            <v>3000</v>
          </cell>
          <cell r="Y2247">
            <v>750</v>
          </cell>
          <cell r="Z2247">
            <v>3750</v>
          </cell>
          <cell r="AA2247">
            <v>3000</v>
          </cell>
          <cell r="AB2247" t="b">
            <v>1</v>
          </cell>
          <cell r="AC2247">
            <v>750</v>
          </cell>
          <cell r="AD2247" t="b">
            <v>1</v>
          </cell>
          <cell r="AE2247">
            <v>3750</v>
          </cell>
          <cell r="AF2247" t="b">
            <v>1</v>
          </cell>
          <cell r="AG2247" t="str">
            <v>2019年7月</v>
          </cell>
          <cell r="AH2247" t="str">
            <v>2023年4月</v>
          </cell>
          <cell r="AI2247">
            <v>48</v>
          </cell>
          <cell r="AJ2247">
            <v>48</v>
          </cell>
          <cell r="AK2247" t="b">
            <v>1</v>
          </cell>
          <cell r="AL2247">
            <v>3</v>
          </cell>
          <cell r="AM2247">
            <v>51</v>
          </cell>
          <cell r="AN2247" t="e">
            <v>#N/A</v>
          </cell>
          <cell r="AO2247" t="str">
            <v>202101</v>
          </cell>
        </row>
        <row r="2248">
          <cell r="B2248" t="str">
            <v>张迁梓</v>
          </cell>
          <cell r="C2248" t="str">
            <v>女</v>
          </cell>
          <cell r="D2248" t="str">
            <v>汉</v>
          </cell>
          <cell r="E2248">
            <v>34372</v>
          </cell>
          <cell r="F2248" t="str">
            <v>中国</v>
          </cell>
          <cell r="G2248" t="str">
            <v>身份证</v>
          </cell>
          <cell r="H2248" t="str">
            <v>450204199402071428</v>
          </cell>
          <cell r="I2248" t="str">
            <v>柳州铁道职业技术学院</v>
          </cell>
          <cell r="J2248">
            <v>43709</v>
          </cell>
          <cell r="K2248" t="str">
            <v>无固定期限</v>
          </cell>
          <cell r="L2248" t="str">
            <v>是</v>
          </cell>
          <cell r="M2248" t="str">
            <v>柳州</v>
          </cell>
          <cell r="N2248" t="str">
            <v>学校</v>
          </cell>
          <cell r="O2248" t="str">
            <v>研究生</v>
          </cell>
          <cell r="P2248" t="str">
            <v>硕士</v>
          </cell>
          <cell r="Q2248" t="str">
            <v>弘益大学</v>
          </cell>
          <cell r="R2248" t="str">
            <v>产业设计</v>
          </cell>
          <cell r="S2248">
            <v>43697</v>
          </cell>
          <cell r="T2248" t="str">
            <v>其他</v>
          </cell>
          <cell r="U2248" t="str">
            <v>F</v>
          </cell>
          <cell r="V2248" t="str">
            <v>F</v>
          </cell>
          <cell r="W2248" t="b">
            <v>1</v>
          </cell>
          <cell r="X2248">
            <v>3000</v>
          </cell>
          <cell r="Y2248">
            <v>750</v>
          </cell>
          <cell r="Z2248">
            <v>3750</v>
          </cell>
          <cell r="AA2248">
            <v>3000</v>
          </cell>
          <cell r="AB2248" t="b">
            <v>1</v>
          </cell>
          <cell r="AC2248">
            <v>750</v>
          </cell>
          <cell r="AD2248" t="b">
            <v>1</v>
          </cell>
          <cell r="AE2248">
            <v>3750</v>
          </cell>
          <cell r="AF2248" t="b">
            <v>1</v>
          </cell>
          <cell r="AG2248" t="str">
            <v>2019年9月</v>
          </cell>
          <cell r="AH2248" t="str">
            <v>2023年4月</v>
          </cell>
          <cell r="AI2248">
            <v>46</v>
          </cell>
          <cell r="AJ2248">
            <v>46</v>
          </cell>
          <cell r="AK2248" t="b">
            <v>1</v>
          </cell>
          <cell r="AL2248">
            <v>3</v>
          </cell>
          <cell r="AM2248">
            <v>49</v>
          </cell>
          <cell r="AN2248" t="e">
            <v>#N/A</v>
          </cell>
          <cell r="AO2248" t="str">
            <v>201909</v>
          </cell>
        </row>
        <row r="2249">
          <cell r="B2249" t="str">
            <v>李春晓</v>
          </cell>
          <cell r="C2249" t="str">
            <v>女</v>
          </cell>
          <cell r="D2249" t="str">
            <v>汉</v>
          </cell>
          <cell r="E2249">
            <v>34308</v>
          </cell>
          <cell r="F2249" t="str">
            <v>中国</v>
          </cell>
          <cell r="G2249" t="str">
            <v>身份证</v>
          </cell>
          <cell r="H2249" t="str">
            <v>620522199312052347</v>
          </cell>
          <cell r="I2249" t="str">
            <v>柳州铁道职业技术学院</v>
          </cell>
          <cell r="J2249">
            <v>43739</v>
          </cell>
          <cell r="K2249" t="str">
            <v>无固定期限</v>
          </cell>
          <cell r="L2249" t="str">
            <v>是</v>
          </cell>
          <cell r="M2249" t="str">
            <v>柳州</v>
          </cell>
          <cell r="N2249" t="str">
            <v>学校</v>
          </cell>
          <cell r="O2249" t="str">
            <v>研究生</v>
          </cell>
          <cell r="P2249" t="str">
            <v>硕士</v>
          </cell>
          <cell r="Q2249" t="str">
            <v>西北师范大学</v>
          </cell>
          <cell r="R2249" t="str">
            <v>人类学</v>
          </cell>
          <cell r="S2249">
            <v>43641</v>
          </cell>
          <cell r="T2249" t="str">
            <v>其他</v>
          </cell>
          <cell r="U2249" t="str">
            <v>F</v>
          </cell>
          <cell r="V2249" t="str">
            <v>F</v>
          </cell>
          <cell r="W2249" t="b">
            <v>1</v>
          </cell>
          <cell r="X2249">
            <v>3000</v>
          </cell>
          <cell r="Y2249">
            <v>750</v>
          </cell>
          <cell r="Z2249">
            <v>3750</v>
          </cell>
          <cell r="AA2249">
            <v>3000</v>
          </cell>
          <cell r="AB2249" t="b">
            <v>1</v>
          </cell>
          <cell r="AC2249">
            <v>750</v>
          </cell>
          <cell r="AD2249" t="b">
            <v>1</v>
          </cell>
          <cell r="AE2249">
            <v>3750</v>
          </cell>
          <cell r="AF2249" t="b">
            <v>1</v>
          </cell>
          <cell r="AG2249" t="str">
            <v>2019年10月</v>
          </cell>
          <cell r="AH2249">
            <v>45108</v>
          </cell>
          <cell r="AI2249">
            <v>45</v>
          </cell>
          <cell r="AJ2249">
            <v>45</v>
          </cell>
          <cell r="AK2249" t="b">
            <v>1</v>
          </cell>
          <cell r="AL2249">
            <v>3</v>
          </cell>
          <cell r="AM2249">
            <v>48</v>
          </cell>
          <cell r="AN2249" t="e">
            <v>#N/A</v>
          </cell>
          <cell r="AO2249" t="str">
            <v>202007</v>
          </cell>
        </row>
        <row r="2250">
          <cell r="B2250" t="str">
            <v>陈乐祥</v>
          </cell>
          <cell r="C2250" t="str">
            <v>女</v>
          </cell>
          <cell r="D2250" t="str">
            <v>汉</v>
          </cell>
          <cell r="E2250">
            <v>32008</v>
          </cell>
          <cell r="F2250" t="str">
            <v>中国</v>
          </cell>
          <cell r="G2250" t="str">
            <v>身份证</v>
          </cell>
          <cell r="H2250" t="str">
            <v>370521198708190049</v>
          </cell>
          <cell r="I2250" t="str">
            <v>柳州铁道职业技术学院</v>
          </cell>
          <cell r="J2250">
            <v>43952</v>
          </cell>
          <cell r="K2250" t="str">
            <v>无固定期限</v>
          </cell>
          <cell r="L2250" t="str">
            <v>是</v>
          </cell>
          <cell r="M2250" t="str">
            <v>柳州</v>
          </cell>
          <cell r="N2250" t="str">
            <v>学校</v>
          </cell>
          <cell r="O2250" t="str">
            <v>研究生</v>
          </cell>
          <cell r="P2250" t="str">
            <v>硕士</v>
          </cell>
          <cell r="Q2250" t="str">
            <v>英国东安格利亚大学</v>
          </cell>
          <cell r="R2250" t="str">
            <v>媒体文化与社会</v>
          </cell>
          <cell r="S2250">
            <v>41306</v>
          </cell>
          <cell r="T2250" t="str">
            <v>其他</v>
          </cell>
          <cell r="U2250" t="str">
            <v>F</v>
          </cell>
          <cell r="V2250" t="str">
            <v>F</v>
          </cell>
          <cell r="W2250" t="b">
            <v>1</v>
          </cell>
          <cell r="X2250">
            <v>3000</v>
          </cell>
          <cell r="Y2250">
            <v>750</v>
          </cell>
          <cell r="Z2250">
            <v>3750</v>
          </cell>
          <cell r="AA2250">
            <v>3000</v>
          </cell>
          <cell r="AB2250" t="b">
            <v>1</v>
          </cell>
          <cell r="AC2250">
            <v>750</v>
          </cell>
          <cell r="AD2250" t="b">
            <v>1</v>
          </cell>
          <cell r="AE2250">
            <v>3750</v>
          </cell>
          <cell r="AF2250" t="b">
            <v>1</v>
          </cell>
          <cell r="AG2250" t="str">
            <v>2020年5月</v>
          </cell>
          <cell r="AH2250" t="str">
            <v>2023年4月</v>
          </cell>
          <cell r="AI2250">
            <v>38</v>
          </cell>
          <cell r="AJ2250">
            <v>38</v>
          </cell>
          <cell r="AK2250" t="b">
            <v>1</v>
          </cell>
          <cell r="AL2250">
            <v>3</v>
          </cell>
          <cell r="AM2250">
            <v>41</v>
          </cell>
          <cell r="AN2250" t="e">
            <v>#N/A</v>
          </cell>
          <cell r="AO2250" t="str">
            <v>202204</v>
          </cell>
        </row>
        <row r="2251">
          <cell r="B2251" t="str">
            <v>桂昊</v>
          </cell>
          <cell r="C2251" t="str">
            <v>男</v>
          </cell>
          <cell r="D2251" t="str">
            <v>汉</v>
          </cell>
          <cell r="E2251">
            <v>34621</v>
          </cell>
          <cell r="F2251" t="str">
            <v>中国</v>
          </cell>
          <cell r="G2251" t="str">
            <v>身份证</v>
          </cell>
          <cell r="H2251" t="str">
            <v>360426199410145017</v>
          </cell>
          <cell r="I2251" t="str">
            <v>柳州铁道职业技术学院</v>
          </cell>
          <cell r="J2251">
            <v>43952</v>
          </cell>
          <cell r="K2251" t="str">
            <v>无固定期限</v>
          </cell>
          <cell r="L2251" t="str">
            <v>是</v>
          </cell>
          <cell r="M2251" t="str">
            <v>柳州</v>
          </cell>
          <cell r="N2251" t="str">
            <v>学校</v>
          </cell>
          <cell r="O2251" t="str">
            <v>研究生</v>
          </cell>
          <cell r="P2251" t="str">
            <v>硕士</v>
          </cell>
          <cell r="Q2251" t="str">
            <v>华东交通大学</v>
          </cell>
          <cell r="R2251" t="str">
            <v>道路与铁道工程</v>
          </cell>
          <cell r="S2251">
            <v>43633</v>
          </cell>
          <cell r="T2251" t="str">
            <v>其他</v>
          </cell>
          <cell r="U2251" t="str">
            <v>F</v>
          </cell>
          <cell r="V2251" t="str">
            <v>F</v>
          </cell>
          <cell r="W2251" t="b">
            <v>1</v>
          </cell>
          <cell r="X2251">
            <v>3000</v>
          </cell>
          <cell r="Y2251">
            <v>750</v>
          </cell>
          <cell r="Z2251">
            <v>3750</v>
          </cell>
          <cell r="AA2251">
            <v>3000</v>
          </cell>
          <cell r="AB2251" t="b">
            <v>1</v>
          </cell>
          <cell r="AC2251">
            <v>750</v>
          </cell>
          <cell r="AD2251" t="b">
            <v>1</v>
          </cell>
          <cell r="AE2251">
            <v>3750</v>
          </cell>
          <cell r="AF2251" t="b">
            <v>1</v>
          </cell>
          <cell r="AG2251" t="str">
            <v>2020年5月</v>
          </cell>
          <cell r="AH2251" t="str">
            <v>2023年4月</v>
          </cell>
          <cell r="AI2251">
            <v>38</v>
          </cell>
          <cell r="AJ2251">
            <v>38</v>
          </cell>
          <cell r="AK2251" t="b">
            <v>1</v>
          </cell>
          <cell r="AL2251">
            <v>3</v>
          </cell>
          <cell r="AM2251">
            <v>41</v>
          </cell>
          <cell r="AN2251" t="e">
            <v>#N/A</v>
          </cell>
          <cell r="AO2251" t="str">
            <v>202005</v>
          </cell>
        </row>
        <row r="2252">
          <cell r="B2252" t="str">
            <v>崔志军</v>
          </cell>
          <cell r="C2252" t="str">
            <v>男</v>
          </cell>
          <cell r="D2252" t="str">
            <v>汉</v>
          </cell>
          <cell r="E2252">
            <v>33687</v>
          </cell>
          <cell r="F2252" t="str">
            <v>中国</v>
          </cell>
          <cell r="G2252" t="str">
            <v>身份证</v>
          </cell>
          <cell r="H2252" t="str">
            <v>142226199203247432</v>
          </cell>
          <cell r="I2252" t="str">
            <v>柳州铁道职业技术学院</v>
          </cell>
          <cell r="J2252">
            <v>43952</v>
          </cell>
          <cell r="K2252" t="str">
            <v>无固定期限</v>
          </cell>
          <cell r="L2252" t="str">
            <v>是</v>
          </cell>
          <cell r="M2252" t="str">
            <v>柳州</v>
          </cell>
          <cell r="N2252" t="str">
            <v>学校</v>
          </cell>
          <cell r="O2252" t="str">
            <v>研究生</v>
          </cell>
          <cell r="P2252" t="str">
            <v>硕士</v>
          </cell>
          <cell r="Q2252" t="str">
            <v>大连交通大学</v>
          </cell>
          <cell r="R2252" t="str">
            <v>车辆工程</v>
          </cell>
          <cell r="S2252">
            <v>43639</v>
          </cell>
          <cell r="T2252" t="str">
            <v>其他</v>
          </cell>
          <cell r="U2252" t="str">
            <v>F</v>
          </cell>
          <cell r="V2252" t="str">
            <v>F</v>
          </cell>
          <cell r="W2252" t="b">
            <v>1</v>
          </cell>
          <cell r="X2252">
            <v>3000</v>
          </cell>
          <cell r="Y2252">
            <v>750</v>
          </cell>
          <cell r="Z2252">
            <v>3750</v>
          </cell>
          <cell r="AA2252">
            <v>3000</v>
          </cell>
          <cell r="AB2252" t="b">
            <v>1</v>
          </cell>
          <cell r="AC2252">
            <v>750</v>
          </cell>
          <cell r="AD2252" t="b">
            <v>1</v>
          </cell>
          <cell r="AE2252">
            <v>3750</v>
          </cell>
          <cell r="AF2252" t="b">
            <v>1</v>
          </cell>
          <cell r="AG2252" t="str">
            <v>2020年5月</v>
          </cell>
          <cell r="AH2252" t="str">
            <v>2023年4月</v>
          </cell>
          <cell r="AI2252">
            <v>38</v>
          </cell>
          <cell r="AJ2252">
            <v>38</v>
          </cell>
          <cell r="AK2252" t="b">
            <v>1</v>
          </cell>
          <cell r="AL2252">
            <v>3</v>
          </cell>
          <cell r="AM2252">
            <v>41</v>
          </cell>
          <cell r="AN2252" t="e">
            <v>#N/A</v>
          </cell>
          <cell r="AO2252" t="str">
            <v>201908</v>
          </cell>
        </row>
        <row r="2253">
          <cell r="B2253" t="str">
            <v>强国栋</v>
          </cell>
          <cell r="C2253" t="str">
            <v>男</v>
          </cell>
          <cell r="D2253" t="str">
            <v>汉</v>
          </cell>
          <cell r="E2253">
            <v>33776</v>
          </cell>
          <cell r="F2253" t="str">
            <v>中国</v>
          </cell>
          <cell r="G2253" t="str">
            <v>身份证</v>
          </cell>
          <cell r="H2253" t="str">
            <v>620421199206211330</v>
          </cell>
          <cell r="I2253" t="str">
            <v>柳州铁道职业技术学院</v>
          </cell>
          <cell r="J2253">
            <v>43967</v>
          </cell>
          <cell r="K2253">
            <v>46888</v>
          </cell>
          <cell r="L2253" t="str">
            <v>是</v>
          </cell>
          <cell r="M2253" t="str">
            <v>柳州</v>
          </cell>
          <cell r="N2253" t="str">
            <v>学校</v>
          </cell>
          <cell r="O2253" t="str">
            <v>研究生</v>
          </cell>
          <cell r="P2253" t="str">
            <v>硕士</v>
          </cell>
          <cell r="Q2253" t="str">
            <v>兰州交通大学</v>
          </cell>
          <cell r="R2253" t="str">
            <v>电气工程</v>
          </cell>
          <cell r="S2253">
            <v>43646</v>
          </cell>
          <cell r="T2253" t="str">
            <v>其他</v>
          </cell>
          <cell r="U2253" t="str">
            <v>F</v>
          </cell>
          <cell r="V2253" t="str">
            <v>F</v>
          </cell>
          <cell r="W2253" t="b">
            <v>1</v>
          </cell>
          <cell r="X2253">
            <v>3000</v>
          </cell>
          <cell r="Y2253">
            <v>750</v>
          </cell>
          <cell r="Z2253">
            <v>3750</v>
          </cell>
          <cell r="AA2253">
            <v>3000</v>
          </cell>
          <cell r="AB2253" t="b">
            <v>1</v>
          </cell>
          <cell r="AC2253">
            <v>750</v>
          </cell>
          <cell r="AD2253" t="b">
            <v>1</v>
          </cell>
          <cell r="AE2253">
            <v>3750</v>
          </cell>
          <cell r="AF2253" t="b">
            <v>1</v>
          </cell>
          <cell r="AG2253" t="str">
            <v>2020年5月</v>
          </cell>
          <cell r="AH2253" t="str">
            <v>2023年4月</v>
          </cell>
          <cell r="AI2253">
            <v>38</v>
          </cell>
          <cell r="AJ2253">
            <v>38</v>
          </cell>
          <cell r="AK2253" t="b">
            <v>1</v>
          </cell>
          <cell r="AL2253">
            <v>3</v>
          </cell>
          <cell r="AM2253">
            <v>41</v>
          </cell>
          <cell r="AN2253" t="e">
            <v>#N/A</v>
          </cell>
          <cell r="AO2253" t="str">
            <v>201907</v>
          </cell>
        </row>
        <row r="2254">
          <cell r="B2254" t="str">
            <v>赵田田</v>
          </cell>
          <cell r="C2254" t="str">
            <v>女</v>
          </cell>
          <cell r="D2254" t="str">
            <v>汉</v>
          </cell>
          <cell r="E2254">
            <v>35232</v>
          </cell>
          <cell r="F2254" t="str">
            <v>中国</v>
          </cell>
          <cell r="G2254" t="str">
            <v>身份证</v>
          </cell>
          <cell r="H2254" t="str">
            <v>622627199606160043</v>
          </cell>
          <cell r="I2254" t="str">
            <v>柳州铁道职业技术学院</v>
          </cell>
          <cell r="J2254">
            <v>43967</v>
          </cell>
          <cell r="K2254">
            <v>46888</v>
          </cell>
          <cell r="L2254" t="str">
            <v>是</v>
          </cell>
          <cell r="M2254" t="str">
            <v>柳州</v>
          </cell>
          <cell r="N2254" t="str">
            <v>学校</v>
          </cell>
          <cell r="O2254" t="str">
            <v>研究生</v>
          </cell>
          <cell r="P2254" t="str">
            <v>硕士</v>
          </cell>
          <cell r="Q2254" t="str">
            <v>兰州大学</v>
          </cell>
          <cell r="R2254" t="str">
            <v>社会工作</v>
          </cell>
          <cell r="S2254">
            <v>43629</v>
          </cell>
          <cell r="T2254" t="str">
            <v>一流建设高校</v>
          </cell>
          <cell r="U2254" t="str">
            <v>F</v>
          </cell>
          <cell r="V2254" t="str">
            <v>F</v>
          </cell>
          <cell r="W2254" t="b">
            <v>1</v>
          </cell>
          <cell r="X2254">
            <v>3000</v>
          </cell>
          <cell r="Y2254">
            <v>750</v>
          </cell>
          <cell r="Z2254">
            <v>3750</v>
          </cell>
          <cell r="AA2254">
            <v>3000</v>
          </cell>
          <cell r="AB2254" t="b">
            <v>1</v>
          </cell>
          <cell r="AC2254">
            <v>750</v>
          </cell>
          <cell r="AD2254" t="b">
            <v>1</v>
          </cell>
          <cell r="AE2254">
            <v>3750</v>
          </cell>
          <cell r="AF2254" t="b">
            <v>1</v>
          </cell>
          <cell r="AG2254" t="str">
            <v>2020年5月</v>
          </cell>
          <cell r="AH2254" t="str">
            <v>2023年4月</v>
          </cell>
          <cell r="AI2254">
            <v>38</v>
          </cell>
          <cell r="AJ2254">
            <v>38</v>
          </cell>
          <cell r="AK2254" t="b">
            <v>1</v>
          </cell>
          <cell r="AL2254">
            <v>3</v>
          </cell>
          <cell r="AM2254">
            <v>41</v>
          </cell>
          <cell r="AN2254" t="e">
            <v>#N/A</v>
          </cell>
          <cell r="AO2254" t="str">
            <v>202005</v>
          </cell>
        </row>
        <row r="2255">
          <cell r="B2255" t="str">
            <v>罗伟</v>
          </cell>
          <cell r="C2255" t="str">
            <v>男</v>
          </cell>
          <cell r="D2255" t="str">
            <v>汉</v>
          </cell>
          <cell r="E2255">
            <v>34036</v>
          </cell>
          <cell r="F2255" t="str">
            <v>中国</v>
          </cell>
          <cell r="G2255" t="str">
            <v>身份证</v>
          </cell>
          <cell r="H2255" t="str">
            <v>342623199303083818</v>
          </cell>
          <cell r="I2255" t="str">
            <v>柳州铁道职业技术学院</v>
          </cell>
          <cell r="J2255">
            <v>43983</v>
          </cell>
          <cell r="K2255" t="str">
            <v>无固定期限</v>
          </cell>
          <cell r="L2255" t="str">
            <v>是</v>
          </cell>
          <cell r="M2255" t="str">
            <v>柳州</v>
          </cell>
          <cell r="N2255" t="str">
            <v>学校</v>
          </cell>
          <cell r="O2255" t="str">
            <v>研究生</v>
          </cell>
          <cell r="P2255" t="str">
            <v>硕士</v>
          </cell>
          <cell r="Q2255" t="str">
            <v>华东交通大学</v>
          </cell>
          <cell r="R2255" t="str">
            <v>控制工程</v>
          </cell>
          <cell r="S2255">
            <v>43646</v>
          </cell>
          <cell r="T2255" t="str">
            <v>其他</v>
          </cell>
          <cell r="U2255" t="str">
            <v>F</v>
          </cell>
          <cell r="V2255" t="str">
            <v>F</v>
          </cell>
          <cell r="W2255" t="b">
            <v>1</v>
          </cell>
          <cell r="X2255">
            <v>3000</v>
          </cell>
          <cell r="Y2255">
            <v>750</v>
          </cell>
          <cell r="Z2255">
            <v>3750</v>
          </cell>
          <cell r="AA2255">
            <v>3000</v>
          </cell>
          <cell r="AB2255" t="b">
            <v>1</v>
          </cell>
          <cell r="AC2255">
            <v>750</v>
          </cell>
          <cell r="AD2255" t="b">
            <v>1</v>
          </cell>
          <cell r="AE2255">
            <v>3750</v>
          </cell>
          <cell r="AF2255" t="b">
            <v>1</v>
          </cell>
          <cell r="AG2255" t="str">
            <v>2020年06月</v>
          </cell>
          <cell r="AH2255" t="str">
            <v>2023年4月</v>
          </cell>
          <cell r="AI2255">
            <v>37</v>
          </cell>
          <cell r="AJ2255">
            <v>37</v>
          </cell>
          <cell r="AK2255" t="b">
            <v>1</v>
          </cell>
          <cell r="AL2255">
            <v>3</v>
          </cell>
          <cell r="AM2255">
            <v>40</v>
          </cell>
          <cell r="AN2255" t="e">
            <v>#N/A</v>
          </cell>
          <cell r="AO2255" t="str">
            <v>201908</v>
          </cell>
        </row>
        <row r="2256">
          <cell r="B2256" t="str">
            <v>李擅</v>
          </cell>
          <cell r="C2256" t="str">
            <v>女</v>
          </cell>
          <cell r="D2256" t="str">
            <v>汉</v>
          </cell>
          <cell r="E2256">
            <v>34408</v>
          </cell>
          <cell r="F2256" t="str">
            <v>中国</v>
          </cell>
          <cell r="G2256" t="str">
            <v>身份证</v>
          </cell>
          <cell r="H2256" t="str">
            <v>450325199403152622</v>
          </cell>
          <cell r="I2256" t="str">
            <v>柳州铁道职业技术学院</v>
          </cell>
          <cell r="J2256">
            <v>43983</v>
          </cell>
          <cell r="K2256">
            <v>46905</v>
          </cell>
          <cell r="L2256" t="str">
            <v>是</v>
          </cell>
          <cell r="M2256" t="str">
            <v>柳州</v>
          </cell>
          <cell r="N2256" t="str">
            <v>学校</v>
          </cell>
          <cell r="O2256" t="str">
            <v>研究生</v>
          </cell>
          <cell r="P2256" t="str">
            <v>硕士</v>
          </cell>
          <cell r="Q2256" t="str">
            <v>广西师范大学</v>
          </cell>
          <cell r="R2256" t="str">
            <v>应用心理</v>
          </cell>
          <cell r="S2256">
            <v>43646</v>
          </cell>
          <cell r="T2256" t="str">
            <v>其他</v>
          </cell>
          <cell r="U2256" t="str">
            <v>F</v>
          </cell>
          <cell r="V2256" t="str">
            <v>F</v>
          </cell>
          <cell r="W2256" t="b">
            <v>1</v>
          </cell>
          <cell r="X2256">
            <v>3000</v>
          </cell>
          <cell r="Y2256">
            <v>750</v>
          </cell>
          <cell r="Z2256">
            <v>3750</v>
          </cell>
          <cell r="AA2256">
            <v>3000</v>
          </cell>
          <cell r="AB2256" t="b">
            <v>1</v>
          </cell>
          <cell r="AC2256">
            <v>750</v>
          </cell>
          <cell r="AD2256" t="b">
            <v>1</v>
          </cell>
          <cell r="AE2256">
            <v>3750</v>
          </cell>
          <cell r="AF2256" t="b">
            <v>1</v>
          </cell>
          <cell r="AG2256" t="str">
            <v>2020年6月</v>
          </cell>
          <cell r="AH2256" t="str">
            <v>2023年4月</v>
          </cell>
          <cell r="AI2256">
            <v>37</v>
          </cell>
          <cell r="AJ2256">
            <v>37</v>
          </cell>
          <cell r="AK2256" t="b">
            <v>1</v>
          </cell>
          <cell r="AL2256">
            <v>3</v>
          </cell>
          <cell r="AM2256">
            <v>40</v>
          </cell>
          <cell r="AN2256" t="e">
            <v>#N/A</v>
          </cell>
          <cell r="AO2256" t="str">
            <v>202006</v>
          </cell>
        </row>
        <row r="2257">
          <cell r="B2257" t="str">
            <v>梁家浩</v>
          </cell>
          <cell r="C2257" t="str">
            <v>男</v>
          </cell>
          <cell r="D2257" t="str">
            <v>汉</v>
          </cell>
          <cell r="E2257">
            <v>34376</v>
          </cell>
          <cell r="F2257" t="str">
            <v>中国</v>
          </cell>
          <cell r="G2257" t="str">
            <v>身份证</v>
          </cell>
          <cell r="H2257" t="str">
            <v>622727199402114710</v>
          </cell>
          <cell r="I2257" t="str">
            <v>柳州铁道职业技术学院</v>
          </cell>
          <cell r="J2257">
            <v>44027</v>
          </cell>
          <cell r="K2257" t="str">
            <v>无固定期限</v>
          </cell>
          <cell r="L2257" t="str">
            <v>是</v>
          </cell>
          <cell r="M2257" t="str">
            <v>柳州</v>
          </cell>
          <cell r="N2257" t="str">
            <v>学校</v>
          </cell>
          <cell r="O2257" t="str">
            <v>研究生</v>
          </cell>
          <cell r="P2257" t="str">
            <v>硕士</v>
          </cell>
          <cell r="Q2257" t="str">
            <v>兰州理工大学</v>
          </cell>
          <cell r="R2257" t="str">
            <v>物理电子学</v>
          </cell>
          <cell r="S2257">
            <v>44005</v>
          </cell>
          <cell r="T2257" t="str">
            <v>其他</v>
          </cell>
          <cell r="U2257" t="str">
            <v>F</v>
          </cell>
          <cell r="V2257" t="str">
            <v>F</v>
          </cell>
          <cell r="W2257" t="b">
            <v>1</v>
          </cell>
          <cell r="X2257">
            <v>3000</v>
          </cell>
          <cell r="Y2257">
            <v>750</v>
          </cell>
          <cell r="Z2257">
            <v>3750</v>
          </cell>
          <cell r="AA2257">
            <v>3000</v>
          </cell>
          <cell r="AB2257" t="b">
            <v>1</v>
          </cell>
          <cell r="AC2257">
            <v>750</v>
          </cell>
          <cell r="AD2257" t="b">
            <v>1</v>
          </cell>
          <cell r="AE2257">
            <v>3750</v>
          </cell>
          <cell r="AF2257" t="b">
            <v>1</v>
          </cell>
          <cell r="AG2257" t="str">
            <v>2020年7月</v>
          </cell>
          <cell r="AH2257" t="str">
            <v>2023年4月</v>
          </cell>
          <cell r="AI2257">
            <v>36</v>
          </cell>
          <cell r="AJ2257">
            <v>36</v>
          </cell>
          <cell r="AK2257" t="b">
            <v>1</v>
          </cell>
          <cell r="AL2257">
            <v>3</v>
          </cell>
          <cell r="AM2257">
            <v>39</v>
          </cell>
          <cell r="AN2257" t="e">
            <v>#N/A</v>
          </cell>
          <cell r="AO2257" t="str">
            <v>202312</v>
          </cell>
        </row>
        <row r="2258">
          <cell r="B2258" t="str">
            <v>宋吉超</v>
          </cell>
          <cell r="C2258" t="str">
            <v>男</v>
          </cell>
          <cell r="D2258" t="str">
            <v>汉</v>
          </cell>
          <cell r="E2258">
            <v>34629</v>
          </cell>
          <cell r="F2258" t="str">
            <v>中国</v>
          </cell>
          <cell r="G2258" t="str">
            <v>身份证</v>
          </cell>
          <cell r="H2258" t="str">
            <v>370285199410221738</v>
          </cell>
          <cell r="I2258" t="str">
            <v>柳州铁道职业技术学院</v>
          </cell>
          <cell r="J2258">
            <v>44027</v>
          </cell>
          <cell r="K2258">
            <v>45121</v>
          </cell>
          <cell r="L2258" t="str">
            <v>是</v>
          </cell>
          <cell r="M2258" t="str">
            <v>柳州</v>
          </cell>
          <cell r="N2258" t="str">
            <v>学校</v>
          </cell>
          <cell r="O2258" t="str">
            <v>研究生</v>
          </cell>
          <cell r="P2258" t="str">
            <v>硕士</v>
          </cell>
          <cell r="Q2258" t="str">
            <v>西南交通大学</v>
          </cell>
          <cell r="R2258" t="str">
            <v>车辆工程</v>
          </cell>
          <cell r="S2258">
            <v>44002</v>
          </cell>
          <cell r="T2258" t="str">
            <v>其他</v>
          </cell>
          <cell r="U2258" t="str">
            <v>F</v>
          </cell>
          <cell r="V2258" t="str">
            <v>F</v>
          </cell>
          <cell r="W2258" t="b">
            <v>1</v>
          </cell>
          <cell r="X2258">
            <v>3000</v>
          </cell>
          <cell r="Y2258">
            <v>750</v>
          </cell>
          <cell r="Z2258">
            <v>3750</v>
          </cell>
          <cell r="AA2258">
            <v>3000</v>
          </cell>
          <cell r="AB2258" t="b">
            <v>1</v>
          </cell>
          <cell r="AC2258">
            <v>750</v>
          </cell>
          <cell r="AD2258" t="b">
            <v>1</v>
          </cell>
          <cell r="AE2258">
            <v>3750</v>
          </cell>
          <cell r="AF2258" t="b">
            <v>1</v>
          </cell>
          <cell r="AG2258" t="str">
            <v>2020年7月</v>
          </cell>
          <cell r="AH2258" t="str">
            <v>2023年4月</v>
          </cell>
          <cell r="AI2258">
            <v>36</v>
          </cell>
          <cell r="AJ2258">
            <v>36</v>
          </cell>
          <cell r="AK2258" t="b">
            <v>1</v>
          </cell>
          <cell r="AL2258">
            <v>3</v>
          </cell>
          <cell r="AM2258">
            <v>39</v>
          </cell>
          <cell r="AN2258" t="e">
            <v>#N/A</v>
          </cell>
          <cell r="AO2258" t="str">
            <v>202008</v>
          </cell>
        </row>
        <row r="2259">
          <cell r="B2259" t="str">
            <v>蒋常升</v>
          </cell>
          <cell r="C2259" t="str">
            <v>男</v>
          </cell>
          <cell r="D2259" t="str">
            <v>汉</v>
          </cell>
          <cell r="E2259">
            <v>34533</v>
          </cell>
          <cell r="F2259" t="str">
            <v>中国</v>
          </cell>
          <cell r="G2259" t="str">
            <v>身份证</v>
          </cell>
          <cell r="H2259" t="str">
            <v>620123199407186131</v>
          </cell>
          <cell r="I2259" t="str">
            <v>柳州铁道职业技术学院</v>
          </cell>
          <cell r="J2259">
            <v>44027</v>
          </cell>
          <cell r="K2259" t="str">
            <v>无固定期限</v>
          </cell>
          <cell r="L2259" t="str">
            <v>是</v>
          </cell>
          <cell r="M2259" t="str">
            <v>柳州</v>
          </cell>
          <cell r="N2259" t="str">
            <v>学校</v>
          </cell>
          <cell r="O2259" t="str">
            <v>研究生</v>
          </cell>
          <cell r="P2259" t="str">
            <v>硕士</v>
          </cell>
          <cell r="Q2259" t="str">
            <v>兰州交通大学</v>
          </cell>
          <cell r="R2259" t="str">
            <v>车辆工程</v>
          </cell>
          <cell r="S2259">
            <v>44010</v>
          </cell>
          <cell r="T2259" t="str">
            <v>其他</v>
          </cell>
          <cell r="U2259" t="str">
            <v>F</v>
          </cell>
          <cell r="V2259" t="str">
            <v>F</v>
          </cell>
          <cell r="W2259" t="b">
            <v>1</v>
          </cell>
          <cell r="X2259">
            <v>3000</v>
          </cell>
          <cell r="Y2259">
            <v>750</v>
          </cell>
          <cell r="Z2259">
            <v>3750</v>
          </cell>
          <cell r="AA2259">
            <v>3000</v>
          </cell>
          <cell r="AB2259" t="b">
            <v>1</v>
          </cell>
          <cell r="AC2259">
            <v>750</v>
          </cell>
          <cell r="AD2259" t="b">
            <v>1</v>
          </cell>
          <cell r="AE2259">
            <v>3750</v>
          </cell>
          <cell r="AF2259" t="b">
            <v>1</v>
          </cell>
          <cell r="AG2259" t="str">
            <v>2020年7月</v>
          </cell>
          <cell r="AH2259" t="str">
            <v>2023年4月</v>
          </cell>
          <cell r="AI2259">
            <v>36</v>
          </cell>
          <cell r="AJ2259">
            <v>36</v>
          </cell>
          <cell r="AK2259" t="b">
            <v>1</v>
          </cell>
          <cell r="AL2259">
            <v>3</v>
          </cell>
          <cell r="AM2259">
            <v>39</v>
          </cell>
          <cell r="AN2259" t="e">
            <v>#N/A</v>
          </cell>
          <cell r="AO2259" t="str">
            <v>202008</v>
          </cell>
        </row>
        <row r="2260">
          <cell r="B2260" t="str">
            <v>周文广</v>
          </cell>
          <cell r="C2260" t="str">
            <v>男</v>
          </cell>
          <cell r="D2260" t="str">
            <v>汉</v>
          </cell>
          <cell r="E2260">
            <v>34971</v>
          </cell>
          <cell r="F2260" t="str">
            <v>中国</v>
          </cell>
          <cell r="G2260" t="str">
            <v>身份证</v>
          </cell>
          <cell r="H2260" t="str">
            <v>431028199509292455</v>
          </cell>
          <cell r="I2260" t="str">
            <v>柳州铁道职业技术学院</v>
          </cell>
          <cell r="J2260">
            <v>44027</v>
          </cell>
          <cell r="K2260" t="str">
            <v>无固定期限</v>
          </cell>
          <cell r="L2260" t="str">
            <v>是</v>
          </cell>
          <cell r="M2260" t="str">
            <v>柳州</v>
          </cell>
          <cell r="N2260" t="str">
            <v>学校</v>
          </cell>
          <cell r="O2260" t="str">
            <v>研究生</v>
          </cell>
          <cell r="P2260" t="str">
            <v>硕士</v>
          </cell>
          <cell r="Q2260" t="str">
            <v>大连交通大学</v>
          </cell>
          <cell r="R2260" t="str">
            <v>车辆工程</v>
          </cell>
          <cell r="S2260">
            <v>44021</v>
          </cell>
          <cell r="T2260" t="str">
            <v>其他</v>
          </cell>
          <cell r="U2260" t="str">
            <v>F</v>
          </cell>
          <cell r="V2260" t="str">
            <v>F</v>
          </cell>
          <cell r="W2260" t="b">
            <v>1</v>
          </cell>
          <cell r="X2260">
            <v>3000</v>
          </cell>
          <cell r="Y2260">
            <v>750</v>
          </cell>
          <cell r="Z2260">
            <v>3750</v>
          </cell>
          <cell r="AA2260">
            <v>3000</v>
          </cell>
          <cell r="AB2260" t="b">
            <v>1</v>
          </cell>
          <cell r="AC2260">
            <v>750</v>
          </cell>
          <cell r="AD2260" t="b">
            <v>1</v>
          </cell>
          <cell r="AE2260">
            <v>3750</v>
          </cell>
          <cell r="AF2260" t="b">
            <v>1</v>
          </cell>
          <cell r="AG2260" t="str">
            <v>2020年7月</v>
          </cell>
          <cell r="AH2260" t="str">
            <v>2023年4月</v>
          </cell>
          <cell r="AI2260">
            <v>36</v>
          </cell>
          <cell r="AJ2260">
            <v>36</v>
          </cell>
          <cell r="AK2260" t="b">
            <v>1</v>
          </cell>
          <cell r="AL2260">
            <v>3</v>
          </cell>
          <cell r="AM2260">
            <v>39</v>
          </cell>
          <cell r="AN2260" t="e">
            <v>#N/A</v>
          </cell>
          <cell r="AO2260" t="str">
            <v>202204</v>
          </cell>
        </row>
        <row r="2261">
          <cell r="B2261" t="str">
            <v>周正龙</v>
          </cell>
          <cell r="C2261" t="str">
            <v>男</v>
          </cell>
          <cell r="D2261" t="str">
            <v>汉</v>
          </cell>
          <cell r="E2261">
            <v>33186</v>
          </cell>
          <cell r="F2261" t="str">
            <v>中国</v>
          </cell>
          <cell r="G2261" t="str">
            <v>身份证</v>
          </cell>
          <cell r="H2261" t="str">
            <v>62012119901109051X</v>
          </cell>
          <cell r="I2261" t="str">
            <v>柳州铁道职业技术学院</v>
          </cell>
          <cell r="J2261">
            <v>44027</v>
          </cell>
          <cell r="K2261" t="str">
            <v>无固定期限</v>
          </cell>
          <cell r="L2261" t="str">
            <v>是</v>
          </cell>
          <cell r="M2261" t="str">
            <v>柳州</v>
          </cell>
          <cell r="N2261" t="str">
            <v>学校</v>
          </cell>
          <cell r="O2261" t="str">
            <v>研究生</v>
          </cell>
          <cell r="P2261" t="str">
            <v>硕士</v>
          </cell>
          <cell r="Q2261" t="str">
            <v>兰州交通大学</v>
          </cell>
          <cell r="R2261" t="str">
            <v>电力系统及其自动化</v>
          </cell>
          <cell r="S2261">
            <v>44010</v>
          </cell>
          <cell r="T2261" t="str">
            <v>其他</v>
          </cell>
          <cell r="U2261" t="str">
            <v>F</v>
          </cell>
          <cell r="V2261" t="str">
            <v>F</v>
          </cell>
          <cell r="W2261" t="b">
            <v>1</v>
          </cell>
          <cell r="X2261">
            <v>3000</v>
          </cell>
          <cell r="Y2261">
            <v>750</v>
          </cell>
          <cell r="Z2261">
            <v>3750</v>
          </cell>
          <cell r="AA2261">
            <v>3000</v>
          </cell>
          <cell r="AB2261" t="b">
            <v>1</v>
          </cell>
          <cell r="AC2261">
            <v>750</v>
          </cell>
          <cell r="AD2261" t="b">
            <v>1</v>
          </cell>
          <cell r="AE2261">
            <v>3750</v>
          </cell>
          <cell r="AF2261" t="b">
            <v>1</v>
          </cell>
          <cell r="AG2261" t="str">
            <v>2020年7月</v>
          </cell>
          <cell r="AH2261" t="str">
            <v>2023年4月</v>
          </cell>
          <cell r="AI2261">
            <v>36</v>
          </cell>
          <cell r="AJ2261">
            <v>36</v>
          </cell>
          <cell r="AK2261" t="b">
            <v>1</v>
          </cell>
          <cell r="AL2261">
            <v>3</v>
          </cell>
          <cell r="AM2261">
            <v>39</v>
          </cell>
          <cell r="AN2261" t="e">
            <v>#N/A</v>
          </cell>
          <cell r="AO2261" t="str">
            <v>202008</v>
          </cell>
        </row>
        <row r="2262">
          <cell r="B2262" t="str">
            <v>雷丽婷</v>
          </cell>
          <cell r="C2262" t="str">
            <v>女</v>
          </cell>
          <cell r="D2262" t="str">
            <v>汉</v>
          </cell>
          <cell r="E2262">
            <v>34632</v>
          </cell>
          <cell r="F2262" t="str">
            <v>中国</v>
          </cell>
          <cell r="G2262" t="str">
            <v>身份证</v>
          </cell>
          <cell r="H2262" t="str">
            <v>622223199410251827</v>
          </cell>
          <cell r="I2262" t="str">
            <v>柳州铁道职业技术学院</v>
          </cell>
          <cell r="J2262">
            <v>44027</v>
          </cell>
          <cell r="K2262" t="str">
            <v>无固定期限</v>
          </cell>
          <cell r="L2262" t="str">
            <v>是</v>
          </cell>
          <cell r="M2262" t="str">
            <v>柳州</v>
          </cell>
          <cell r="N2262" t="str">
            <v>学校</v>
          </cell>
          <cell r="O2262" t="str">
            <v>研究生</v>
          </cell>
          <cell r="P2262" t="str">
            <v>硕士</v>
          </cell>
          <cell r="Q2262" t="str">
            <v>兰州交通大学</v>
          </cell>
          <cell r="R2262" t="str">
            <v>车辆工程</v>
          </cell>
          <cell r="S2262">
            <v>44010</v>
          </cell>
          <cell r="T2262" t="str">
            <v>其他</v>
          </cell>
          <cell r="U2262" t="str">
            <v>F</v>
          </cell>
          <cell r="V2262" t="str">
            <v>F</v>
          </cell>
          <cell r="W2262" t="b">
            <v>1</v>
          </cell>
          <cell r="X2262">
            <v>3000</v>
          </cell>
          <cell r="Y2262">
            <v>750</v>
          </cell>
          <cell r="Z2262">
            <v>3750</v>
          </cell>
          <cell r="AA2262">
            <v>3000</v>
          </cell>
          <cell r="AB2262" t="b">
            <v>1</v>
          </cell>
          <cell r="AC2262">
            <v>750</v>
          </cell>
          <cell r="AD2262" t="b">
            <v>1</v>
          </cell>
          <cell r="AE2262">
            <v>3750</v>
          </cell>
          <cell r="AF2262" t="b">
            <v>1</v>
          </cell>
          <cell r="AG2262" t="str">
            <v>2020年7月</v>
          </cell>
          <cell r="AH2262" t="str">
            <v>2023年4月</v>
          </cell>
          <cell r="AI2262">
            <v>36</v>
          </cell>
          <cell r="AJ2262">
            <v>36</v>
          </cell>
          <cell r="AK2262" t="b">
            <v>1</v>
          </cell>
          <cell r="AL2262">
            <v>3</v>
          </cell>
          <cell r="AM2262">
            <v>39</v>
          </cell>
          <cell r="AN2262" t="e">
            <v>#N/A</v>
          </cell>
          <cell r="AO2262" t="str">
            <v>202312</v>
          </cell>
        </row>
        <row r="2263">
          <cell r="B2263" t="str">
            <v>潘毅</v>
          </cell>
          <cell r="C2263" t="str">
            <v>男</v>
          </cell>
          <cell r="D2263" t="str">
            <v>汉</v>
          </cell>
          <cell r="E2263">
            <v>34657</v>
          </cell>
          <cell r="F2263" t="str">
            <v>中国</v>
          </cell>
          <cell r="G2263" t="str">
            <v>身份证</v>
          </cell>
          <cell r="H2263" t="str">
            <v>450321199411190519</v>
          </cell>
          <cell r="I2263" t="str">
            <v>柳州铁道职业技术学院</v>
          </cell>
          <cell r="J2263">
            <v>44027</v>
          </cell>
          <cell r="K2263" t="str">
            <v>无固定期限</v>
          </cell>
          <cell r="L2263" t="str">
            <v>是</v>
          </cell>
          <cell r="M2263" t="str">
            <v>柳州</v>
          </cell>
          <cell r="N2263" t="str">
            <v>学校</v>
          </cell>
          <cell r="O2263" t="str">
            <v>研究生</v>
          </cell>
          <cell r="P2263" t="str">
            <v>硕士</v>
          </cell>
          <cell r="Q2263" t="str">
            <v>西安工程大学</v>
          </cell>
          <cell r="R2263" t="str">
            <v>技术经济及管理</v>
          </cell>
          <cell r="S2263">
            <v>44025</v>
          </cell>
          <cell r="T2263" t="str">
            <v>其他</v>
          </cell>
          <cell r="U2263" t="str">
            <v>F</v>
          </cell>
          <cell r="V2263" t="str">
            <v>F</v>
          </cell>
          <cell r="W2263" t="b">
            <v>1</v>
          </cell>
          <cell r="X2263">
            <v>3000</v>
          </cell>
          <cell r="Y2263">
            <v>750</v>
          </cell>
          <cell r="Z2263">
            <v>3750</v>
          </cell>
          <cell r="AA2263">
            <v>3000</v>
          </cell>
          <cell r="AB2263" t="b">
            <v>1</v>
          </cell>
          <cell r="AC2263">
            <v>750</v>
          </cell>
          <cell r="AD2263" t="b">
            <v>1</v>
          </cell>
          <cell r="AE2263">
            <v>3750</v>
          </cell>
          <cell r="AF2263" t="b">
            <v>1</v>
          </cell>
          <cell r="AG2263" t="str">
            <v>2020年7月</v>
          </cell>
          <cell r="AH2263" t="str">
            <v>2023年4月</v>
          </cell>
          <cell r="AI2263">
            <v>36</v>
          </cell>
          <cell r="AJ2263">
            <v>36</v>
          </cell>
          <cell r="AK2263" t="b">
            <v>1</v>
          </cell>
          <cell r="AL2263">
            <v>3</v>
          </cell>
          <cell r="AM2263">
            <v>39</v>
          </cell>
          <cell r="AN2263" t="e">
            <v>#N/A</v>
          </cell>
          <cell r="AO2263" t="str">
            <v>202008</v>
          </cell>
        </row>
        <row r="2264">
          <cell r="B2264" t="str">
            <v>黄犀</v>
          </cell>
          <cell r="C2264" t="str">
            <v>男</v>
          </cell>
          <cell r="D2264" t="str">
            <v>汉</v>
          </cell>
          <cell r="E2264">
            <v>33923</v>
          </cell>
          <cell r="F2264" t="str">
            <v>中国</v>
          </cell>
          <cell r="G2264" t="str">
            <v>身份证</v>
          </cell>
          <cell r="H2264" t="str">
            <v>430224199211157976</v>
          </cell>
          <cell r="I2264" t="str">
            <v>柳州铁道职业技术学院</v>
          </cell>
          <cell r="J2264">
            <v>44027</v>
          </cell>
          <cell r="K2264">
            <v>45121</v>
          </cell>
          <cell r="L2264" t="str">
            <v>是</v>
          </cell>
          <cell r="M2264" t="str">
            <v>柳州</v>
          </cell>
          <cell r="N2264" t="str">
            <v>学校</v>
          </cell>
          <cell r="O2264" t="str">
            <v>研究生</v>
          </cell>
          <cell r="P2264" t="str">
            <v>硕士</v>
          </cell>
          <cell r="Q2264" t="str">
            <v>昆明理工大学</v>
          </cell>
          <cell r="R2264" t="str">
            <v>交通运输工程</v>
          </cell>
          <cell r="S2264">
            <v>43997</v>
          </cell>
          <cell r="T2264" t="str">
            <v>其他</v>
          </cell>
          <cell r="U2264" t="str">
            <v>F</v>
          </cell>
          <cell r="V2264" t="str">
            <v>F</v>
          </cell>
          <cell r="W2264" t="b">
            <v>1</v>
          </cell>
          <cell r="X2264">
            <v>3000</v>
          </cell>
          <cell r="Y2264">
            <v>750</v>
          </cell>
          <cell r="Z2264">
            <v>3750</v>
          </cell>
          <cell r="AA2264">
            <v>3000</v>
          </cell>
          <cell r="AB2264" t="b">
            <v>1</v>
          </cell>
          <cell r="AC2264">
            <v>750</v>
          </cell>
          <cell r="AD2264" t="b">
            <v>1</v>
          </cell>
          <cell r="AE2264">
            <v>3750</v>
          </cell>
          <cell r="AF2264" t="b">
            <v>1</v>
          </cell>
          <cell r="AG2264" t="str">
            <v>2020年7月</v>
          </cell>
          <cell r="AH2264" t="str">
            <v>2023年4月</v>
          </cell>
          <cell r="AI2264">
            <v>36</v>
          </cell>
          <cell r="AJ2264">
            <v>36</v>
          </cell>
          <cell r="AK2264" t="b">
            <v>1</v>
          </cell>
          <cell r="AL2264">
            <v>3</v>
          </cell>
          <cell r="AM2264">
            <v>39</v>
          </cell>
          <cell r="AN2264" t="e">
            <v>#N/A</v>
          </cell>
          <cell r="AO2264" t="str">
            <v>202008</v>
          </cell>
        </row>
        <row r="2265">
          <cell r="B2265" t="str">
            <v>连西妮</v>
          </cell>
          <cell r="C2265" t="str">
            <v>女</v>
          </cell>
          <cell r="D2265" t="str">
            <v>汉</v>
          </cell>
          <cell r="E2265">
            <v>34313</v>
          </cell>
          <cell r="F2265" t="str">
            <v>中国</v>
          </cell>
          <cell r="G2265" t="str">
            <v>身份证</v>
          </cell>
          <cell r="H2265" t="str">
            <v>362321199312108129</v>
          </cell>
          <cell r="I2265" t="str">
            <v>柳州铁道职业技术学院</v>
          </cell>
          <cell r="J2265">
            <v>44027</v>
          </cell>
          <cell r="K2265" t="str">
            <v>无固定期限</v>
          </cell>
          <cell r="L2265" t="str">
            <v>是</v>
          </cell>
          <cell r="M2265" t="str">
            <v>柳州</v>
          </cell>
          <cell r="N2265" t="str">
            <v>学校</v>
          </cell>
          <cell r="O2265" t="str">
            <v>研究生</v>
          </cell>
          <cell r="P2265" t="str">
            <v>硕士</v>
          </cell>
          <cell r="Q2265" t="str">
            <v>华东交通大学</v>
          </cell>
          <cell r="R2265" t="str">
            <v>道路与铁道工程</v>
          </cell>
          <cell r="S2265">
            <v>44004</v>
          </cell>
          <cell r="T2265" t="str">
            <v>其他</v>
          </cell>
          <cell r="U2265" t="str">
            <v>F</v>
          </cell>
          <cell r="V2265" t="str">
            <v>F</v>
          </cell>
          <cell r="W2265" t="b">
            <v>1</v>
          </cell>
          <cell r="X2265">
            <v>3000</v>
          </cell>
          <cell r="Y2265">
            <v>750</v>
          </cell>
          <cell r="Z2265">
            <v>3750</v>
          </cell>
          <cell r="AA2265">
            <v>3000</v>
          </cell>
          <cell r="AB2265" t="b">
            <v>1</v>
          </cell>
          <cell r="AC2265">
            <v>750</v>
          </cell>
          <cell r="AD2265" t="b">
            <v>1</v>
          </cell>
          <cell r="AE2265">
            <v>3750</v>
          </cell>
          <cell r="AF2265" t="b">
            <v>1</v>
          </cell>
          <cell r="AG2265" t="str">
            <v>2020年7月</v>
          </cell>
          <cell r="AH2265" t="str">
            <v>2023年4月</v>
          </cell>
          <cell r="AI2265">
            <v>36</v>
          </cell>
          <cell r="AJ2265">
            <v>36</v>
          </cell>
          <cell r="AK2265" t="b">
            <v>1</v>
          </cell>
          <cell r="AL2265">
            <v>3</v>
          </cell>
          <cell r="AM2265">
            <v>39</v>
          </cell>
          <cell r="AN2265" t="e">
            <v>#N/A</v>
          </cell>
          <cell r="AO2265" t="str">
            <v>202008</v>
          </cell>
        </row>
        <row r="2266">
          <cell r="B2266" t="str">
            <v>覃田赐</v>
          </cell>
          <cell r="C2266" t="str">
            <v>男</v>
          </cell>
          <cell r="D2266" t="str">
            <v>壮</v>
          </cell>
          <cell r="E2266">
            <v>33928</v>
          </cell>
          <cell r="F2266" t="str">
            <v>中国</v>
          </cell>
          <cell r="G2266" t="str">
            <v>身份证</v>
          </cell>
          <cell r="H2266" t="str">
            <v>452223199211200531</v>
          </cell>
          <cell r="I2266" t="str">
            <v>柳州铁道职业技术学院</v>
          </cell>
          <cell r="J2266">
            <v>44027</v>
          </cell>
          <cell r="K2266" t="str">
            <v>无固定期限</v>
          </cell>
          <cell r="L2266" t="str">
            <v>是</v>
          </cell>
          <cell r="M2266" t="str">
            <v>柳州</v>
          </cell>
          <cell r="N2266" t="str">
            <v>学校</v>
          </cell>
          <cell r="O2266" t="str">
            <v>研究生</v>
          </cell>
          <cell r="P2266" t="str">
            <v>硕士</v>
          </cell>
          <cell r="Q2266" t="str">
            <v>东华理工大学</v>
          </cell>
          <cell r="R2266" t="str">
            <v>地质资源与地质工程</v>
          </cell>
          <cell r="S2266">
            <v>44012</v>
          </cell>
          <cell r="T2266" t="str">
            <v>其他</v>
          </cell>
          <cell r="U2266" t="str">
            <v>F</v>
          </cell>
          <cell r="V2266" t="str">
            <v>F</v>
          </cell>
          <cell r="W2266" t="b">
            <v>1</v>
          </cell>
          <cell r="X2266">
            <v>3000</v>
          </cell>
          <cell r="Y2266">
            <v>750</v>
          </cell>
          <cell r="Z2266">
            <v>3750</v>
          </cell>
          <cell r="AA2266">
            <v>3000</v>
          </cell>
          <cell r="AB2266" t="b">
            <v>1</v>
          </cell>
          <cell r="AC2266">
            <v>750</v>
          </cell>
          <cell r="AD2266" t="b">
            <v>1</v>
          </cell>
          <cell r="AE2266">
            <v>3750</v>
          </cell>
          <cell r="AF2266" t="b">
            <v>1</v>
          </cell>
          <cell r="AG2266" t="str">
            <v>2020年7月</v>
          </cell>
          <cell r="AH2266" t="str">
            <v>2023年4月</v>
          </cell>
          <cell r="AI2266">
            <v>36</v>
          </cell>
          <cell r="AJ2266">
            <v>36</v>
          </cell>
          <cell r="AK2266" t="b">
            <v>1</v>
          </cell>
          <cell r="AL2266">
            <v>3</v>
          </cell>
          <cell r="AM2266">
            <v>39</v>
          </cell>
          <cell r="AN2266" t="e">
            <v>#N/A</v>
          </cell>
          <cell r="AO2266" t="str">
            <v>202312</v>
          </cell>
        </row>
        <row r="2267">
          <cell r="B2267" t="str">
            <v>朱昭昭</v>
          </cell>
          <cell r="C2267" t="str">
            <v>男</v>
          </cell>
          <cell r="D2267" t="str">
            <v>汉</v>
          </cell>
          <cell r="E2267">
            <v>34798</v>
          </cell>
          <cell r="F2267" t="str">
            <v>中国</v>
          </cell>
          <cell r="G2267" t="str">
            <v>身份证</v>
          </cell>
          <cell r="H2267" t="str">
            <v>622801199504091259</v>
          </cell>
          <cell r="I2267" t="str">
            <v>柳州铁道职业技术学院</v>
          </cell>
          <cell r="J2267">
            <v>44027</v>
          </cell>
          <cell r="K2267" t="str">
            <v>无固定期限</v>
          </cell>
          <cell r="L2267" t="str">
            <v>是</v>
          </cell>
          <cell r="M2267" t="str">
            <v>柳州</v>
          </cell>
          <cell r="N2267" t="str">
            <v>学校</v>
          </cell>
          <cell r="O2267" t="str">
            <v>研究生</v>
          </cell>
          <cell r="P2267" t="str">
            <v>硕士</v>
          </cell>
          <cell r="Q2267" t="str">
            <v>兰州交通大学</v>
          </cell>
          <cell r="R2267" t="str">
            <v>计算机技术</v>
          </cell>
          <cell r="S2267">
            <v>44010</v>
          </cell>
          <cell r="T2267" t="str">
            <v>其他</v>
          </cell>
          <cell r="U2267" t="str">
            <v>F</v>
          </cell>
          <cell r="V2267" t="str">
            <v>F</v>
          </cell>
          <cell r="W2267" t="b">
            <v>1</v>
          </cell>
          <cell r="X2267">
            <v>3000</v>
          </cell>
          <cell r="Y2267">
            <v>750</v>
          </cell>
          <cell r="Z2267">
            <v>3750</v>
          </cell>
          <cell r="AA2267">
            <v>3000</v>
          </cell>
          <cell r="AB2267" t="b">
            <v>1</v>
          </cell>
          <cell r="AC2267">
            <v>750</v>
          </cell>
          <cell r="AD2267" t="b">
            <v>1</v>
          </cell>
          <cell r="AE2267">
            <v>3750</v>
          </cell>
          <cell r="AF2267" t="b">
            <v>1</v>
          </cell>
          <cell r="AG2267" t="str">
            <v>2020年7月</v>
          </cell>
          <cell r="AH2267" t="str">
            <v>2023年4月</v>
          </cell>
          <cell r="AI2267">
            <v>36</v>
          </cell>
          <cell r="AJ2267">
            <v>36</v>
          </cell>
          <cell r="AK2267" t="b">
            <v>1</v>
          </cell>
          <cell r="AL2267">
            <v>3</v>
          </cell>
          <cell r="AM2267">
            <v>39</v>
          </cell>
          <cell r="AN2267" t="e">
            <v>#N/A</v>
          </cell>
          <cell r="AO2267" t="str">
            <v>202008</v>
          </cell>
        </row>
        <row r="2268">
          <cell r="B2268" t="str">
            <v>刘国利</v>
          </cell>
          <cell r="C2268" t="str">
            <v>女</v>
          </cell>
          <cell r="D2268" t="str">
            <v>汉</v>
          </cell>
          <cell r="E2268">
            <v>34798</v>
          </cell>
          <cell r="F2268" t="str">
            <v>中国</v>
          </cell>
          <cell r="G2268" t="str">
            <v>身份证</v>
          </cell>
          <cell r="H2268" t="str">
            <v>620422199504097421</v>
          </cell>
          <cell r="I2268" t="str">
            <v>柳州铁道职业技术学院</v>
          </cell>
          <cell r="J2268">
            <v>44027</v>
          </cell>
          <cell r="K2268" t="str">
            <v>无固定期限</v>
          </cell>
          <cell r="L2268" t="str">
            <v>是</v>
          </cell>
          <cell r="M2268" t="str">
            <v>柳州</v>
          </cell>
          <cell r="N2268" t="str">
            <v>学校</v>
          </cell>
          <cell r="O2268" t="str">
            <v>研究生</v>
          </cell>
          <cell r="P2268" t="str">
            <v>硕士</v>
          </cell>
          <cell r="Q2268" t="str">
            <v>兰州交通大学</v>
          </cell>
          <cell r="R2268" t="str">
            <v>计算机技术</v>
          </cell>
          <cell r="S2268">
            <v>44010</v>
          </cell>
          <cell r="T2268" t="str">
            <v>其他</v>
          </cell>
          <cell r="U2268" t="str">
            <v>F</v>
          </cell>
          <cell r="V2268" t="str">
            <v>F</v>
          </cell>
          <cell r="W2268" t="b">
            <v>1</v>
          </cell>
          <cell r="X2268">
            <v>3000</v>
          </cell>
          <cell r="Y2268">
            <v>750</v>
          </cell>
          <cell r="Z2268">
            <v>3750</v>
          </cell>
          <cell r="AA2268">
            <v>3000</v>
          </cell>
          <cell r="AB2268" t="b">
            <v>1</v>
          </cell>
          <cell r="AC2268">
            <v>750</v>
          </cell>
          <cell r="AD2268" t="b">
            <v>1</v>
          </cell>
          <cell r="AE2268">
            <v>3750</v>
          </cell>
          <cell r="AF2268" t="b">
            <v>1</v>
          </cell>
          <cell r="AG2268" t="str">
            <v>2020年7月</v>
          </cell>
          <cell r="AH2268" t="str">
            <v>2023年4月</v>
          </cell>
          <cell r="AI2268">
            <v>36</v>
          </cell>
          <cell r="AJ2268">
            <v>36</v>
          </cell>
          <cell r="AK2268" t="b">
            <v>1</v>
          </cell>
          <cell r="AL2268">
            <v>3</v>
          </cell>
          <cell r="AM2268">
            <v>39</v>
          </cell>
          <cell r="AN2268" t="e">
            <v>#N/A</v>
          </cell>
          <cell r="AO2268" t="str">
            <v>202008</v>
          </cell>
        </row>
        <row r="2269">
          <cell r="B2269" t="str">
            <v>金莉婷</v>
          </cell>
          <cell r="C2269" t="str">
            <v>女</v>
          </cell>
          <cell r="D2269" t="str">
            <v>汉</v>
          </cell>
          <cell r="E2269">
            <v>34030</v>
          </cell>
          <cell r="F2269" t="str">
            <v>中国</v>
          </cell>
          <cell r="G2269" t="str">
            <v>身份证</v>
          </cell>
          <cell r="H2269" t="str">
            <v>620123199303020540</v>
          </cell>
          <cell r="I2269" t="str">
            <v>柳州铁道职业技术学院</v>
          </cell>
          <cell r="J2269">
            <v>44027</v>
          </cell>
          <cell r="K2269" t="str">
            <v>无固定期限</v>
          </cell>
          <cell r="L2269" t="str">
            <v>是</v>
          </cell>
          <cell r="M2269" t="str">
            <v>柳州</v>
          </cell>
          <cell r="N2269" t="str">
            <v>学校</v>
          </cell>
          <cell r="O2269" t="str">
            <v>研究生</v>
          </cell>
          <cell r="P2269" t="str">
            <v>硕士</v>
          </cell>
          <cell r="Q2269" t="str">
            <v>兰州交通大学</v>
          </cell>
          <cell r="R2269" t="str">
            <v>软件工程</v>
          </cell>
          <cell r="S2269">
            <v>44010</v>
          </cell>
          <cell r="T2269" t="str">
            <v>其他</v>
          </cell>
          <cell r="U2269" t="str">
            <v>F</v>
          </cell>
          <cell r="V2269" t="str">
            <v>F</v>
          </cell>
          <cell r="W2269" t="b">
            <v>1</v>
          </cell>
          <cell r="X2269">
            <v>3000</v>
          </cell>
          <cell r="Y2269">
            <v>750</v>
          </cell>
          <cell r="Z2269">
            <v>3750</v>
          </cell>
          <cell r="AA2269">
            <v>3000</v>
          </cell>
          <cell r="AB2269" t="b">
            <v>1</v>
          </cell>
          <cell r="AC2269">
            <v>750</v>
          </cell>
          <cell r="AD2269" t="b">
            <v>1</v>
          </cell>
          <cell r="AE2269">
            <v>3750</v>
          </cell>
          <cell r="AF2269" t="b">
            <v>1</v>
          </cell>
          <cell r="AG2269" t="str">
            <v>2020年7月</v>
          </cell>
          <cell r="AH2269" t="str">
            <v>2023年4月</v>
          </cell>
          <cell r="AI2269">
            <v>36</v>
          </cell>
          <cell r="AJ2269">
            <v>36</v>
          </cell>
          <cell r="AK2269" t="b">
            <v>1</v>
          </cell>
          <cell r="AL2269">
            <v>3</v>
          </cell>
          <cell r="AM2269">
            <v>39</v>
          </cell>
          <cell r="AN2269" t="e">
            <v>#N/A</v>
          </cell>
          <cell r="AO2269" t="str">
            <v>202204</v>
          </cell>
        </row>
        <row r="2270">
          <cell r="B2270" t="str">
            <v>武永贵</v>
          </cell>
          <cell r="C2270" t="str">
            <v>男</v>
          </cell>
          <cell r="D2270" t="str">
            <v>汉</v>
          </cell>
          <cell r="E2270">
            <v>32422</v>
          </cell>
          <cell r="F2270" t="str">
            <v>中国</v>
          </cell>
          <cell r="G2270" t="str">
            <v>身份证</v>
          </cell>
          <cell r="H2270" t="str">
            <v>620421198810065179</v>
          </cell>
          <cell r="I2270" t="str">
            <v>柳州铁道职业技术学院</v>
          </cell>
          <cell r="J2270">
            <v>44027</v>
          </cell>
          <cell r="K2270" t="str">
            <v>无固定期限</v>
          </cell>
          <cell r="L2270" t="str">
            <v>是</v>
          </cell>
          <cell r="M2270" t="str">
            <v>柳州</v>
          </cell>
          <cell r="N2270" t="str">
            <v>学校</v>
          </cell>
          <cell r="O2270" t="str">
            <v>研究生</v>
          </cell>
          <cell r="P2270" t="str">
            <v>硕士</v>
          </cell>
          <cell r="Q2270" t="str">
            <v>兰州交通大学</v>
          </cell>
          <cell r="R2270" t="str">
            <v>交通运输规划与管理</v>
          </cell>
          <cell r="S2270">
            <v>44010</v>
          </cell>
          <cell r="T2270" t="str">
            <v>其他</v>
          </cell>
          <cell r="U2270" t="str">
            <v>F</v>
          </cell>
          <cell r="V2270" t="str">
            <v>F</v>
          </cell>
          <cell r="W2270" t="b">
            <v>1</v>
          </cell>
          <cell r="X2270">
            <v>3000</v>
          </cell>
          <cell r="Y2270">
            <v>750</v>
          </cell>
          <cell r="Z2270">
            <v>3750</v>
          </cell>
          <cell r="AA2270">
            <v>3000</v>
          </cell>
          <cell r="AB2270" t="b">
            <v>1</v>
          </cell>
          <cell r="AC2270">
            <v>750</v>
          </cell>
          <cell r="AD2270" t="b">
            <v>1</v>
          </cell>
          <cell r="AE2270">
            <v>3750</v>
          </cell>
          <cell r="AF2270" t="b">
            <v>1</v>
          </cell>
          <cell r="AG2270" t="str">
            <v>2020年7月</v>
          </cell>
          <cell r="AH2270" t="str">
            <v>2023年4月</v>
          </cell>
          <cell r="AI2270">
            <v>36</v>
          </cell>
          <cell r="AJ2270">
            <v>36</v>
          </cell>
          <cell r="AK2270" t="b">
            <v>1</v>
          </cell>
          <cell r="AL2270">
            <v>3</v>
          </cell>
          <cell r="AM2270">
            <v>39</v>
          </cell>
          <cell r="AN2270" t="e">
            <v>#N/A</v>
          </cell>
          <cell r="AO2270" t="str">
            <v>202008</v>
          </cell>
        </row>
        <row r="2271">
          <cell r="B2271" t="str">
            <v>何啟健</v>
          </cell>
          <cell r="C2271" t="str">
            <v>男</v>
          </cell>
          <cell r="D2271" t="str">
            <v>汉</v>
          </cell>
          <cell r="E2271">
            <v>35067</v>
          </cell>
          <cell r="F2271" t="str">
            <v>中国</v>
          </cell>
          <cell r="G2271" t="str">
            <v>身份证</v>
          </cell>
          <cell r="H2271" t="str">
            <v>620422199601036911</v>
          </cell>
          <cell r="I2271" t="str">
            <v>柳州铁道职业技术学院</v>
          </cell>
          <cell r="J2271">
            <v>44027</v>
          </cell>
          <cell r="K2271" t="str">
            <v>无固定期限</v>
          </cell>
          <cell r="L2271" t="str">
            <v>是</v>
          </cell>
          <cell r="M2271" t="str">
            <v>柳州</v>
          </cell>
          <cell r="N2271" t="str">
            <v>学校</v>
          </cell>
          <cell r="O2271" t="str">
            <v>研究生</v>
          </cell>
          <cell r="P2271" t="str">
            <v>硕士</v>
          </cell>
          <cell r="Q2271" t="str">
            <v>兰州交通大学</v>
          </cell>
          <cell r="R2271" t="str">
            <v>交通运输工程</v>
          </cell>
          <cell r="S2271">
            <v>44010</v>
          </cell>
          <cell r="T2271" t="str">
            <v>其他</v>
          </cell>
          <cell r="U2271" t="str">
            <v>F</v>
          </cell>
          <cell r="V2271" t="str">
            <v>F</v>
          </cell>
          <cell r="W2271" t="b">
            <v>1</v>
          </cell>
          <cell r="X2271">
            <v>3000</v>
          </cell>
          <cell r="Y2271">
            <v>750</v>
          </cell>
          <cell r="Z2271">
            <v>3750</v>
          </cell>
          <cell r="AA2271">
            <v>3000</v>
          </cell>
          <cell r="AB2271" t="b">
            <v>1</v>
          </cell>
          <cell r="AC2271">
            <v>750</v>
          </cell>
          <cell r="AD2271" t="b">
            <v>1</v>
          </cell>
          <cell r="AE2271">
            <v>3750</v>
          </cell>
          <cell r="AF2271" t="b">
            <v>1</v>
          </cell>
          <cell r="AG2271" t="str">
            <v>2020年7月</v>
          </cell>
          <cell r="AH2271" t="str">
            <v>2023年4月</v>
          </cell>
          <cell r="AI2271">
            <v>36</v>
          </cell>
          <cell r="AJ2271">
            <v>36</v>
          </cell>
          <cell r="AK2271" t="b">
            <v>1</v>
          </cell>
          <cell r="AL2271">
            <v>3</v>
          </cell>
          <cell r="AM2271">
            <v>39</v>
          </cell>
          <cell r="AN2271" t="e">
            <v>#N/A</v>
          </cell>
          <cell r="AO2271" t="str">
            <v>202008</v>
          </cell>
        </row>
        <row r="2272">
          <cell r="B2272" t="str">
            <v>孙建林</v>
          </cell>
          <cell r="C2272" t="str">
            <v>男</v>
          </cell>
          <cell r="D2272" t="str">
            <v>汉</v>
          </cell>
          <cell r="E2272">
            <v>33967</v>
          </cell>
          <cell r="F2272" t="str">
            <v>中国</v>
          </cell>
          <cell r="G2272" t="str">
            <v>身份证</v>
          </cell>
          <cell r="H2272" t="str">
            <v>62230119921229337X</v>
          </cell>
          <cell r="I2272" t="str">
            <v>柳州铁道职业技术学院</v>
          </cell>
          <cell r="J2272">
            <v>44027</v>
          </cell>
          <cell r="K2272" t="str">
            <v>无固定期限</v>
          </cell>
          <cell r="L2272" t="str">
            <v>是</v>
          </cell>
          <cell r="M2272" t="str">
            <v>柳州</v>
          </cell>
          <cell r="N2272" t="str">
            <v>学校</v>
          </cell>
          <cell r="O2272" t="str">
            <v>研究生</v>
          </cell>
          <cell r="P2272" t="str">
            <v>硕士</v>
          </cell>
          <cell r="Q2272" t="str">
            <v>兰州交通大学</v>
          </cell>
          <cell r="R2272" t="str">
            <v>交通运输工程</v>
          </cell>
          <cell r="S2272">
            <v>44010</v>
          </cell>
          <cell r="T2272" t="str">
            <v>其他</v>
          </cell>
          <cell r="U2272" t="str">
            <v>F</v>
          </cell>
          <cell r="V2272" t="str">
            <v>F</v>
          </cell>
          <cell r="W2272" t="b">
            <v>1</v>
          </cell>
          <cell r="X2272">
            <v>3000</v>
          </cell>
          <cell r="Y2272">
            <v>750</v>
          </cell>
          <cell r="Z2272">
            <v>3750</v>
          </cell>
          <cell r="AA2272">
            <v>3000</v>
          </cell>
          <cell r="AB2272" t="b">
            <v>1</v>
          </cell>
          <cell r="AC2272">
            <v>750</v>
          </cell>
          <cell r="AD2272" t="b">
            <v>1</v>
          </cell>
          <cell r="AE2272">
            <v>3750</v>
          </cell>
          <cell r="AF2272" t="b">
            <v>1</v>
          </cell>
          <cell r="AG2272" t="str">
            <v>2020年7月</v>
          </cell>
          <cell r="AH2272" t="str">
            <v>2023年4月</v>
          </cell>
          <cell r="AI2272">
            <v>36</v>
          </cell>
          <cell r="AJ2272">
            <v>36</v>
          </cell>
          <cell r="AK2272" t="b">
            <v>1</v>
          </cell>
          <cell r="AL2272">
            <v>3</v>
          </cell>
          <cell r="AM2272">
            <v>39</v>
          </cell>
          <cell r="AN2272" t="e">
            <v>#N/A</v>
          </cell>
          <cell r="AO2272" t="str">
            <v>202312</v>
          </cell>
        </row>
        <row r="2273">
          <cell r="B2273" t="str">
            <v>周雯</v>
          </cell>
          <cell r="C2273" t="str">
            <v>女</v>
          </cell>
          <cell r="D2273" t="str">
            <v>汉</v>
          </cell>
          <cell r="E2273">
            <v>34956</v>
          </cell>
          <cell r="F2273" t="str">
            <v>中国</v>
          </cell>
          <cell r="G2273" t="str">
            <v>身份证</v>
          </cell>
          <cell r="H2273" t="str">
            <v>450205199509140020</v>
          </cell>
          <cell r="I2273" t="str">
            <v>柳州铁道职业技术学院</v>
          </cell>
          <cell r="J2273">
            <v>44027</v>
          </cell>
          <cell r="K2273" t="str">
            <v>无固定期限</v>
          </cell>
          <cell r="L2273" t="str">
            <v>是</v>
          </cell>
          <cell r="M2273" t="str">
            <v>柳州</v>
          </cell>
          <cell r="N2273" t="str">
            <v>学校</v>
          </cell>
          <cell r="O2273" t="str">
            <v>研究生</v>
          </cell>
          <cell r="P2273" t="str">
            <v>硕士</v>
          </cell>
          <cell r="Q2273" t="str">
            <v>北京交通大学</v>
          </cell>
          <cell r="R2273" t="str">
            <v>交通运输规划与管理</v>
          </cell>
          <cell r="S2273">
            <v>44010</v>
          </cell>
          <cell r="T2273" t="str">
            <v>其他</v>
          </cell>
          <cell r="U2273" t="str">
            <v>F</v>
          </cell>
          <cell r="V2273" t="str">
            <v>F</v>
          </cell>
          <cell r="W2273" t="b">
            <v>1</v>
          </cell>
          <cell r="X2273">
            <v>3000</v>
          </cell>
          <cell r="Y2273">
            <v>750</v>
          </cell>
          <cell r="Z2273">
            <v>3750</v>
          </cell>
          <cell r="AA2273">
            <v>3000</v>
          </cell>
          <cell r="AB2273" t="b">
            <v>1</v>
          </cell>
          <cell r="AC2273">
            <v>750</v>
          </cell>
          <cell r="AD2273" t="b">
            <v>1</v>
          </cell>
          <cell r="AE2273">
            <v>3750</v>
          </cell>
          <cell r="AF2273" t="b">
            <v>1</v>
          </cell>
          <cell r="AG2273" t="str">
            <v>2020年7月</v>
          </cell>
          <cell r="AH2273" t="str">
            <v>2023年4月</v>
          </cell>
          <cell r="AI2273">
            <v>36</v>
          </cell>
          <cell r="AJ2273">
            <v>36</v>
          </cell>
          <cell r="AK2273" t="b">
            <v>1</v>
          </cell>
          <cell r="AL2273">
            <v>3</v>
          </cell>
          <cell r="AM2273">
            <v>39</v>
          </cell>
          <cell r="AN2273" t="e">
            <v>#N/A</v>
          </cell>
          <cell r="AO2273" t="str">
            <v>202008</v>
          </cell>
        </row>
        <row r="2274">
          <cell r="B2274" t="str">
            <v>骆艳丽</v>
          </cell>
          <cell r="C2274" t="str">
            <v>女</v>
          </cell>
          <cell r="D2274" t="str">
            <v>汉</v>
          </cell>
          <cell r="E2274">
            <v>34435</v>
          </cell>
          <cell r="F2274" t="str">
            <v>中国</v>
          </cell>
          <cell r="G2274" t="str">
            <v>身份证</v>
          </cell>
          <cell r="H2274" t="str">
            <v>622421199404110823</v>
          </cell>
          <cell r="I2274" t="str">
            <v>柳州铁道职业技术学院</v>
          </cell>
          <cell r="J2274">
            <v>44027</v>
          </cell>
          <cell r="K2274" t="str">
            <v>无固定期限</v>
          </cell>
          <cell r="L2274" t="str">
            <v>是</v>
          </cell>
          <cell r="M2274" t="str">
            <v>柳州</v>
          </cell>
          <cell r="N2274" t="str">
            <v>学校</v>
          </cell>
          <cell r="O2274" t="str">
            <v>研究生</v>
          </cell>
          <cell r="P2274" t="str">
            <v>硕士</v>
          </cell>
          <cell r="Q2274" t="str">
            <v>重庆交通大学</v>
          </cell>
          <cell r="R2274" t="str">
            <v>车辆工程</v>
          </cell>
          <cell r="S2274">
            <v>44004</v>
          </cell>
          <cell r="T2274" t="str">
            <v>其他</v>
          </cell>
          <cell r="U2274" t="str">
            <v>F</v>
          </cell>
          <cell r="V2274" t="str">
            <v>F</v>
          </cell>
          <cell r="W2274" t="b">
            <v>1</v>
          </cell>
          <cell r="X2274">
            <v>3000</v>
          </cell>
          <cell r="Y2274">
            <v>750</v>
          </cell>
          <cell r="Z2274">
            <v>3750</v>
          </cell>
          <cell r="AA2274">
            <v>3000</v>
          </cell>
          <cell r="AB2274" t="b">
            <v>1</v>
          </cell>
          <cell r="AC2274">
            <v>750</v>
          </cell>
          <cell r="AD2274" t="b">
            <v>1</v>
          </cell>
          <cell r="AE2274">
            <v>3750</v>
          </cell>
          <cell r="AF2274" t="b">
            <v>1</v>
          </cell>
          <cell r="AG2274" t="str">
            <v>2020年7月</v>
          </cell>
          <cell r="AH2274" t="str">
            <v>2023年4月</v>
          </cell>
          <cell r="AI2274">
            <v>36</v>
          </cell>
          <cell r="AJ2274">
            <v>36</v>
          </cell>
          <cell r="AK2274" t="b">
            <v>1</v>
          </cell>
          <cell r="AL2274">
            <v>3</v>
          </cell>
          <cell r="AM2274">
            <v>39</v>
          </cell>
          <cell r="AN2274" t="e">
            <v>#N/A</v>
          </cell>
          <cell r="AO2274" t="str">
            <v>202008</v>
          </cell>
        </row>
        <row r="2275">
          <cell r="B2275" t="str">
            <v>石岩</v>
          </cell>
          <cell r="C2275" t="str">
            <v>男</v>
          </cell>
          <cell r="D2275" t="str">
            <v>汉</v>
          </cell>
          <cell r="E2275">
            <v>34635</v>
          </cell>
          <cell r="F2275" t="str">
            <v>中国</v>
          </cell>
          <cell r="G2275" t="str">
            <v>身份证</v>
          </cell>
          <cell r="H2275" t="str">
            <v>620422199410280815</v>
          </cell>
          <cell r="I2275" t="str">
            <v>柳州铁道职业技术学院</v>
          </cell>
          <cell r="J2275">
            <v>44027</v>
          </cell>
          <cell r="K2275" t="str">
            <v>无固定期限</v>
          </cell>
          <cell r="L2275" t="str">
            <v>是</v>
          </cell>
          <cell r="M2275" t="str">
            <v>柳州</v>
          </cell>
          <cell r="N2275" t="str">
            <v>学校</v>
          </cell>
          <cell r="O2275" t="str">
            <v>研究生</v>
          </cell>
          <cell r="P2275" t="str">
            <v>硕士</v>
          </cell>
          <cell r="Q2275" t="str">
            <v>兰州交通大学</v>
          </cell>
          <cell r="R2275" t="str">
            <v>电气工程</v>
          </cell>
          <cell r="S2275">
            <v>44010</v>
          </cell>
          <cell r="T2275" t="str">
            <v>其他</v>
          </cell>
          <cell r="U2275" t="str">
            <v>F</v>
          </cell>
          <cell r="V2275" t="str">
            <v>F</v>
          </cell>
          <cell r="W2275" t="b">
            <v>1</v>
          </cell>
          <cell r="X2275">
            <v>3000</v>
          </cell>
          <cell r="Y2275">
            <v>750</v>
          </cell>
          <cell r="Z2275">
            <v>3750</v>
          </cell>
          <cell r="AA2275">
            <v>3000</v>
          </cell>
          <cell r="AB2275" t="b">
            <v>1</v>
          </cell>
          <cell r="AC2275">
            <v>750</v>
          </cell>
          <cell r="AD2275" t="b">
            <v>1</v>
          </cell>
          <cell r="AE2275">
            <v>3750</v>
          </cell>
          <cell r="AF2275" t="b">
            <v>1</v>
          </cell>
          <cell r="AG2275" t="str">
            <v>2020年7月</v>
          </cell>
          <cell r="AH2275" t="str">
            <v>2023年4月</v>
          </cell>
          <cell r="AI2275">
            <v>36</v>
          </cell>
          <cell r="AJ2275">
            <v>36</v>
          </cell>
          <cell r="AK2275" t="b">
            <v>1</v>
          </cell>
          <cell r="AL2275">
            <v>3</v>
          </cell>
          <cell r="AM2275">
            <v>39</v>
          </cell>
          <cell r="AN2275" t="e">
            <v>#N/A</v>
          </cell>
          <cell r="AO2275" t="str">
            <v>202204</v>
          </cell>
        </row>
        <row r="2276">
          <cell r="B2276" t="str">
            <v>李旭东</v>
          </cell>
          <cell r="C2276" t="str">
            <v>男</v>
          </cell>
          <cell r="D2276" t="str">
            <v>汉</v>
          </cell>
          <cell r="E2276">
            <v>33125</v>
          </cell>
          <cell r="F2276" t="str">
            <v>中国</v>
          </cell>
          <cell r="G2276" t="str">
            <v>身份证</v>
          </cell>
          <cell r="H2276" t="str">
            <v>42118119900909233X</v>
          </cell>
          <cell r="I2276" t="str">
            <v>柳州铁道职业技术学院</v>
          </cell>
          <cell r="J2276">
            <v>44027</v>
          </cell>
          <cell r="K2276" t="str">
            <v>无固定期限</v>
          </cell>
          <cell r="L2276" t="str">
            <v>是</v>
          </cell>
          <cell r="M2276" t="str">
            <v>柳州</v>
          </cell>
          <cell r="N2276" t="str">
            <v>学校</v>
          </cell>
          <cell r="O2276" t="str">
            <v>研究生</v>
          </cell>
          <cell r="P2276" t="str">
            <v>硕士</v>
          </cell>
          <cell r="Q2276" t="str">
            <v>武汉科技大学</v>
          </cell>
          <cell r="R2276" t="str">
            <v>流体机械及工程</v>
          </cell>
          <cell r="S2276">
            <v>42169</v>
          </cell>
          <cell r="T2276" t="str">
            <v>其他</v>
          </cell>
          <cell r="U2276" t="str">
            <v>F</v>
          </cell>
          <cell r="V2276" t="str">
            <v>F</v>
          </cell>
          <cell r="W2276" t="b">
            <v>1</v>
          </cell>
          <cell r="X2276">
            <v>3000</v>
          </cell>
          <cell r="Y2276">
            <v>750</v>
          </cell>
          <cell r="Z2276">
            <v>3750</v>
          </cell>
          <cell r="AA2276">
            <v>3000</v>
          </cell>
          <cell r="AB2276" t="b">
            <v>1</v>
          </cell>
          <cell r="AC2276">
            <v>750</v>
          </cell>
          <cell r="AD2276" t="b">
            <v>1</v>
          </cell>
          <cell r="AE2276">
            <v>3750</v>
          </cell>
          <cell r="AF2276" t="b">
            <v>1</v>
          </cell>
          <cell r="AG2276" t="str">
            <v>2020年7月</v>
          </cell>
          <cell r="AH2276" t="str">
            <v>2023年4月</v>
          </cell>
          <cell r="AI2276">
            <v>36</v>
          </cell>
          <cell r="AJ2276">
            <v>36</v>
          </cell>
          <cell r="AK2276" t="b">
            <v>1</v>
          </cell>
          <cell r="AL2276">
            <v>3</v>
          </cell>
          <cell r="AM2276">
            <v>39</v>
          </cell>
          <cell r="AN2276" t="e">
            <v>#N/A</v>
          </cell>
          <cell r="AO2276" t="str">
            <v>201508</v>
          </cell>
        </row>
        <row r="2277">
          <cell r="B2277" t="str">
            <v>唐彬峰</v>
          </cell>
          <cell r="C2277" t="str">
            <v>男</v>
          </cell>
          <cell r="D2277" t="str">
            <v>汉</v>
          </cell>
          <cell r="E2277">
            <v>33770</v>
          </cell>
          <cell r="F2277" t="str">
            <v>中国</v>
          </cell>
          <cell r="G2277" t="str">
            <v>身份证</v>
          </cell>
          <cell r="H2277" t="str">
            <v>43042619920615095X</v>
          </cell>
          <cell r="I2277" t="str">
            <v>柳州铁道职业技术学院</v>
          </cell>
          <cell r="J2277">
            <v>44027</v>
          </cell>
          <cell r="K2277" t="str">
            <v>无固定期限</v>
          </cell>
          <cell r="L2277" t="str">
            <v>是</v>
          </cell>
          <cell r="M2277" t="str">
            <v>柳州</v>
          </cell>
          <cell r="N2277" t="str">
            <v>学校</v>
          </cell>
          <cell r="O2277" t="str">
            <v>研究生</v>
          </cell>
          <cell r="P2277" t="str">
            <v>硕士</v>
          </cell>
          <cell r="Q2277" t="str">
            <v>兰州交通大学</v>
          </cell>
          <cell r="R2277" t="str">
            <v>电气工程</v>
          </cell>
          <cell r="S2277">
            <v>44010</v>
          </cell>
          <cell r="T2277" t="str">
            <v>其他</v>
          </cell>
          <cell r="U2277" t="str">
            <v>F</v>
          </cell>
          <cell r="V2277" t="str">
            <v>F</v>
          </cell>
          <cell r="W2277" t="b">
            <v>1</v>
          </cell>
          <cell r="X2277">
            <v>3000</v>
          </cell>
          <cell r="Y2277">
            <v>750</v>
          </cell>
          <cell r="Z2277">
            <v>3750</v>
          </cell>
          <cell r="AA2277">
            <v>3000</v>
          </cell>
          <cell r="AB2277" t="b">
            <v>1</v>
          </cell>
          <cell r="AC2277">
            <v>750</v>
          </cell>
          <cell r="AD2277" t="b">
            <v>1</v>
          </cell>
          <cell r="AE2277">
            <v>3750</v>
          </cell>
          <cell r="AF2277" t="b">
            <v>1</v>
          </cell>
          <cell r="AG2277" t="str">
            <v>2020年7月</v>
          </cell>
          <cell r="AH2277" t="str">
            <v>2023年4月</v>
          </cell>
          <cell r="AI2277">
            <v>36</v>
          </cell>
          <cell r="AJ2277">
            <v>36</v>
          </cell>
          <cell r="AK2277" t="b">
            <v>1</v>
          </cell>
          <cell r="AL2277">
            <v>3</v>
          </cell>
          <cell r="AM2277">
            <v>39</v>
          </cell>
          <cell r="AN2277" t="e">
            <v>#N/A</v>
          </cell>
          <cell r="AO2277" t="str">
            <v>202312</v>
          </cell>
        </row>
        <row r="2278">
          <cell r="B2278" t="str">
            <v>李致远</v>
          </cell>
          <cell r="C2278" t="str">
            <v>男</v>
          </cell>
          <cell r="D2278" t="str">
            <v>汉</v>
          </cell>
          <cell r="E2278">
            <v>34709</v>
          </cell>
          <cell r="F2278" t="str">
            <v>中国</v>
          </cell>
          <cell r="G2278" t="str">
            <v>身份证</v>
          </cell>
          <cell r="H2278" t="str">
            <v>430581199501102037</v>
          </cell>
          <cell r="I2278" t="str">
            <v>柳州铁道职业技术学院</v>
          </cell>
          <cell r="J2278">
            <v>44027</v>
          </cell>
          <cell r="K2278">
            <v>45121</v>
          </cell>
          <cell r="L2278" t="str">
            <v>是</v>
          </cell>
          <cell r="M2278" t="str">
            <v>柳州</v>
          </cell>
          <cell r="N2278" t="str">
            <v>学校</v>
          </cell>
          <cell r="O2278" t="str">
            <v>研究生</v>
          </cell>
          <cell r="P2278" t="str">
            <v>硕士</v>
          </cell>
          <cell r="Q2278" t="str">
            <v>兰州交通大学</v>
          </cell>
          <cell r="R2278" t="str">
            <v>计算机技术</v>
          </cell>
          <cell r="S2278">
            <v>44010</v>
          </cell>
          <cell r="T2278" t="str">
            <v>其他</v>
          </cell>
          <cell r="U2278" t="str">
            <v>F</v>
          </cell>
          <cell r="V2278" t="str">
            <v>F</v>
          </cell>
          <cell r="W2278" t="b">
            <v>1</v>
          </cell>
          <cell r="X2278">
            <v>3000</v>
          </cell>
          <cell r="Y2278">
            <v>750</v>
          </cell>
          <cell r="Z2278">
            <v>3750</v>
          </cell>
          <cell r="AA2278">
            <v>3000</v>
          </cell>
          <cell r="AB2278" t="b">
            <v>1</v>
          </cell>
          <cell r="AC2278">
            <v>750</v>
          </cell>
          <cell r="AD2278" t="b">
            <v>1</v>
          </cell>
          <cell r="AE2278">
            <v>3750</v>
          </cell>
          <cell r="AF2278" t="b">
            <v>1</v>
          </cell>
          <cell r="AG2278" t="str">
            <v>2020年7月</v>
          </cell>
          <cell r="AH2278" t="str">
            <v>2023年4月</v>
          </cell>
          <cell r="AI2278">
            <v>36</v>
          </cell>
          <cell r="AJ2278">
            <v>36</v>
          </cell>
          <cell r="AK2278" t="b">
            <v>1</v>
          </cell>
          <cell r="AL2278">
            <v>3</v>
          </cell>
          <cell r="AM2278">
            <v>39</v>
          </cell>
          <cell r="AN2278" t="e">
            <v>#N/A</v>
          </cell>
          <cell r="AO2278" t="str">
            <v>202008</v>
          </cell>
        </row>
        <row r="2279">
          <cell r="B2279" t="str">
            <v>王致诚</v>
          </cell>
          <cell r="C2279" t="str">
            <v>男</v>
          </cell>
          <cell r="D2279" t="str">
            <v>汉</v>
          </cell>
          <cell r="E2279">
            <v>34308</v>
          </cell>
          <cell r="F2279" t="str">
            <v>中国</v>
          </cell>
          <cell r="G2279" t="str">
            <v>身份证</v>
          </cell>
          <cell r="H2279" t="str">
            <v>320901199312050033</v>
          </cell>
          <cell r="I2279" t="str">
            <v>柳州铁道职业技术学院</v>
          </cell>
          <cell r="J2279">
            <v>44027</v>
          </cell>
          <cell r="K2279" t="str">
            <v>无固定期限</v>
          </cell>
          <cell r="L2279" t="str">
            <v>是</v>
          </cell>
          <cell r="M2279" t="str">
            <v>柳州</v>
          </cell>
          <cell r="N2279" t="str">
            <v>学校</v>
          </cell>
          <cell r="O2279" t="str">
            <v>研究生</v>
          </cell>
          <cell r="P2279" t="str">
            <v>硕士</v>
          </cell>
          <cell r="Q2279" t="str">
            <v>兰州交通大学</v>
          </cell>
          <cell r="R2279" t="str">
            <v>机械设计及理论</v>
          </cell>
          <cell r="S2279">
            <v>44010</v>
          </cell>
          <cell r="T2279" t="str">
            <v>其他</v>
          </cell>
          <cell r="U2279" t="str">
            <v>F</v>
          </cell>
          <cell r="V2279" t="str">
            <v>F</v>
          </cell>
          <cell r="W2279" t="b">
            <v>1</v>
          </cell>
          <cell r="X2279">
            <v>3000</v>
          </cell>
          <cell r="Y2279">
            <v>750</v>
          </cell>
          <cell r="Z2279">
            <v>3750</v>
          </cell>
          <cell r="AA2279">
            <v>3000</v>
          </cell>
          <cell r="AB2279" t="b">
            <v>1</v>
          </cell>
          <cell r="AC2279">
            <v>750</v>
          </cell>
          <cell r="AD2279" t="b">
            <v>1</v>
          </cell>
          <cell r="AE2279">
            <v>3750</v>
          </cell>
          <cell r="AF2279" t="b">
            <v>1</v>
          </cell>
          <cell r="AG2279" t="str">
            <v>2020年7月</v>
          </cell>
          <cell r="AH2279" t="str">
            <v>2023年4月</v>
          </cell>
          <cell r="AI2279">
            <v>36</v>
          </cell>
          <cell r="AJ2279">
            <v>36</v>
          </cell>
          <cell r="AK2279" t="b">
            <v>1</v>
          </cell>
          <cell r="AL2279">
            <v>3</v>
          </cell>
          <cell r="AM2279">
            <v>39</v>
          </cell>
          <cell r="AN2279" t="e">
            <v>#N/A</v>
          </cell>
          <cell r="AO2279" t="str">
            <v>202204</v>
          </cell>
        </row>
        <row r="2280">
          <cell r="B2280" t="str">
            <v>田芳</v>
          </cell>
          <cell r="C2280" t="str">
            <v>女</v>
          </cell>
          <cell r="D2280" t="str">
            <v>汉</v>
          </cell>
          <cell r="E2280">
            <v>34709</v>
          </cell>
          <cell r="F2280" t="str">
            <v>中国</v>
          </cell>
          <cell r="G2280" t="str">
            <v>身份证</v>
          </cell>
          <cell r="H2280" t="str">
            <v>620525199501103448</v>
          </cell>
          <cell r="I2280" t="str">
            <v>柳州铁道职业技术学院</v>
          </cell>
          <cell r="J2280">
            <v>44027</v>
          </cell>
          <cell r="K2280" t="str">
            <v>无固定期限</v>
          </cell>
          <cell r="L2280" t="str">
            <v>是</v>
          </cell>
          <cell r="M2280" t="str">
            <v>柳州</v>
          </cell>
          <cell r="N2280" t="str">
            <v>学校</v>
          </cell>
          <cell r="O2280" t="str">
            <v>研究生</v>
          </cell>
          <cell r="P2280" t="str">
            <v>硕士</v>
          </cell>
          <cell r="Q2280" t="str">
            <v>兰州交通大学</v>
          </cell>
          <cell r="R2280" t="str">
            <v>交通运输工程</v>
          </cell>
          <cell r="S2280">
            <v>44007</v>
          </cell>
          <cell r="T2280" t="str">
            <v>其他</v>
          </cell>
          <cell r="U2280" t="str">
            <v>F</v>
          </cell>
          <cell r="V2280" t="str">
            <v>F</v>
          </cell>
          <cell r="W2280" t="b">
            <v>1</v>
          </cell>
          <cell r="X2280">
            <v>3000</v>
          </cell>
          <cell r="Y2280">
            <v>750</v>
          </cell>
          <cell r="Z2280">
            <v>3750</v>
          </cell>
          <cell r="AA2280">
            <v>3000</v>
          </cell>
          <cell r="AB2280" t="b">
            <v>1</v>
          </cell>
          <cell r="AC2280">
            <v>750</v>
          </cell>
          <cell r="AD2280" t="b">
            <v>1</v>
          </cell>
          <cell r="AE2280">
            <v>3750</v>
          </cell>
          <cell r="AF2280" t="b">
            <v>1</v>
          </cell>
          <cell r="AG2280" t="str">
            <v>2020年7月</v>
          </cell>
          <cell r="AH2280" t="str">
            <v>2023年4月</v>
          </cell>
          <cell r="AI2280">
            <v>36</v>
          </cell>
          <cell r="AJ2280">
            <v>36</v>
          </cell>
          <cell r="AK2280" t="b">
            <v>1</v>
          </cell>
          <cell r="AL2280">
            <v>3</v>
          </cell>
          <cell r="AM2280">
            <v>39</v>
          </cell>
          <cell r="AN2280" t="e">
            <v>#N/A</v>
          </cell>
          <cell r="AO2280" t="str">
            <v>202008</v>
          </cell>
        </row>
        <row r="2281">
          <cell r="B2281" t="str">
            <v>贾瑞雪</v>
          </cell>
          <cell r="C2281" t="str">
            <v>女</v>
          </cell>
          <cell r="D2281" t="str">
            <v>汉</v>
          </cell>
          <cell r="E2281">
            <v>34877</v>
          </cell>
          <cell r="F2281" t="str">
            <v>中国</v>
          </cell>
          <cell r="G2281" t="str">
            <v>身份证</v>
          </cell>
          <cell r="H2281" t="str">
            <v>500106199506278521</v>
          </cell>
          <cell r="I2281" t="str">
            <v>柳州铁道职业技术学院</v>
          </cell>
          <cell r="J2281">
            <v>44027</v>
          </cell>
          <cell r="K2281" t="str">
            <v>无固定期限</v>
          </cell>
          <cell r="L2281" t="str">
            <v>是</v>
          </cell>
          <cell r="M2281" t="str">
            <v>柳州</v>
          </cell>
          <cell r="N2281" t="str">
            <v>学校</v>
          </cell>
          <cell r="O2281" t="str">
            <v>研究生</v>
          </cell>
          <cell r="P2281" t="str">
            <v>硕士</v>
          </cell>
          <cell r="Q2281" t="str">
            <v>重庆交通大学</v>
          </cell>
          <cell r="R2281" t="str">
            <v>机械工程</v>
          </cell>
          <cell r="S2281">
            <v>44004</v>
          </cell>
          <cell r="T2281" t="str">
            <v>其他</v>
          </cell>
          <cell r="U2281" t="str">
            <v>F</v>
          </cell>
          <cell r="V2281" t="str">
            <v>F</v>
          </cell>
          <cell r="W2281" t="b">
            <v>1</v>
          </cell>
          <cell r="X2281">
            <v>3000</v>
          </cell>
          <cell r="Y2281">
            <v>750</v>
          </cell>
          <cell r="Z2281">
            <v>3750</v>
          </cell>
          <cell r="AA2281">
            <v>3000</v>
          </cell>
          <cell r="AB2281" t="b">
            <v>1</v>
          </cell>
          <cell r="AC2281">
            <v>750</v>
          </cell>
          <cell r="AD2281" t="b">
            <v>1</v>
          </cell>
          <cell r="AE2281">
            <v>3750</v>
          </cell>
          <cell r="AF2281" t="b">
            <v>1</v>
          </cell>
          <cell r="AG2281" t="str">
            <v>2020年7月</v>
          </cell>
          <cell r="AH2281" t="str">
            <v>2023年4月</v>
          </cell>
          <cell r="AI2281">
            <v>36</v>
          </cell>
          <cell r="AJ2281">
            <v>36</v>
          </cell>
          <cell r="AK2281" t="b">
            <v>1</v>
          </cell>
          <cell r="AL2281">
            <v>3</v>
          </cell>
          <cell r="AM2281">
            <v>39</v>
          </cell>
          <cell r="AN2281" t="e">
            <v>#N/A</v>
          </cell>
          <cell r="AO2281" t="str">
            <v>202008</v>
          </cell>
        </row>
        <row r="2282">
          <cell r="B2282" t="str">
            <v>苏鹏</v>
          </cell>
          <cell r="C2282" t="str">
            <v>男</v>
          </cell>
          <cell r="D2282" t="str">
            <v>汉</v>
          </cell>
          <cell r="E2282">
            <v>34380</v>
          </cell>
          <cell r="F2282" t="str">
            <v>中国</v>
          </cell>
          <cell r="G2282" t="str">
            <v>身份证</v>
          </cell>
          <cell r="H2282" t="str">
            <v>210905199402151030</v>
          </cell>
          <cell r="I2282" t="str">
            <v>柳州铁道职业技术学院</v>
          </cell>
          <cell r="J2282">
            <v>44027</v>
          </cell>
          <cell r="K2282" t="str">
            <v>无固定期限</v>
          </cell>
          <cell r="L2282" t="str">
            <v>是</v>
          </cell>
          <cell r="M2282" t="str">
            <v>柳州</v>
          </cell>
          <cell r="N2282" t="str">
            <v>学校</v>
          </cell>
          <cell r="O2282" t="str">
            <v>研究生</v>
          </cell>
          <cell r="P2282" t="str">
            <v>硕士</v>
          </cell>
          <cell r="Q2282" t="str">
            <v>大连交通大学</v>
          </cell>
          <cell r="R2282" t="str">
            <v>道路与铁道工程</v>
          </cell>
          <cell r="S2282">
            <v>44021</v>
          </cell>
          <cell r="T2282" t="str">
            <v>其他</v>
          </cell>
          <cell r="U2282" t="str">
            <v>F</v>
          </cell>
          <cell r="V2282" t="str">
            <v>F</v>
          </cell>
          <cell r="W2282" t="b">
            <v>1</v>
          </cell>
          <cell r="X2282">
            <v>3000</v>
          </cell>
          <cell r="Y2282">
            <v>750</v>
          </cell>
          <cell r="Z2282">
            <v>3750</v>
          </cell>
          <cell r="AA2282">
            <v>3000</v>
          </cell>
          <cell r="AB2282" t="b">
            <v>1</v>
          </cell>
          <cell r="AC2282">
            <v>750</v>
          </cell>
          <cell r="AD2282" t="b">
            <v>1</v>
          </cell>
          <cell r="AE2282">
            <v>3750</v>
          </cell>
          <cell r="AF2282" t="b">
            <v>1</v>
          </cell>
          <cell r="AG2282" t="str">
            <v>2020年7月</v>
          </cell>
          <cell r="AH2282" t="str">
            <v>2023年4月</v>
          </cell>
          <cell r="AI2282">
            <v>36</v>
          </cell>
          <cell r="AJ2282">
            <v>36</v>
          </cell>
          <cell r="AK2282" t="b">
            <v>1</v>
          </cell>
          <cell r="AL2282">
            <v>3</v>
          </cell>
          <cell r="AM2282">
            <v>39</v>
          </cell>
          <cell r="AN2282" t="e">
            <v>#N/A</v>
          </cell>
          <cell r="AO2282" t="str">
            <v>202204</v>
          </cell>
        </row>
        <row r="2283">
          <cell r="B2283" t="str">
            <v>崔芳</v>
          </cell>
          <cell r="C2283" t="str">
            <v>女</v>
          </cell>
          <cell r="D2283" t="str">
            <v>汉</v>
          </cell>
          <cell r="E2283">
            <v>34969</v>
          </cell>
          <cell r="F2283" t="str">
            <v>中国</v>
          </cell>
          <cell r="G2283" t="str">
            <v>身份证</v>
          </cell>
          <cell r="H2283" t="str">
            <v>430902199509275545</v>
          </cell>
          <cell r="I2283" t="str">
            <v>柳州铁道职业技术学院</v>
          </cell>
          <cell r="J2283">
            <v>44027</v>
          </cell>
          <cell r="K2283" t="str">
            <v>无固定期限</v>
          </cell>
          <cell r="L2283" t="str">
            <v>是</v>
          </cell>
          <cell r="M2283" t="str">
            <v>柳州</v>
          </cell>
          <cell r="N2283" t="str">
            <v>学校</v>
          </cell>
          <cell r="O2283" t="str">
            <v>研究生</v>
          </cell>
          <cell r="P2283" t="str">
            <v>硕士</v>
          </cell>
          <cell r="Q2283" t="str">
            <v>重庆理工大学</v>
          </cell>
          <cell r="R2283" t="str">
            <v>旅游管理</v>
          </cell>
          <cell r="S2283">
            <v>43998</v>
          </cell>
          <cell r="T2283" t="str">
            <v>其他</v>
          </cell>
          <cell r="U2283" t="str">
            <v>F</v>
          </cell>
          <cell r="V2283" t="str">
            <v>F</v>
          </cell>
          <cell r="W2283" t="b">
            <v>1</v>
          </cell>
          <cell r="X2283">
            <v>3000</v>
          </cell>
          <cell r="Y2283">
            <v>750</v>
          </cell>
          <cell r="Z2283">
            <v>3750</v>
          </cell>
          <cell r="AA2283">
            <v>3000</v>
          </cell>
          <cell r="AB2283" t="b">
            <v>1</v>
          </cell>
          <cell r="AC2283">
            <v>750</v>
          </cell>
          <cell r="AD2283" t="b">
            <v>1</v>
          </cell>
          <cell r="AE2283">
            <v>3750</v>
          </cell>
          <cell r="AF2283" t="b">
            <v>1</v>
          </cell>
          <cell r="AG2283" t="str">
            <v>2020年7月</v>
          </cell>
          <cell r="AH2283" t="str">
            <v>2023年4月</v>
          </cell>
          <cell r="AI2283">
            <v>36</v>
          </cell>
          <cell r="AJ2283">
            <v>36</v>
          </cell>
          <cell r="AK2283" t="b">
            <v>1</v>
          </cell>
          <cell r="AL2283">
            <v>3</v>
          </cell>
          <cell r="AM2283">
            <v>39</v>
          </cell>
          <cell r="AN2283" t="e">
            <v>#N/A</v>
          </cell>
          <cell r="AO2283" t="str">
            <v>202008</v>
          </cell>
        </row>
        <row r="2284">
          <cell r="B2284" t="str">
            <v>梁琴</v>
          </cell>
          <cell r="C2284" t="str">
            <v>女</v>
          </cell>
          <cell r="D2284" t="str">
            <v>汉</v>
          </cell>
          <cell r="E2284">
            <v>34517</v>
          </cell>
          <cell r="F2284" t="str">
            <v>中国</v>
          </cell>
          <cell r="G2284" t="str">
            <v>身份证</v>
          </cell>
          <cell r="H2284" t="str">
            <v>450921199407023227</v>
          </cell>
          <cell r="I2284" t="str">
            <v>柳州铁道职业技术学院</v>
          </cell>
          <cell r="J2284">
            <v>44044</v>
          </cell>
          <cell r="K2284" t="str">
            <v>无固定期限</v>
          </cell>
          <cell r="L2284" t="str">
            <v>是</v>
          </cell>
          <cell r="M2284" t="str">
            <v>柳州</v>
          </cell>
          <cell r="N2284" t="str">
            <v>学校</v>
          </cell>
          <cell r="O2284" t="str">
            <v>研究生</v>
          </cell>
          <cell r="P2284" t="str">
            <v>硕士</v>
          </cell>
          <cell r="Q2284" t="str">
            <v>东北师范大学</v>
          </cell>
          <cell r="R2284" t="str">
            <v>世界史</v>
          </cell>
          <cell r="S2284">
            <v>44012</v>
          </cell>
          <cell r="T2284" t="str">
            <v>其他</v>
          </cell>
          <cell r="U2284" t="str">
            <v>F</v>
          </cell>
          <cell r="V2284" t="str">
            <v>F</v>
          </cell>
          <cell r="W2284" t="b">
            <v>1</v>
          </cell>
          <cell r="X2284">
            <v>3000</v>
          </cell>
          <cell r="Y2284">
            <v>750</v>
          </cell>
          <cell r="Z2284">
            <v>3750</v>
          </cell>
          <cell r="AA2284">
            <v>3000</v>
          </cell>
          <cell r="AB2284" t="b">
            <v>1</v>
          </cell>
          <cell r="AC2284">
            <v>750</v>
          </cell>
          <cell r="AD2284" t="b">
            <v>1</v>
          </cell>
          <cell r="AE2284">
            <v>3750</v>
          </cell>
          <cell r="AF2284" t="b">
            <v>1</v>
          </cell>
          <cell r="AG2284" t="str">
            <v>2020年8月</v>
          </cell>
          <cell r="AH2284" t="str">
            <v>2023年4月</v>
          </cell>
          <cell r="AI2284">
            <v>35</v>
          </cell>
          <cell r="AJ2284">
            <v>35</v>
          </cell>
          <cell r="AK2284" t="b">
            <v>1</v>
          </cell>
          <cell r="AL2284">
            <v>3</v>
          </cell>
          <cell r="AM2284">
            <v>38</v>
          </cell>
          <cell r="AN2284" t="e">
            <v>#N/A</v>
          </cell>
          <cell r="AO2284" t="str">
            <v>202204</v>
          </cell>
        </row>
        <row r="2285">
          <cell r="B2285" t="str">
            <v>王雪琦</v>
          </cell>
          <cell r="C2285" t="str">
            <v>女</v>
          </cell>
          <cell r="D2285" t="str">
            <v>汉</v>
          </cell>
          <cell r="E2285">
            <v>34730</v>
          </cell>
          <cell r="F2285" t="str">
            <v>中国</v>
          </cell>
          <cell r="G2285" t="str">
            <v>身份证</v>
          </cell>
          <cell r="H2285" t="str">
            <v>210103199501314222</v>
          </cell>
          <cell r="I2285" t="str">
            <v>柳州铁道职业技术学院</v>
          </cell>
          <cell r="J2285">
            <v>44044</v>
          </cell>
          <cell r="K2285" t="str">
            <v>无固定期限</v>
          </cell>
          <cell r="L2285" t="str">
            <v>是</v>
          </cell>
          <cell r="M2285" t="str">
            <v>柳州</v>
          </cell>
          <cell r="N2285" t="str">
            <v>学校</v>
          </cell>
          <cell r="O2285" t="str">
            <v>研究生</v>
          </cell>
          <cell r="P2285" t="str">
            <v>硕士</v>
          </cell>
          <cell r="Q2285" t="str">
            <v>大连交通大学</v>
          </cell>
          <cell r="R2285" t="str">
            <v>车辆工程</v>
          </cell>
          <cell r="S2285">
            <v>44021</v>
          </cell>
          <cell r="T2285" t="str">
            <v>其他</v>
          </cell>
          <cell r="U2285" t="str">
            <v>F</v>
          </cell>
          <cell r="V2285" t="str">
            <v>F</v>
          </cell>
          <cell r="W2285" t="b">
            <v>1</v>
          </cell>
          <cell r="X2285">
            <v>3000</v>
          </cell>
          <cell r="Y2285">
            <v>750</v>
          </cell>
          <cell r="Z2285">
            <v>3750</v>
          </cell>
          <cell r="AA2285">
            <v>3000</v>
          </cell>
          <cell r="AB2285" t="b">
            <v>1</v>
          </cell>
          <cell r="AC2285">
            <v>750</v>
          </cell>
          <cell r="AD2285" t="b">
            <v>1</v>
          </cell>
          <cell r="AE2285">
            <v>3750</v>
          </cell>
          <cell r="AF2285" t="b">
            <v>1</v>
          </cell>
          <cell r="AG2285" t="str">
            <v>2020年8月</v>
          </cell>
          <cell r="AH2285" t="str">
            <v>2023年4月</v>
          </cell>
          <cell r="AI2285">
            <v>35</v>
          </cell>
          <cell r="AJ2285">
            <v>35</v>
          </cell>
          <cell r="AK2285" t="b">
            <v>1</v>
          </cell>
          <cell r="AL2285">
            <v>3</v>
          </cell>
          <cell r="AM2285">
            <v>38</v>
          </cell>
          <cell r="AN2285" t="e">
            <v>#N/A</v>
          </cell>
          <cell r="AO2285" t="str">
            <v>202009</v>
          </cell>
        </row>
        <row r="2286">
          <cell r="B2286" t="str">
            <v>林月</v>
          </cell>
          <cell r="C2286" t="str">
            <v>女</v>
          </cell>
          <cell r="D2286" t="str">
            <v>汉</v>
          </cell>
          <cell r="E2286">
            <v>34410</v>
          </cell>
          <cell r="F2286" t="str">
            <v>中国</v>
          </cell>
          <cell r="G2286" t="str">
            <v>身份证</v>
          </cell>
          <cell r="H2286" t="str">
            <v>411425199403176041</v>
          </cell>
          <cell r="I2286" t="str">
            <v>柳州铁道职业技术学院</v>
          </cell>
          <cell r="J2286">
            <v>44044</v>
          </cell>
          <cell r="K2286" t="str">
            <v>无固定期限</v>
          </cell>
          <cell r="L2286" t="str">
            <v>是</v>
          </cell>
          <cell r="M2286" t="str">
            <v>柳州</v>
          </cell>
          <cell r="N2286" t="str">
            <v>学校</v>
          </cell>
          <cell r="O2286" t="str">
            <v>研究生</v>
          </cell>
          <cell r="P2286" t="str">
            <v>硕士</v>
          </cell>
          <cell r="Q2286" t="str">
            <v>兰州交通大学</v>
          </cell>
          <cell r="R2286" t="str">
            <v>车辆工程</v>
          </cell>
          <cell r="S2286">
            <v>44031</v>
          </cell>
          <cell r="T2286" t="str">
            <v>其他</v>
          </cell>
          <cell r="U2286" t="str">
            <v>F</v>
          </cell>
          <cell r="V2286" t="str">
            <v>F</v>
          </cell>
          <cell r="W2286" t="b">
            <v>1</v>
          </cell>
          <cell r="X2286">
            <v>3000</v>
          </cell>
          <cell r="Y2286">
            <v>750</v>
          </cell>
          <cell r="Z2286">
            <v>3750</v>
          </cell>
          <cell r="AA2286">
            <v>3000</v>
          </cell>
          <cell r="AB2286" t="b">
            <v>1</v>
          </cell>
          <cell r="AC2286">
            <v>750</v>
          </cell>
          <cell r="AD2286" t="b">
            <v>1</v>
          </cell>
          <cell r="AE2286">
            <v>3750</v>
          </cell>
          <cell r="AF2286" t="b">
            <v>1</v>
          </cell>
          <cell r="AG2286" t="str">
            <v>2020年8月</v>
          </cell>
          <cell r="AH2286" t="str">
            <v>2023年4月</v>
          </cell>
          <cell r="AI2286">
            <v>35</v>
          </cell>
          <cell r="AJ2286">
            <v>35</v>
          </cell>
          <cell r="AK2286" t="b">
            <v>1</v>
          </cell>
          <cell r="AL2286">
            <v>3</v>
          </cell>
          <cell r="AM2286">
            <v>38</v>
          </cell>
          <cell r="AN2286" t="e">
            <v>#N/A</v>
          </cell>
          <cell r="AO2286" t="str">
            <v>202009</v>
          </cell>
        </row>
        <row r="2287">
          <cell r="B2287" t="str">
            <v>曹锐锐</v>
          </cell>
          <cell r="C2287" t="str">
            <v>男</v>
          </cell>
          <cell r="D2287" t="str">
            <v>汉</v>
          </cell>
          <cell r="E2287">
            <v>34455</v>
          </cell>
          <cell r="F2287" t="str">
            <v>中国</v>
          </cell>
          <cell r="G2287" t="str">
            <v>身份证</v>
          </cell>
          <cell r="H2287" t="str">
            <v>622627199405014410</v>
          </cell>
          <cell r="I2287" t="str">
            <v>柳州铁道职业技术学院</v>
          </cell>
          <cell r="J2287">
            <v>44044</v>
          </cell>
          <cell r="K2287" t="str">
            <v>无固定期限</v>
          </cell>
          <cell r="L2287" t="str">
            <v>是</v>
          </cell>
          <cell r="M2287" t="str">
            <v>柳州</v>
          </cell>
          <cell r="N2287" t="str">
            <v>学校</v>
          </cell>
          <cell r="O2287" t="str">
            <v>研究生</v>
          </cell>
          <cell r="P2287" t="str">
            <v>硕士</v>
          </cell>
          <cell r="Q2287" t="str">
            <v>兰州交通大学</v>
          </cell>
          <cell r="R2287" t="str">
            <v>车辆工程</v>
          </cell>
          <cell r="S2287">
            <v>44031</v>
          </cell>
          <cell r="T2287" t="str">
            <v>其他</v>
          </cell>
          <cell r="U2287" t="str">
            <v>F</v>
          </cell>
          <cell r="V2287" t="str">
            <v>F</v>
          </cell>
          <cell r="W2287" t="b">
            <v>1</v>
          </cell>
          <cell r="X2287">
            <v>3000</v>
          </cell>
          <cell r="Y2287">
            <v>750</v>
          </cell>
          <cell r="Z2287">
            <v>3750</v>
          </cell>
          <cell r="AA2287">
            <v>3000</v>
          </cell>
          <cell r="AB2287" t="b">
            <v>1</v>
          </cell>
          <cell r="AC2287">
            <v>750</v>
          </cell>
          <cell r="AD2287" t="b">
            <v>1</v>
          </cell>
          <cell r="AE2287">
            <v>3750</v>
          </cell>
          <cell r="AF2287" t="b">
            <v>1</v>
          </cell>
          <cell r="AG2287" t="str">
            <v>2020年8月</v>
          </cell>
          <cell r="AH2287" t="str">
            <v>2023年4月</v>
          </cell>
          <cell r="AI2287">
            <v>35</v>
          </cell>
          <cell r="AJ2287">
            <v>35</v>
          </cell>
          <cell r="AK2287" t="b">
            <v>1</v>
          </cell>
          <cell r="AL2287">
            <v>3</v>
          </cell>
          <cell r="AM2287">
            <v>38</v>
          </cell>
          <cell r="AN2287" t="e">
            <v>#N/A</v>
          </cell>
          <cell r="AO2287" t="str">
            <v>202009</v>
          </cell>
        </row>
        <row r="2288">
          <cell r="B2288" t="str">
            <v>王卿</v>
          </cell>
          <cell r="C2288" t="str">
            <v>女</v>
          </cell>
          <cell r="D2288" t="str">
            <v>汉</v>
          </cell>
          <cell r="E2288">
            <v>35104</v>
          </cell>
          <cell r="F2288" t="str">
            <v>中国</v>
          </cell>
          <cell r="G2288" t="str">
            <v>身份证</v>
          </cell>
          <cell r="H2288" t="str">
            <v>430421199602096420</v>
          </cell>
          <cell r="I2288" t="str">
            <v>柳州铁道职业技术学院</v>
          </cell>
          <cell r="J2288">
            <v>44044</v>
          </cell>
          <cell r="K2288" t="str">
            <v>无固定期限</v>
          </cell>
          <cell r="L2288" t="str">
            <v>是</v>
          </cell>
          <cell r="M2288" t="str">
            <v>柳州</v>
          </cell>
          <cell r="N2288" t="str">
            <v>学校</v>
          </cell>
          <cell r="O2288" t="str">
            <v>研究生</v>
          </cell>
          <cell r="P2288" t="str">
            <v>硕士</v>
          </cell>
          <cell r="Q2288" t="str">
            <v>西安工程大学</v>
          </cell>
          <cell r="R2288" t="str">
            <v>企业管理</v>
          </cell>
          <cell r="S2288">
            <v>44013</v>
          </cell>
          <cell r="T2288" t="str">
            <v>其他</v>
          </cell>
          <cell r="U2288" t="str">
            <v>F</v>
          </cell>
          <cell r="V2288" t="str">
            <v>F</v>
          </cell>
          <cell r="W2288" t="b">
            <v>1</v>
          </cell>
          <cell r="X2288">
            <v>3000</v>
          </cell>
          <cell r="Y2288">
            <v>750</v>
          </cell>
          <cell r="Z2288">
            <v>3750</v>
          </cell>
          <cell r="AA2288">
            <v>3000</v>
          </cell>
          <cell r="AB2288" t="b">
            <v>1</v>
          </cell>
          <cell r="AC2288">
            <v>750</v>
          </cell>
          <cell r="AD2288" t="b">
            <v>1</v>
          </cell>
          <cell r="AE2288">
            <v>3750</v>
          </cell>
          <cell r="AF2288" t="b">
            <v>1</v>
          </cell>
          <cell r="AG2288" t="str">
            <v>2020年8月</v>
          </cell>
          <cell r="AH2288" t="str">
            <v>2023年4月</v>
          </cell>
          <cell r="AI2288">
            <v>35</v>
          </cell>
          <cell r="AJ2288">
            <v>35</v>
          </cell>
          <cell r="AK2288" t="b">
            <v>1</v>
          </cell>
          <cell r="AL2288">
            <v>3</v>
          </cell>
          <cell r="AM2288">
            <v>38</v>
          </cell>
          <cell r="AN2288" t="e">
            <v>#N/A</v>
          </cell>
          <cell r="AO2288" t="str">
            <v>202009</v>
          </cell>
        </row>
        <row r="2289">
          <cell r="B2289" t="str">
            <v>廖兴华</v>
          </cell>
          <cell r="C2289" t="str">
            <v>男</v>
          </cell>
          <cell r="D2289" t="str">
            <v>汉</v>
          </cell>
          <cell r="E2289">
            <v>31643</v>
          </cell>
          <cell r="F2289" t="str">
            <v>中国</v>
          </cell>
          <cell r="G2289" t="str">
            <v>身份证</v>
          </cell>
          <cell r="H2289" t="str">
            <v>522121198608192619</v>
          </cell>
          <cell r="I2289" t="str">
            <v>柳州铁道职业技术学院</v>
          </cell>
          <cell r="J2289">
            <v>44044</v>
          </cell>
          <cell r="K2289" t="str">
            <v>无固定期限</v>
          </cell>
          <cell r="L2289" t="str">
            <v>是</v>
          </cell>
          <cell r="M2289" t="str">
            <v>柳州</v>
          </cell>
          <cell r="N2289" t="str">
            <v>学校</v>
          </cell>
          <cell r="O2289" t="str">
            <v>研究生</v>
          </cell>
          <cell r="P2289" t="str">
            <v>硕士</v>
          </cell>
          <cell r="Q2289" t="str">
            <v>西华大学</v>
          </cell>
          <cell r="R2289" t="str">
            <v>车辆工程</v>
          </cell>
          <cell r="S2289">
            <v>44014</v>
          </cell>
          <cell r="T2289" t="str">
            <v>其他</v>
          </cell>
          <cell r="U2289" t="str">
            <v>F</v>
          </cell>
          <cell r="V2289" t="str">
            <v>F</v>
          </cell>
          <cell r="W2289" t="b">
            <v>1</v>
          </cell>
          <cell r="X2289">
            <v>3000</v>
          </cell>
          <cell r="Y2289">
            <v>750</v>
          </cell>
          <cell r="Z2289">
            <v>3750</v>
          </cell>
          <cell r="AA2289">
            <v>3000</v>
          </cell>
          <cell r="AB2289" t="b">
            <v>1</v>
          </cell>
          <cell r="AC2289">
            <v>750</v>
          </cell>
          <cell r="AD2289" t="b">
            <v>1</v>
          </cell>
          <cell r="AE2289">
            <v>3750</v>
          </cell>
          <cell r="AF2289" t="b">
            <v>1</v>
          </cell>
          <cell r="AG2289" t="str">
            <v>2020年8月</v>
          </cell>
          <cell r="AH2289" t="str">
            <v>2023年4月</v>
          </cell>
          <cell r="AI2289">
            <v>35</v>
          </cell>
          <cell r="AJ2289">
            <v>35</v>
          </cell>
          <cell r="AK2289" t="b">
            <v>1</v>
          </cell>
          <cell r="AL2289">
            <v>3</v>
          </cell>
          <cell r="AM2289">
            <v>38</v>
          </cell>
          <cell r="AN2289" t="e">
            <v>#N/A</v>
          </cell>
          <cell r="AO2289" t="str">
            <v>202009</v>
          </cell>
        </row>
        <row r="2290">
          <cell r="B2290" t="str">
            <v>岳强</v>
          </cell>
          <cell r="C2290" t="str">
            <v>男</v>
          </cell>
          <cell r="D2290" t="str">
            <v>汉</v>
          </cell>
          <cell r="E2290">
            <v>33829</v>
          </cell>
          <cell r="F2290" t="str">
            <v>中国</v>
          </cell>
          <cell r="G2290" t="str">
            <v>身份证</v>
          </cell>
          <cell r="H2290" t="str">
            <v>622424199208135213</v>
          </cell>
          <cell r="I2290" t="str">
            <v>柳州铁道职业技术学院</v>
          </cell>
          <cell r="J2290">
            <v>44044</v>
          </cell>
          <cell r="K2290" t="str">
            <v>无固定期限</v>
          </cell>
          <cell r="L2290" t="str">
            <v>是</v>
          </cell>
          <cell r="M2290" t="str">
            <v>柳州</v>
          </cell>
          <cell r="N2290" t="str">
            <v>学校</v>
          </cell>
          <cell r="O2290" t="str">
            <v>研究生</v>
          </cell>
          <cell r="P2290" t="str">
            <v>硕士</v>
          </cell>
          <cell r="Q2290" t="str">
            <v>兰州交通大学</v>
          </cell>
          <cell r="R2290" t="str">
            <v>车辆工程</v>
          </cell>
          <cell r="S2290">
            <v>44031</v>
          </cell>
          <cell r="T2290" t="str">
            <v>其他</v>
          </cell>
          <cell r="U2290" t="str">
            <v>F</v>
          </cell>
          <cell r="V2290" t="str">
            <v>F</v>
          </cell>
          <cell r="W2290" t="b">
            <v>1</v>
          </cell>
          <cell r="X2290">
            <v>3000</v>
          </cell>
          <cell r="Y2290">
            <v>750</v>
          </cell>
          <cell r="Z2290">
            <v>3750</v>
          </cell>
          <cell r="AA2290">
            <v>3000</v>
          </cell>
          <cell r="AB2290" t="b">
            <v>1</v>
          </cell>
          <cell r="AC2290">
            <v>750</v>
          </cell>
          <cell r="AD2290" t="b">
            <v>1</v>
          </cell>
          <cell r="AE2290">
            <v>3750</v>
          </cell>
          <cell r="AF2290" t="b">
            <v>1</v>
          </cell>
          <cell r="AG2290" t="str">
            <v>2020年8月</v>
          </cell>
          <cell r="AH2290" t="str">
            <v>2023年4月</v>
          </cell>
          <cell r="AI2290">
            <v>35</v>
          </cell>
          <cell r="AJ2290">
            <v>35</v>
          </cell>
          <cell r="AK2290" t="b">
            <v>1</v>
          </cell>
          <cell r="AL2290">
            <v>3</v>
          </cell>
          <cell r="AM2290">
            <v>38</v>
          </cell>
          <cell r="AN2290" t="e">
            <v>#N/A</v>
          </cell>
          <cell r="AO2290" t="str">
            <v>202009</v>
          </cell>
        </row>
        <row r="2291">
          <cell r="B2291" t="str">
            <v>李秀聪</v>
          </cell>
          <cell r="C2291" t="str">
            <v>女</v>
          </cell>
          <cell r="D2291" t="str">
            <v>汉</v>
          </cell>
          <cell r="E2291">
            <v>34430</v>
          </cell>
          <cell r="F2291" t="str">
            <v>中国</v>
          </cell>
          <cell r="G2291" t="str">
            <v>身份证</v>
          </cell>
          <cell r="H2291" t="str">
            <v>511525199404061624</v>
          </cell>
          <cell r="I2291" t="str">
            <v>柳州铁道职业技术学院</v>
          </cell>
          <cell r="J2291">
            <v>44044</v>
          </cell>
          <cell r="K2291" t="str">
            <v>无固定期限</v>
          </cell>
          <cell r="L2291" t="str">
            <v>是</v>
          </cell>
          <cell r="M2291" t="str">
            <v>柳州</v>
          </cell>
          <cell r="N2291" t="str">
            <v>学校</v>
          </cell>
          <cell r="O2291" t="str">
            <v>研究生</v>
          </cell>
          <cell r="P2291" t="str">
            <v>硕士</v>
          </cell>
          <cell r="Q2291" t="str">
            <v>西南交通大学</v>
          </cell>
          <cell r="R2291" t="str">
            <v>交通运输规划与管理</v>
          </cell>
          <cell r="S2291">
            <v>44028</v>
          </cell>
          <cell r="T2291" t="str">
            <v>非一流高校的一流建设学科</v>
          </cell>
          <cell r="U2291" t="str">
            <v>F</v>
          </cell>
          <cell r="V2291" t="str">
            <v>F</v>
          </cell>
          <cell r="W2291" t="b">
            <v>1</v>
          </cell>
          <cell r="X2291">
            <v>3000</v>
          </cell>
          <cell r="Y2291">
            <v>750</v>
          </cell>
          <cell r="Z2291">
            <v>3750</v>
          </cell>
          <cell r="AA2291">
            <v>3000</v>
          </cell>
          <cell r="AB2291" t="b">
            <v>1</v>
          </cell>
          <cell r="AC2291">
            <v>750</v>
          </cell>
          <cell r="AD2291" t="b">
            <v>1</v>
          </cell>
          <cell r="AE2291">
            <v>3750</v>
          </cell>
          <cell r="AF2291" t="b">
            <v>1</v>
          </cell>
          <cell r="AG2291" t="str">
            <v>2020年8月</v>
          </cell>
          <cell r="AH2291" t="str">
            <v>2023年4月</v>
          </cell>
          <cell r="AI2291">
            <v>35</v>
          </cell>
          <cell r="AJ2291">
            <v>35</v>
          </cell>
          <cell r="AK2291" t="b">
            <v>1</v>
          </cell>
          <cell r="AL2291">
            <v>3</v>
          </cell>
          <cell r="AM2291">
            <v>38</v>
          </cell>
          <cell r="AN2291" t="e">
            <v>#N/A</v>
          </cell>
          <cell r="AO2291" t="str">
            <v>202009</v>
          </cell>
        </row>
        <row r="2292">
          <cell r="B2292" t="str">
            <v>陈光圆</v>
          </cell>
          <cell r="C2292" t="str">
            <v>男</v>
          </cell>
          <cell r="D2292" t="str">
            <v>汉</v>
          </cell>
          <cell r="E2292">
            <v>33272</v>
          </cell>
          <cell r="F2292" t="str">
            <v>中国</v>
          </cell>
          <cell r="G2292" t="str">
            <v>身份证</v>
          </cell>
          <cell r="H2292" t="str">
            <v>421122199102033537</v>
          </cell>
          <cell r="I2292" t="str">
            <v>柳州铁道职业技术学院</v>
          </cell>
          <cell r="J2292">
            <v>44044</v>
          </cell>
          <cell r="K2292">
            <v>45138</v>
          </cell>
          <cell r="L2292" t="str">
            <v>是</v>
          </cell>
          <cell r="M2292" t="str">
            <v>柳州</v>
          </cell>
          <cell r="N2292" t="str">
            <v>学校</v>
          </cell>
          <cell r="O2292" t="str">
            <v>研究生</v>
          </cell>
          <cell r="P2292" t="str">
            <v>硕士</v>
          </cell>
          <cell r="Q2292" t="str">
            <v>华东交通大学</v>
          </cell>
          <cell r="R2292" t="str">
            <v>机械工程</v>
          </cell>
          <cell r="S2292">
            <v>44012</v>
          </cell>
          <cell r="T2292" t="str">
            <v>其他</v>
          </cell>
          <cell r="U2292" t="str">
            <v>F</v>
          </cell>
          <cell r="V2292" t="str">
            <v>F</v>
          </cell>
          <cell r="W2292" t="b">
            <v>1</v>
          </cell>
          <cell r="X2292">
            <v>3000</v>
          </cell>
          <cell r="Y2292">
            <v>750</v>
          </cell>
          <cell r="Z2292">
            <v>3750</v>
          </cell>
          <cell r="AA2292">
            <v>3000</v>
          </cell>
          <cell r="AB2292" t="b">
            <v>1</v>
          </cell>
          <cell r="AC2292">
            <v>750</v>
          </cell>
          <cell r="AD2292" t="b">
            <v>1</v>
          </cell>
          <cell r="AE2292">
            <v>3750</v>
          </cell>
          <cell r="AF2292" t="b">
            <v>1</v>
          </cell>
          <cell r="AG2292" t="str">
            <v>2020年8月</v>
          </cell>
          <cell r="AH2292" t="str">
            <v>2023年4月</v>
          </cell>
          <cell r="AI2292">
            <v>35</v>
          </cell>
          <cell r="AJ2292">
            <v>35</v>
          </cell>
          <cell r="AK2292" t="b">
            <v>1</v>
          </cell>
          <cell r="AL2292">
            <v>3</v>
          </cell>
          <cell r="AM2292">
            <v>38</v>
          </cell>
          <cell r="AN2292" t="e">
            <v>#N/A</v>
          </cell>
          <cell r="AO2292" t="str">
            <v>202009</v>
          </cell>
        </row>
        <row r="2293">
          <cell r="B2293" t="str">
            <v>李婉秋</v>
          </cell>
          <cell r="C2293" t="str">
            <v>女</v>
          </cell>
          <cell r="D2293" t="str">
            <v>壮</v>
          </cell>
          <cell r="E2293">
            <v>34109</v>
          </cell>
          <cell r="F2293" t="str">
            <v>中国</v>
          </cell>
          <cell r="G2293" t="str">
            <v>身份证</v>
          </cell>
          <cell r="H2293" t="str">
            <v>452226199305201526</v>
          </cell>
          <cell r="I2293" t="str">
            <v>柳州铁道职业技术学院</v>
          </cell>
          <cell r="J2293">
            <v>44059</v>
          </cell>
          <cell r="K2293" t="str">
            <v>无固定期限</v>
          </cell>
          <cell r="L2293" t="str">
            <v>是</v>
          </cell>
          <cell r="M2293" t="str">
            <v>柳州</v>
          </cell>
          <cell r="N2293" t="str">
            <v>学校</v>
          </cell>
          <cell r="O2293" t="str">
            <v>研究生</v>
          </cell>
          <cell r="P2293" t="str">
            <v>硕士</v>
          </cell>
          <cell r="Q2293" t="str">
            <v>广西医科大学</v>
          </cell>
          <cell r="R2293" t="str">
            <v>社会保障</v>
          </cell>
          <cell r="S2293">
            <v>44025</v>
          </cell>
          <cell r="T2293" t="str">
            <v>其他</v>
          </cell>
          <cell r="U2293" t="str">
            <v>F</v>
          </cell>
          <cell r="V2293" t="str">
            <v>F</v>
          </cell>
          <cell r="W2293" t="b">
            <v>1</v>
          </cell>
          <cell r="X2293">
            <v>3000</v>
          </cell>
          <cell r="Y2293">
            <v>750</v>
          </cell>
          <cell r="Z2293">
            <v>3750</v>
          </cell>
          <cell r="AA2293">
            <v>3000</v>
          </cell>
          <cell r="AB2293" t="b">
            <v>1</v>
          </cell>
          <cell r="AC2293">
            <v>750</v>
          </cell>
          <cell r="AD2293" t="b">
            <v>1</v>
          </cell>
          <cell r="AE2293">
            <v>3750</v>
          </cell>
          <cell r="AF2293" t="b">
            <v>1</v>
          </cell>
          <cell r="AG2293" t="str">
            <v>2020年8月</v>
          </cell>
          <cell r="AH2293" t="str">
            <v>2023年4月</v>
          </cell>
          <cell r="AI2293">
            <v>35</v>
          </cell>
          <cell r="AJ2293">
            <v>35</v>
          </cell>
          <cell r="AK2293" t="b">
            <v>1</v>
          </cell>
          <cell r="AL2293">
            <v>3</v>
          </cell>
          <cell r="AM2293">
            <v>38</v>
          </cell>
          <cell r="AN2293" t="e">
            <v>#N/A</v>
          </cell>
          <cell r="AO2293" t="str">
            <v>202204</v>
          </cell>
        </row>
        <row r="2294">
          <cell r="B2294" t="str">
            <v>韦海册</v>
          </cell>
          <cell r="C2294" t="str">
            <v>女</v>
          </cell>
          <cell r="D2294" t="str">
            <v>壮</v>
          </cell>
          <cell r="E2294">
            <v>34191</v>
          </cell>
          <cell r="F2294" t="str">
            <v>中国</v>
          </cell>
          <cell r="G2294" t="str">
            <v>身份证</v>
          </cell>
          <cell r="H2294" t="str">
            <v>450221199308105747</v>
          </cell>
          <cell r="I2294" t="str">
            <v>柳州铁道职业技术学院</v>
          </cell>
          <cell r="J2294">
            <v>44089</v>
          </cell>
          <cell r="K2294" t="str">
            <v>无固定期限</v>
          </cell>
          <cell r="L2294" t="str">
            <v>是</v>
          </cell>
          <cell r="M2294" t="str">
            <v>柳州</v>
          </cell>
          <cell r="N2294" t="str">
            <v>学校</v>
          </cell>
          <cell r="O2294" t="str">
            <v>研究生</v>
          </cell>
          <cell r="P2294" t="str">
            <v>硕士</v>
          </cell>
          <cell r="Q2294" t="str">
            <v>西南民族大学</v>
          </cell>
          <cell r="R2294" t="str">
            <v>英语语言文学</v>
          </cell>
          <cell r="S2294">
            <v>44012</v>
          </cell>
          <cell r="T2294" t="str">
            <v>其他</v>
          </cell>
          <cell r="U2294" t="str">
            <v>F</v>
          </cell>
          <cell r="V2294" t="str">
            <v>F</v>
          </cell>
          <cell r="W2294" t="b">
            <v>1</v>
          </cell>
          <cell r="X2294">
            <v>3000</v>
          </cell>
          <cell r="Y2294">
            <v>750</v>
          </cell>
          <cell r="Z2294">
            <v>3750</v>
          </cell>
          <cell r="AA2294">
            <v>3000</v>
          </cell>
          <cell r="AB2294" t="b">
            <v>1</v>
          </cell>
          <cell r="AC2294">
            <v>750</v>
          </cell>
          <cell r="AD2294" t="b">
            <v>1</v>
          </cell>
          <cell r="AE2294">
            <v>3750</v>
          </cell>
          <cell r="AF2294" t="b">
            <v>1</v>
          </cell>
          <cell r="AG2294" t="str">
            <v>2020年9月</v>
          </cell>
          <cell r="AH2294" t="str">
            <v>2023年4月</v>
          </cell>
          <cell r="AI2294">
            <v>34</v>
          </cell>
          <cell r="AJ2294">
            <v>34</v>
          </cell>
          <cell r="AK2294" t="b">
            <v>1</v>
          </cell>
          <cell r="AL2294">
            <v>3</v>
          </cell>
          <cell r="AM2294">
            <v>37</v>
          </cell>
          <cell r="AN2294" t="e">
            <v>#N/A</v>
          </cell>
          <cell r="AO2294" t="str">
            <v>202009</v>
          </cell>
        </row>
        <row r="2295">
          <cell r="B2295" t="str">
            <v>蔡晓霞</v>
          </cell>
          <cell r="C2295" t="str">
            <v>女</v>
          </cell>
          <cell r="D2295" t="str">
            <v>汉</v>
          </cell>
          <cell r="E2295">
            <v>33391</v>
          </cell>
          <cell r="F2295" t="str">
            <v>中国</v>
          </cell>
          <cell r="G2295" t="str">
            <v>身份证</v>
          </cell>
          <cell r="H2295" t="str">
            <v>450721199106020486</v>
          </cell>
          <cell r="I2295" t="str">
            <v>柳州铁道职业技术学院</v>
          </cell>
          <cell r="J2295">
            <v>44089</v>
          </cell>
          <cell r="K2295" t="str">
            <v>无固定期限</v>
          </cell>
          <cell r="L2295" t="str">
            <v>是</v>
          </cell>
          <cell r="M2295" t="str">
            <v>柳州</v>
          </cell>
          <cell r="N2295" t="str">
            <v>学校</v>
          </cell>
          <cell r="O2295" t="str">
            <v>研究生</v>
          </cell>
          <cell r="P2295" t="str">
            <v>硕士</v>
          </cell>
          <cell r="Q2295" t="str">
            <v>广西大学</v>
          </cell>
          <cell r="R2295" t="str">
            <v>行政管理</v>
          </cell>
          <cell r="S2295">
            <v>43252</v>
          </cell>
          <cell r="T2295" t="str">
            <v>其他</v>
          </cell>
          <cell r="U2295" t="str">
            <v>F</v>
          </cell>
          <cell r="V2295" t="str">
            <v>F</v>
          </cell>
          <cell r="W2295" t="b">
            <v>1</v>
          </cell>
          <cell r="X2295">
            <v>3000</v>
          </cell>
          <cell r="Y2295">
            <v>750</v>
          </cell>
          <cell r="Z2295">
            <v>3750</v>
          </cell>
          <cell r="AA2295">
            <v>3000</v>
          </cell>
          <cell r="AB2295" t="b">
            <v>1</v>
          </cell>
          <cell r="AC2295">
            <v>750</v>
          </cell>
          <cell r="AD2295" t="b">
            <v>1</v>
          </cell>
          <cell r="AE2295">
            <v>3750</v>
          </cell>
          <cell r="AF2295" t="b">
            <v>1</v>
          </cell>
          <cell r="AG2295" t="str">
            <v>2020年9月</v>
          </cell>
          <cell r="AH2295" t="str">
            <v>2023年4月</v>
          </cell>
          <cell r="AI2295">
            <v>34</v>
          </cell>
          <cell r="AJ2295">
            <v>34</v>
          </cell>
          <cell r="AK2295" t="b">
            <v>1</v>
          </cell>
          <cell r="AL2295">
            <v>3</v>
          </cell>
          <cell r="AM2295">
            <v>37</v>
          </cell>
          <cell r="AN2295" t="e">
            <v>#N/A</v>
          </cell>
          <cell r="AO2295" t="str">
            <v>202009</v>
          </cell>
        </row>
        <row r="2296">
          <cell r="B2296" t="str">
            <v>罗莉婷</v>
          </cell>
          <cell r="C2296" t="str">
            <v>女</v>
          </cell>
          <cell r="D2296" t="str">
            <v>壮</v>
          </cell>
          <cell r="E2296">
            <v>32743</v>
          </cell>
          <cell r="F2296" t="str">
            <v>中国</v>
          </cell>
          <cell r="G2296" t="str">
            <v>身份证</v>
          </cell>
          <cell r="H2296" t="str">
            <v>452623198908231220</v>
          </cell>
          <cell r="I2296" t="str">
            <v>柳州铁道职业技术学院</v>
          </cell>
          <cell r="J2296">
            <v>44089</v>
          </cell>
          <cell r="K2296" t="str">
            <v>无固定期限</v>
          </cell>
          <cell r="L2296" t="str">
            <v>是</v>
          </cell>
          <cell r="M2296" t="str">
            <v>柳州</v>
          </cell>
          <cell r="N2296" t="str">
            <v>学校</v>
          </cell>
          <cell r="O2296" t="str">
            <v>研究生</v>
          </cell>
          <cell r="P2296" t="str">
            <v>硕士</v>
          </cell>
          <cell r="Q2296" t="str">
            <v>广西师范大学</v>
          </cell>
          <cell r="R2296" t="str">
            <v>学科教学（生物）</v>
          </cell>
          <cell r="S2296">
            <v>43636</v>
          </cell>
          <cell r="T2296" t="str">
            <v>其他</v>
          </cell>
          <cell r="U2296" t="str">
            <v>F</v>
          </cell>
          <cell r="V2296" t="str">
            <v>F</v>
          </cell>
          <cell r="W2296" t="b">
            <v>1</v>
          </cell>
          <cell r="X2296">
            <v>3000</v>
          </cell>
          <cell r="Y2296">
            <v>750</v>
          </cell>
          <cell r="Z2296">
            <v>3750</v>
          </cell>
          <cell r="AA2296">
            <v>3000</v>
          </cell>
          <cell r="AB2296" t="b">
            <v>1</v>
          </cell>
          <cell r="AC2296">
            <v>750</v>
          </cell>
          <cell r="AD2296" t="b">
            <v>1</v>
          </cell>
          <cell r="AE2296">
            <v>3750</v>
          </cell>
          <cell r="AF2296" t="b">
            <v>1</v>
          </cell>
          <cell r="AG2296" t="str">
            <v>2020年9月</v>
          </cell>
          <cell r="AH2296" t="str">
            <v>2023年4月</v>
          </cell>
          <cell r="AI2296">
            <v>34</v>
          </cell>
          <cell r="AJ2296">
            <v>34</v>
          </cell>
          <cell r="AK2296" t="b">
            <v>1</v>
          </cell>
          <cell r="AL2296">
            <v>3</v>
          </cell>
          <cell r="AM2296">
            <v>37</v>
          </cell>
          <cell r="AN2296" t="e">
            <v>#N/A</v>
          </cell>
          <cell r="AO2296" t="str">
            <v>201811</v>
          </cell>
        </row>
        <row r="2297">
          <cell r="B2297" t="str">
            <v>刘心悦</v>
          </cell>
          <cell r="C2297" t="str">
            <v>女</v>
          </cell>
          <cell r="D2297" t="str">
            <v>汉</v>
          </cell>
          <cell r="E2297">
            <v>34939</v>
          </cell>
          <cell r="F2297" t="str">
            <v>中国</v>
          </cell>
          <cell r="G2297" t="str">
            <v>身份证</v>
          </cell>
          <cell r="H2297" t="str">
            <v>450204199508280340</v>
          </cell>
          <cell r="I2297" t="str">
            <v>柳州铁道职业技术学院</v>
          </cell>
          <cell r="J2297">
            <v>44105</v>
          </cell>
          <cell r="K2297" t="str">
            <v>无固定期限</v>
          </cell>
          <cell r="L2297" t="str">
            <v>是</v>
          </cell>
          <cell r="M2297" t="str">
            <v>柳州</v>
          </cell>
          <cell r="N2297" t="str">
            <v>学校</v>
          </cell>
          <cell r="O2297" t="str">
            <v>研究生</v>
          </cell>
          <cell r="P2297" t="str">
            <v>硕士</v>
          </cell>
          <cell r="Q2297" t="str">
            <v>北京林业大学</v>
          </cell>
          <cell r="R2297" t="str">
            <v>林业工程</v>
          </cell>
          <cell r="S2297">
            <v>43646</v>
          </cell>
          <cell r="T2297" t="str">
            <v>其他</v>
          </cell>
          <cell r="U2297" t="str">
            <v>F</v>
          </cell>
          <cell r="V2297" t="str">
            <v>F</v>
          </cell>
          <cell r="W2297" t="b">
            <v>1</v>
          </cell>
          <cell r="X2297">
            <v>3000</v>
          </cell>
          <cell r="Y2297">
            <v>750</v>
          </cell>
          <cell r="Z2297">
            <v>3750</v>
          </cell>
          <cell r="AA2297">
            <v>3000</v>
          </cell>
          <cell r="AB2297" t="b">
            <v>1</v>
          </cell>
          <cell r="AC2297">
            <v>750</v>
          </cell>
          <cell r="AD2297" t="b">
            <v>1</v>
          </cell>
          <cell r="AE2297">
            <v>3750</v>
          </cell>
          <cell r="AF2297" t="b">
            <v>1</v>
          </cell>
          <cell r="AG2297" t="str">
            <v>2020年10月</v>
          </cell>
          <cell r="AH2297" t="str">
            <v>2023年4月</v>
          </cell>
          <cell r="AI2297">
            <v>33</v>
          </cell>
          <cell r="AJ2297">
            <v>33</v>
          </cell>
          <cell r="AK2297" t="b">
            <v>1</v>
          </cell>
          <cell r="AL2297">
            <v>3</v>
          </cell>
          <cell r="AM2297">
            <v>36</v>
          </cell>
          <cell r="AN2297" t="e">
            <v>#N/A</v>
          </cell>
          <cell r="AO2297" t="str">
            <v>201907</v>
          </cell>
        </row>
        <row r="2298">
          <cell r="B2298" t="str">
            <v>何小柳</v>
          </cell>
          <cell r="C2298" t="str">
            <v>女</v>
          </cell>
          <cell r="D2298" t="str">
            <v>汉</v>
          </cell>
          <cell r="E2298">
            <v>34196</v>
          </cell>
          <cell r="F2298" t="str">
            <v>中国</v>
          </cell>
          <cell r="G2298" t="str">
            <v>身份证</v>
          </cell>
          <cell r="H2298" t="str">
            <v>452227199308155023</v>
          </cell>
          <cell r="I2298" t="str">
            <v>柳州铁道职业技术学院</v>
          </cell>
          <cell r="J2298">
            <v>44105</v>
          </cell>
          <cell r="K2298" t="str">
            <v>无固定期限</v>
          </cell>
          <cell r="L2298" t="str">
            <v>是</v>
          </cell>
          <cell r="M2298" t="str">
            <v>柳州</v>
          </cell>
          <cell r="N2298" t="str">
            <v>学校</v>
          </cell>
          <cell r="O2298" t="str">
            <v>研究生</v>
          </cell>
          <cell r="P2298" t="str">
            <v>硕士</v>
          </cell>
          <cell r="Q2298" t="str">
            <v>武汉大学</v>
          </cell>
          <cell r="R2298" t="str">
            <v>图书情报</v>
          </cell>
          <cell r="S2298">
            <v>42916</v>
          </cell>
          <cell r="T2298" t="str">
            <v>一流建设高校</v>
          </cell>
          <cell r="U2298" t="str">
            <v>F</v>
          </cell>
          <cell r="V2298" t="str">
            <v>F</v>
          </cell>
          <cell r="W2298" t="b">
            <v>1</v>
          </cell>
          <cell r="X2298">
            <v>3000</v>
          </cell>
          <cell r="Y2298">
            <v>750</v>
          </cell>
          <cell r="Z2298">
            <v>3750</v>
          </cell>
          <cell r="AA2298">
            <v>3000</v>
          </cell>
          <cell r="AB2298" t="b">
            <v>1</v>
          </cell>
          <cell r="AC2298">
            <v>750</v>
          </cell>
          <cell r="AD2298" t="b">
            <v>1</v>
          </cell>
          <cell r="AE2298">
            <v>3750</v>
          </cell>
          <cell r="AF2298" t="b">
            <v>1</v>
          </cell>
          <cell r="AG2298" t="str">
            <v>2020年10月</v>
          </cell>
          <cell r="AH2298" t="str">
            <v>2023年4月</v>
          </cell>
          <cell r="AI2298">
            <v>33</v>
          </cell>
          <cell r="AJ2298">
            <v>33</v>
          </cell>
          <cell r="AK2298" t="b">
            <v>1</v>
          </cell>
          <cell r="AL2298">
            <v>3</v>
          </cell>
          <cell r="AM2298">
            <v>36</v>
          </cell>
          <cell r="AN2298" t="e">
            <v>#N/A</v>
          </cell>
          <cell r="AO2298" t="str">
            <v>202010</v>
          </cell>
        </row>
        <row r="2299">
          <cell r="B2299" t="str">
            <v>张怡芳</v>
          </cell>
          <cell r="C2299" t="str">
            <v>女</v>
          </cell>
          <cell r="D2299" t="str">
            <v>汉族</v>
          </cell>
          <cell r="E2299">
            <v>34208</v>
          </cell>
          <cell r="F2299" t="str">
            <v>中国</v>
          </cell>
          <cell r="G2299" t="str">
            <v>身份证</v>
          </cell>
          <cell r="H2299" t="str">
            <v>431281199308273226</v>
          </cell>
          <cell r="I2299" t="str">
            <v>柳州铁道职业技术学院</v>
          </cell>
          <cell r="J2299" t="str">
            <v>2020年7月23日/
2021年3月1日</v>
          </cell>
          <cell r="K2299" t="str">
            <v>无固定期限</v>
          </cell>
          <cell r="L2299" t="str">
            <v>是</v>
          </cell>
          <cell r="M2299" t="str">
            <v>柳州</v>
          </cell>
          <cell r="N2299" t="str">
            <v>学校</v>
          </cell>
          <cell r="O2299" t="str">
            <v>研究生</v>
          </cell>
          <cell r="P2299" t="str">
            <v>硕士</v>
          </cell>
          <cell r="Q2299" t="str">
            <v>西南林业大学</v>
          </cell>
          <cell r="R2299" t="str">
            <v>设计学 </v>
          </cell>
          <cell r="S2299">
            <v>43994</v>
          </cell>
          <cell r="T2299" t="str">
            <v>其他</v>
          </cell>
          <cell r="U2299" t="str">
            <v>F</v>
          </cell>
          <cell r="V2299" t="str">
            <v>F</v>
          </cell>
          <cell r="W2299" t="b">
            <v>1</v>
          </cell>
          <cell r="X2299">
            <v>3000</v>
          </cell>
          <cell r="Y2299">
            <v>750</v>
          </cell>
          <cell r="Z2299">
            <v>3750</v>
          </cell>
          <cell r="AA2299">
            <v>3000</v>
          </cell>
          <cell r="AB2299" t="b">
            <v>1</v>
          </cell>
          <cell r="AC2299">
            <v>750</v>
          </cell>
          <cell r="AD2299" t="b">
            <v>1</v>
          </cell>
          <cell r="AE2299">
            <v>3750</v>
          </cell>
          <cell r="AF2299" t="b">
            <v>1</v>
          </cell>
          <cell r="AG2299" t="str">
            <v>2020年7月</v>
          </cell>
          <cell r="AH2299" t="str">
            <v>2023年4月</v>
          </cell>
          <cell r="AI2299">
            <v>36</v>
          </cell>
          <cell r="AJ2299">
            <v>36</v>
          </cell>
          <cell r="AK2299" t="b">
            <v>1</v>
          </cell>
          <cell r="AL2299">
            <v>3</v>
          </cell>
          <cell r="AM2299">
            <v>39</v>
          </cell>
          <cell r="AN2299" t="e">
            <v>#N/A</v>
          </cell>
          <cell r="AO2299" t="str">
            <v>202007</v>
          </cell>
        </row>
        <row r="2300">
          <cell r="B2300" t="str">
            <v>涂洪润</v>
          </cell>
          <cell r="C2300" t="str">
            <v>男</v>
          </cell>
          <cell r="D2300" t="str">
            <v>汉族</v>
          </cell>
          <cell r="E2300">
            <v>34989</v>
          </cell>
          <cell r="F2300" t="str">
            <v>中国</v>
          </cell>
          <cell r="G2300" t="str">
            <v>身份证</v>
          </cell>
          <cell r="H2300" t="str">
            <v>500381199510178671</v>
          </cell>
          <cell r="I2300" t="str">
            <v>柳州铁道职业技术学院</v>
          </cell>
          <cell r="J2300">
            <v>44228</v>
          </cell>
          <cell r="K2300">
            <v>45323</v>
          </cell>
          <cell r="L2300" t="str">
            <v>是</v>
          </cell>
          <cell r="M2300" t="str">
            <v>柳州</v>
          </cell>
          <cell r="N2300" t="str">
            <v>学校</v>
          </cell>
          <cell r="O2300" t="str">
            <v>研究生</v>
          </cell>
          <cell r="P2300" t="str">
            <v>硕士</v>
          </cell>
          <cell r="Q2300" t="str">
            <v>广西师范大学</v>
          </cell>
          <cell r="R2300" t="str">
            <v>生态学</v>
          </cell>
          <cell r="S2300">
            <v>44026</v>
          </cell>
          <cell r="T2300" t="str">
            <v>其他</v>
          </cell>
          <cell r="U2300" t="str">
            <v>F</v>
          </cell>
          <cell r="V2300" t="str">
            <v>F</v>
          </cell>
          <cell r="W2300" t="b">
            <v>1</v>
          </cell>
          <cell r="X2300">
            <v>3000</v>
          </cell>
          <cell r="Y2300">
            <v>750</v>
          </cell>
          <cell r="Z2300">
            <v>3750</v>
          </cell>
          <cell r="AA2300">
            <v>3000</v>
          </cell>
          <cell r="AB2300" t="b">
            <v>1</v>
          </cell>
          <cell r="AC2300">
            <v>750</v>
          </cell>
          <cell r="AD2300" t="b">
            <v>1</v>
          </cell>
          <cell r="AE2300">
            <v>3750</v>
          </cell>
          <cell r="AF2300" t="b">
            <v>1</v>
          </cell>
          <cell r="AG2300" t="str">
            <v>2021年2月</v>
          </cell>
          <cell r="AH2300" t="str">
            <v>2023年4月</v>
          </cell>
          <cell r="AI2300">
            <v>29</v>
          </cell>
          <cell r="AJ2300">
            <v>29</v>
          </cell>
          <cell r="AK2300" t="b">
            <v>1</v>
          </cell>
          <cell r="AL2300">
            <v>3</v>
          </cell>
          <cell r="AM2300">
            <v>32</v>
          </cell>
          <cell r="AN2300" t="e">
            <v>#N/A</v>
          </cell>
          <cell r="AO2300" t="str">
            <v>202102</v>
          </cell>
        </row>
        <row r="2301">
          <cell r="B2301" t="str">
            <v>邓文明</v>
          </cell>
          <cell r="C2301" t="str">
            <v>男</v>
          </cell>
          <cell r="D2301" t="str">
            <v>汉族</v>
          </cell>
          <cell r="E2301">
            <v>34074</v>
          </cell>
          <cell r="F2301" t="str">
            <v>中国</v>
          </cell>
          <cell r="G2301" t="str">
            <v>身份证</v>
          </cell>
          <cell r="H2301" t="str">
            <v>450327199304152419</v>
          </cell>
          <cell r="I2301" t="str">
            <v>柳州铁道职业技术学院</v>
          </cell>
          <cell r="J2301">
            <v>44256</v>
          </cell>
          <cell r="K2301">
            <v>45351</v>
          </cell>
          <cell r="L2301" t="str">
            <v>是</v>
          </cell>
          <cell r="M2301" t="str">
            <v>柳州</v>
          </cell>
          <cell r="N2301" t="str">
            <v>学校</v>
          </cell>
          <cell r="O2301" t="str">
            <v>研究生</v>
          </cell>
          <cell r="P2301" t="str">
            <v>硕士</v>
          </cell>
          <cell r="Q2301" t="str">
            <v>西南交通大学</v>
          </cell>
          <cell r="R2301" t="str">
            <v>车辆工程</v>
          </cell>
          <cell r="S2301">
            <v>43617</v>
          </cell>
          <cell r="T2301" t="str">
            <v>其他</v>
          </cell>
          <cell r="U2301" t="str">
            <v>F</v>
          </cell>
          <cell r="V2301" t="str">
            <v>F</v>
          </cell>
          <cell r="W2301" t="b">
            <v>1</v>
          </cell>
          <cell r="X2301">
            <v>3000</v>
          </cell>
          <cell r="Y2301">
            <v>750</v>
          </cell>
          <cell r="Z2301">
            <v>3750</v>
          </cell>
          <cell r="AA2301">
            <v>3000</v>
          </cell>
          <cell r="AB2301" t="b">
            <v>1</v>
          </cell>
          <cell r="AC2301">
            <v>750</v>
          </cell>
          <cell r="AD2301" t="b">
            <v>1</v>
          </cell>
          <cell r="AE2301">
            <v>3750</v>
          </cell>
          <cell r="AF2301" t="b">
            <v>1</v>
          </cell>
          <cell r="AG2301" t="str">
            <v>2021年3月</v>
          </cell>
          <cell r="AH2301" t="str">
            <v>2023年4月</v>
          </cell>
          <cell r="AI2301">
            <v>28</v>
          </cell>
          <cell r="AJ2301">
            <v>28</v>
          </cell>
          <cell r="AK2301" t="b">
            <v>1</v>
          </cell>
          <cell r="AL2301">
            <v>3</v>
          </cell>
          <cell r="AM2301">
            <v>31</v>
          </cell>
          <cell r="AN2301" t="e">
            <v>#N/A</v>
          </cell>
          <cell r="AO2301" t="str">
            <v>202103</v>
          </cell>
        </row>
        <row r="2302">
          <cell r="B2302" t="str">
            <v>张亦然</v>
          </cell>
          <cell r="C2302" t="str">
            <v>男</v>
          </cell>
          <cell r="D2302" t="str">
            <v>汉</v>
          </cell>
          <cell r="E2302">
            <v>34044</v>
          </cell>
          <cell r="F2302" t="str">
            <v>中国</v>
          </cell>
          <cell r="G2302" t="str">
            <v>身份证</v>
          </cell>
          <cell r="H2302" t="str">
            <v>45020519930316131X</v>
          </cell>
          <cell r="I2302" t="str">
            <v>柳州铁道职业技术学院</v>
          </cell>
          <cell r="J2302" t="str">
            <v>2019年9月16日/2021年3月1日</v>
          </cell>
          <cell r="K2302" t="str">
            <v>2021年2月28日/2024年2月29日</v>
          </cell>
          <cell r="L2302" t="str">
            <v>是</v>
          </cell>
          <cell r="M2302" t="str">
            <v>柳州</v>
          </cell>
          <cell r="N2302" t="str">
            <v>学校</v>
          </cell>
          <cell r="O2302" t="str">
            <v>研究生</v>
          </cell>
          <cell r="P2302" t="str">
            <v>硕士</v>
          </cell>
          <cell r="Q2302" t="str">
            <v>广西大学</v>
          </cell>
          <cell r="R2302" t="str">
            <v>中国哲学</v>
          </cell>
          <cell r="S2302" t="str">
            <v>2019年6月15日</v>
          </cell>
          <cell r="T2302" t="str">
            <v>其他</v>
          </cell>
          <cell r="U2302" t="str">
            <v>F</v>
          </cell>
          <cell r="V2302" t="str">
            <v>F</v>
          </cell>
          <cell r="W2302" t="b">
            <v>1</v>
          </cell>
          <cell r="X2302">
            <v>3000</v>
          </cell>
          <cell r="Y2302">
            <v>750</v>
          </cell>
          <cell r="Z2302">
            <v>3750</v>
          </cell>
          <cell r="AA2302">
            <v>3000</v>
          </cell>
          <cell r="AB2302" t="b">
            <v>1</v>
          </cell>
          <cell r="AC2302">
            <v>750</v>
          </cell>
          <cell r="AD2302" t="b">
            <v>1</v>
          </cell>
          <cell r="AE2302">
            <v>3750</v>
          </cell>
          <cell r="AF2302" t="b">
            <v>1</v>
          </cell>
          <cell r="AG2302" t="str">
            <v>2019年9月</v>
          </cell>
          <cell r="AH2302" t="str">
            <v>2023年4月</v>
          </cell>
          <cell r="AI2302">
            <v>46</v>
          </cell>
          <cell r="AJ2302">
            <v>46</v>
          </cell>
          <cell r="AK2302" t="b">
            <v>1</v>
          </cell>
          <cell r="AL2302">
            <v>3</v>
          </cell>
          <cell r="AM2302">
            <v>49</v>
          </cell>
          <cell r="AN2302" t="e">
            <v>#N/A</v>
          </cell>
          <cell r="AO2302" t="str">
            <v>201910</v>
          </cell>
        </row>
        <row r="2303">
          <cell r="B2303" t="str">
            <v>胡晓宇</v>
          </cell>
          <cell r="C2303" t="str">
            <v>男</v>
          </cell>
          <cell r="D2303" t="str">
            <v>汉族</v>
          </cell>
          <cell r="E2303" t="str">
            <v>1993年9月7日</v>
          </cell>
          <cell r="F2303" t="str">
            <v>中国</v>
          </cell>
          <cell r="G2303" t="str">
            <v>身份证</v>
          </cell>
          <cell r="H2303" t="str">
            <v>429004199309070334</v>
          </cell>
          <cell r="I2303" t="str">
            <v>柳州铁道职业技术学院</v>
          </cell>
          <cell r="J2303" t="str">
            <v>2021年6月1日</v>
          </cell>
          <cell r="K2303" t="str">
            <v>无固定期限</v>
          </cell>
          <cell r="L2303" t="str">
            <v>是</v>
          </cell>
          <cell r="M2303" t="str">
            <v>柳州</v>
          </cell>
          <cell r="N2303" t="str">
            <v>学校</v>
          </cell>
          <cell r="O2303" t="str">
            <v>研究生</v>
          </cell>
          <cell r="P2303" t="str">
            <v>硕士</v>
          </cell>
          <cell r="Q2303" t="str">
            <v>兰州交通大学</v>
          </cell>
          <cell r="R2303" t="str">
            <v>机械工程</v>
          </cell>
          <cell r="S2303" t="str">
            <v>2019年6月20日</v>
          </cell>
          <cell r="T2303" t="str">
            <v>其他</v>
          </cell>
          <cell r="U2303" t="str">
            <v>F</v>
          </cell>
          <cell r="V2303" t="str">
            <v>F</v>
          </cell>
          <cell r="W2303" t="b">
            <v>1</v>
          </cell>
          <cell r="X2303">
            <v>3000</v>
          </cell>
          <cell r="Y2303">
            <v>750</v>
          </cell>
          <cell r="Z2303">
            <v>3750</v>
          </cell>
          <cell r="AA2303">
            <v>3000</v>
          </cell>
          <cell r="AB2303" t="b">
            <v>1</v>
          </cell>
          <cell r="AC2303">
            <v>750</v>
          </cell>
          <cell r="AD2303" t="b">
            <v>1</v>
          </cell>
          <cell r="AE2303">
            <v>3750</v>
          </cell>
          <cell r="AF2303" t="b">
            <v>1</v>
          </cell>
          <cell r="AG2303" t="str">
            <v>2021年6月</v>
          </cell>
          <cell r="AH2303" t="str">
            <v>2023年4月</v>
          </cell>
          <cell r="AI2303">
            <v>25</v>
          </cell>
          <cell r="AJ2303">
            <v>25</v>
          </cell>
          <cell r="AK2303" t="b">
            <v>1</v>
          </cell>
          <cell r="AL2303">
            <v>3</v>
          </cell>
          <cell r="AM2303">
            <v>28</v>
          </cell>
          <cell r="AN2303" t="e">
            <v>#N/A</v>
          </cell>
          <cell r="AO2303" t="str">
            <v>202312</v>
          </cell>
        </row>
        <row r="2304">
          <cell r="B2304" t="str">
            <v>陈艺玲</v>
          </cell>
          <cell r="C2304" t="str">
            <v>女</v>
          </cell>
          <cell r="D2304" t="str">
            <v>汉</v>
          </cell>
          <cell r="E2304" t="str">
            <v>1997年11月6日</v>
          </cell>
          <cell r="F2304" t="str">
            <v>中国</v>
          </cell>
          <cell r="G2304" t="str">
            <v>身份证</v>
          </cell>
          <cell r="H2304" t="str">
            <v>450204199711061020</v>
          </cell>
          <cell r="I2304" t="str">
            <v>柳州铁道职业技术学院</v>
          </cell>
          <cell r="J2304" t="str">
            <v>2021年7月1日</v>
          </cell>
          <cell r="K2304" t="str">
            <v>无固定期限</v>
          </cell>
          <cell r="L2304" t="str">
            <v>是</v>
          </cell>
          <cell r="M2304" t="str">
            <v>柳州</v>
          </cell>
          <cell r="N2304" t="str">
            <v>学校</v>
          </cell>
          <cell r="O2304" t="str">
            <v>研究生</v>
          </cell>
          <cell r="P2304" t="str">
            <v>硕士</v>
          </cell>
          <cell r="Q2304" t="str">
            <v>湖南大学</v>
          </cell>
          <cell r="R2304" t="str">
            <v>税务</v>
          </cell>
          <cell r="S2304" t="str">
            <v>2021年6月15日</v>
          </cell>
          <cell r="T2304" t="str">
            <v>一流建设高校</v>
          </cell>
          <cell r="U2304" t="str">
            <v>F</v>
          </cell>
          <cell r="V2304" t="str">
            <v>F</v>
          </cell>
          <cell r="W2304" t="b">
            <v>1</v>
          </cell>
          <cell r="X2304">
            <v>3000</v>
          </cell>
          <cell r="Y2304">
            <v>750</v>
          </cell>
          <cell r="Z2304">
            <v>3750</v>
          </cell>
          <cell r="AA2304">
            <v>3000</v>
          </cell>
          <cell r="AB2304" t="b">
            <v>1</v>
          </cell>
          <cell r="AC2304">
            <v>750</v>
          </cell>
          <cell r="AD2304" t="b">
            <v>1</v>
          </cell>
          <cell r="AE2304">
            <v>3750</v>
          </cell>
          <cell r="AF2304" t="b">
            <v>1</v>
          </cell>
          <cell r="AG2304" t="str">
            <v>2021年7月</v>
          </cell>
          <cell r="AH2304" t="str">
            <v>2023年4月</v>
          </cell>
          <cell r="AI2304">
            <v>24</v>
          </cell>
          <cell r="AJ2304">
            <v>24</v>
          </cell>
          <cell r="AK2304" t="b">
            <v>1</v>
          </cell>
          <cell r="AL2304">
            <v>3</v>
          </cell>
          <cell r="AM2304">
            <v>27</v>
          </cell>
          <cell r="AN2304" t="e">
            <v>#N/A</v>
          </cell>
          <cell r="AO2304" t="str">
            <v>202312</v>
          </cell>
        </row>
        <row r="2305">
          <cell r="B2305" t="str">
            <v>吕绪贵</v>
          </cell>
          <cell r="C2305" t="str">
            <v>男</v>
          </cell>
          <cell r="D2305" t="str">
            <v>汉</v>
          </cell>
          <cell r="E2305" t="str">
            <v>1993年4月12日</v>
          </cell>
          <cell r="F2305" t="str">
            <v>中国</v>
          </cell>
          <cell r="G2305" t="str">
            <v>身份证</v>
          </cell>
          <cell r="H2305" t="str">
            <v>220702199304124014</v>
          </cell>
          <cell r="I2305" t="str">
            <v>柳州铁道职业技术学院</v>
          </cell>
          <cell r="J2305" t="str">
            <v>2021年7月1日</v>
          </cell>
          <cell r="K2305" t="str">
            <v>2024年6月30日</v>
          </cell>
          <cell r="L2305" t="str">
            <v>是</v>
          </cell>
          <cell r="M2305" t="str">
            <v>柳州</v>
          </cell>
          <cell r="N2305" t="str">
            <v>学校</v>
          </cell>
          <cell r="O2305" t="str">
            <v>研究生</v>
          </cell>
          <cell r="P2305" t="str">
            <v>硕士</v>
          </cell>
          <cell r="Q2305" t="str">
            <v>长春工业大学</v>
          </cell>
          <cell r="R2305" t="str">
            <v>马克思主义中国化研究</v>
          </cell>
          <cell r="S2305" t="str">
            <v>2021年6月23日</v>
          </cell>
          <cell r="T2305" t="str">
            <v>其他</v>
          </cell>
          <cell r="U2305" t="str">
            <v>F</v>
          </cell>
          <cell r="V2305" t="str">
            <v>F</v>
          </cell>
          <cell r="W2305" t="b">
            <v>1</v>
          </cell>
          <cell r="X2305">
            <v>3000</v>
          </cell>
          <cell r="Y2305">
            <v>750</v>
          </cell>
          <cell r="Z2305">
            <v>3750</v>
          </cell>
          <cell r="AA2305">
            <v>3000</v>
          </cell>
          <cell r="AB2305" t="b">
            <v>1</v>
          </cell>
          <cell r="AC2305">
            <v>750</v>
          </cell>
          <cell r="AD2305" t="b">
            <v>1</v>
          </cell>
          <cell r="AE2305">
            <v>3750</v>
          </cell>
          <cell r="AF2305" t="b">
            <v>1</v>
          </cell>
          <cell r="AG2305" t="str">
            <v>2021年7月</v>
          </cell>
          <cell r="AH2305" t="str">
            <v>2023年4月</v>
          </cell>
          <cell r="AI2305">
            <v>24</v>
          </cell>
          <cell r="AJ2305">
            <v>24</v>
          </cell>
          <cell r="AK2305" t="b">
            <v>1</v>
          </cell>
          <cell r="AL2305">
            <v>3</v>
          </cell>
          <cell r="AM2305">
            <v>27</v>
          </cell>
          <cell r="AN2305" t="e">
            <v>#N/A</v>
          </cell>
          <cell r="AO2305" t="str">
            <v>202107</v>
          </cell>
        </row>
        <row r="2306">
          <cell r="B2306" t="str">
            <v>赵丽琴</v>
          </cell>
          <cell r="C2306" t="str">
            <v>女</v>
          </cell>
          <cell r="D2306" t="str">
            <v>汉</v>
          </cell>
          <cell r="E2306" t="str">
            <v>1989年8月15日</v>
          </cell>
          <cell r="F2306" t="str">
            <v>中国</v>
          </cell>
          <cell r="G2306" t="str">
            <v>身份证</v>
          </cell>
          <cell r="H2306" t="str">
            <v>620422198908158142</v>
          </cell>
          <cell r="I2306" t="str">
            <v>柳州铁道职业技术学院</v>
          </cell>
          <cell r="J2306" t="str">
            <v>2021年7月1日</v>
          </cell>
          <cell r="K2306" t="str">
            <v>2024年6月30日</v>
          </cell>
          <cell r="L2306" t="str">
            <v>是</v>
          </cell>
          <cell r="M2306" t="str">
            <v>柳州</v>
          </cell>
          <cell r="N2306" t="str">
            <v>学校</v>
          </cell>
          <cell r="O2306" t="str">
            <v>研究生</v>
          </cell>
          <cell r="P2306" t="str">
            <v>硕士</v>
          </cell>
          <cell r="Q2306" t="str">
            <v>兰州交通大学</v>
          </cell>
          <cell r="R2306" t="str">
            <v>交通信息工程及控制</v>
          </cell>
          <cell r="S2306" t="str">
            <v>2015年6月23日</v>
          </cell>
          <cell r="T2306" t="str">
            <v>其他</v>
          </cell>
          <cell r="U2306" t="str">
            <v>F</v>
          </cell>
          <cell r="V2306" t="str">
            <v>F</v>
          </cell>
          <cell r="W2306" t="b">
            <v>1</v>
          </cell>
          <cell r="X2306">
            <v>3000</v>
          </cell>
          <cell r="Y2306">
            <v>750</v>
          </cell>
          <cell r="Z2306">
            <v>3750</v>
          </cell>
          <cell r="AA2306">
            <v>3000</v>
          </cell>
          <cell r="AB2306" t="b">
            <v>1</v>
          </cell>
          <cell r="AC2306">
            <v>750</v>
          </cell>
          <cell r="AD2306" t="b">
            <v>1</v>
          </cell>
          <cell r="AE2306">
            <v>3750</v>
          </cell>
          <cell r="AF2306" t="b">
            <v>1</v>
          </cell>
          <cell r="AG2306" t="str">
            <v>2021年7月</v>
          </cell>
          <cell r="AH2306" t="str">
            <v>2023年4月</v>
          </cell>
          <cell r="AI2306">
            <v>24</v>
          </cell>
          <cell r="AJ2306">
            <v>24</v>
          </cell>
          <cell r="AK2306" t="b">
            <v>1</v>
          </cell>
          <cell r="AL2306">
            <v>3</v>
          </cell>
          <cell r="AM2306">
            <v>27</v>
          </cell>
          <cell r="AN2306" t="e">
            <v>#N/A</v>
          </cell>
          <cell r="AO2306" t="str">
            <v>201510</v>
          </cell>
        </row>
        <row r="2307">
          <cell r="B2307" t="str">
            <v>徐明雨</v>
          </cell>
          <cell r="C2307" t="str">
            <v>男</v>
          </cell>
          <cell r="D2307" t="str">
            <v>壮</v>
          </cell>
          <cell r="E2307" t="str">
            <v>1991年12月5日</v>
          </cell>
          <cell r="F2307" t="str">
            <v>中国</v>
          </cell>
          <cell r="G2307" t="str">
            <v>身份证</v>
          </cell>
          <cell r="H2307" t="str">
            <v>450326199112051852</v>
          </cell>
          <cell r="I2307" t="str">
            <v>柳州铁道职业技术学院</v>
          </cell>
          <cell r="J2307" t="str">
            <v>2021年7月1日</v>
          </cell>
          <cell r="K2307" t="str">
            <v>无固定期限</v>
          </cell>
          <cell r="L2307" t="str">
            <v>是</v>
          </cell>
          <cell r="M2307" t="str">
            <v>柳州</v>
          </cell>
          <cell r="N2307" t="str">
            <v>学校</v>
          </cell>
          <cell r="O2307" t="str">
            <v>研究生</v>
          </cell>
          <cell r="P2307" t="str">
            <v>硕士</v>
          </cell>
          <cell r="Q2307" t="str">
            <v>西南交通大学</v>
          </cell>
          <cell r="R2307" t="str">
            <v>电气工程</v>
          </cell>
          <cell r="S2307" t="str">
            <v>2017年6月30日</v>
          </cell>
          <cell r="T2307" t="str">
            <v>其他</v>
          </cell>
          <cell r="U2307" t="str">
            <v>F</v>
          </cell>
          <cell r="V2307" t="str">
            <v>F</v>
          </cell>
          <cell r="W2307" t="b">
            <v>1</v>
          </cell>
          <cell r="X2307">
            <v>3000</v>
          </cell>
          <cell r="Y2307">
            <v>750</v>
          </cell>
          <cell r="Z2307">
            <v>3750</v>
          </cell>
          <cell r="AA2307">
            <v>3000</v>
          </cell>
          <cell r="AB2307" t="b">
            <v>1</v>
          </cell>
          <cell r="AC2307">
            <v>750</v>
          </cell>
          <cell r="AD2307" t="b">
            <v>1</v>
          </cell>
          <cell r="AE2307">
            <v>3750</v>
          </cell>
          <cell r="AF2307" t="b">
            <v>1</v>
          </cell>
          <cell r="AG2307" t="str">
            <v>2021年7月</v>
          </cell>
          <cell r="AH2307" t="str">
            <v>2023年4月</v>
          </cell>
          <cell r="AI2307">
            <v>24</v>
          </cell>
          <cell r="AJ2307">
            <v>24</v>
          </cell>
          <cell r="AK2307" t="b">
            <v>1</v>
          </cell>
          <cell r="AL2307">
            <v>3</v>
          </cell>
          <cell r="AM2307">
            <v>27</v>
          </cell>
          <cell r="AN2307" t="e">
            <v>#N/A</v>
          </cell>
          <cell r="AO2307" t="str">
            <v>202312</v>
          </cell>
        </row>
        <row r="2308">
          <cell r="B2308" t="str">
            <v>翟朝凯</v>
          </cell>
          <cell r="C2308" t="str">
            <v>男</v>
          </cell>
          <cell r="D2308" t="str">
            <v>汉</v>
          </cell>
          <cell r="E2308" t="str">
            <v>1996年6月28日</v>
          </cell>
          <cell r="F2308" t="str">
            <v>中国</v>
          </cell>
          <cell r="G2308" t="str">
            <v>身份证</v>
          </cell>
          <cell r="H2308" t="str">
            <v>623025199606280016</v>
          </cell>
          <cell r="I2308" t="str">
            <v>柳州铁道职业技术学院</v>
          </cell>
          <cell r="J2308" t="str">
            <v>2021年7月1日</v>
          </cell>
          <cell r="K2308" t="str">
            <v>2024年6月30日</v>
          </cell>
          <cell r="L2308" t="str">
            <v>是</v>
          </cell>
          <cell r="M2308" t="str">
            <v>柳州</v>
          </cell>
          <cell r="N2308" t="str">
            <v>学校</v>
          </cell>
          <cell r="O2308" t="str">
            <v>研究生</v>
          </cell>
          <cell r="P2308" t="str">
            <v>硕士</v>
          </cell>
          <cell r="Q2308" t="str">
            <v>兰州交通大学</v>
          </cell>
          <cell r="R2308" t="str">
            <v>车辆工程</v>
          </cell>
          <cell r="S2308" t="str">
            <v>2021年6月23日</v>
          </cell>
          <cell r="T2308" t="str">
            <v>其他</v>
          </cell>
          <cell r="U2308" t="str">
            <v>F</v>
          </cell>
          <cell r="V2308" t="str">
            <v>F</v>
          </cell>
          <cell r="W2308" t="b">
            <v>1</v>
          </cell>
          <cell r="X2308">
            <v>3000</v>
          </cell>
          <cell r="Y2308">
            <v>750</v>
          </cell>
          <cell r="Z2308">
            <v>3750</v>
          </cell>
          <cell r="AA2308">
            <v>3000</v>
          </cell>
          <cell r="AB2308" t="b">
            <v>1</v>
          </cell>
          <cell r="AC2308">
            <v>750</v>
          </cell>
          <cell r="AD2308" t="b">
            <v>1</v>
          </cell>
          <cell r="AE2308">
            <v>3750</v>
          </cell>
          <cell r="AF2308" t="b">
            <v>1</v>
          </cell>
          <cell r="AG2308" t="str">
            <v>2021年7月</v>
          </cell>
          <cell r="AH2308" t="str">
            <v>2023年4月</v>
          </cell>
          <cell r="AI2308">
            <v>24</v>
          </cell>
          <cell r="AJ2308">
            <v>24</v>
          </cell>
          <cell r="AK2308" t="b">
            <v>1</v>
          </cell>
          <cell r="AL2308">
            <v>3</v>
          </cell>
          <cell r="AM2308">
            <v>27</v>
          </cell>
          <cell r="AN2308" t="e">
            <v>#N/A</v>
          </cell>
          <cell r="AO2308" t="str">
            <v>202107</v>
          </cell>
        </row>
        <row r="2309">
          <cell r="B2309" t="str">
            <v>赖世锦</v>
          </cell>
          <cell r="C2309" t="str">
            <v>男</v>
          </cell>
          <cell r="D2309" t="str">
            <v>壮</v>
          </cell>
          <cell r="E2309" t="str">
            <v>1993年9月24日</v>
          </cell>
          <cell r="F2309" t="str">
            <v>中国</v>
          </cell>
          <cell r="G2309" t="str">
            <v>身份证</v>
          </cell>
          <cell r="H2309" t="str">
            <v>450121199309243337</v>
          </cell>
          <cell r="I2309" t="str">
            <v>柳州铁道职业技术学院</v>
          </cell>
          <cell r="J2309" t="str">
            <v>2021年7月1日</v>
          </cell>
          <cell r="K2309" t="str">
            <v>无固定期限</v>
          </cell>
          <cell r="L2309" t="str">
            <v>是</v>
          </cell>
          <cell r="M2309" t="str">
            <v>柳州</v>
          </cell>
          <cell r="N2309" t="str">
            <v>学校</v>
          </cell>
          <cell r="O2309" t="str">
            <v>研究生</v>
          </cell>
          <cell r="P2309" t="str">
            <v>硕士</v>
          </cell>
          <cell r="Q2309" t="str">
            <v>广西科技大学</v>
          </cell>
          <cell r="R2309" t="str">
            <v>土木工程</v>
          </cell>
          <cell r="S2309" t="str">
            <v>2021年6月25日</v>
          </cell>
          <cell r="T2309" t="str">
            <v>其他</v>
          </cell>
          <cell r="U2309" t="str">
            <v>F</v>
          </cell>
          <cell r="V2309" t="str">
            <v>F</v>
          </cell>
          <cell r="W2309" t="b">
            <v>1</v>
          </cell>
          <cell r="X2309">
            <v>3000</v>
          </cell>
          <cell r="Y2309">
            <v>750</v>
          </cell>
          <cell r="Z2309">
            <v>3750</v>
          </cell>
          <cell r="AA2309">
            <v>3000</v>
          </cell>
          <cell r="AB2309" t="b">
            <v>1</v>
          </cell>
          <cell r="AC2309">
            <v>750</v>
          </cell>
          <cell r="AD2309" t="b">
            <v>1</v>
          </cell>
          <cell r="AE2309">
            <v>3750</v>
          </cell>
          <cell r="AF2309" t="b">
            <v>1</v>
          </cell>
          <cell r="AG2309" t="str">
            <v>2021年7月</v>
          </cell>
          <cell r="AH2309" t="str">
            <v>2023年4月</v>
          </cell>
          <cell r="AI2309">
            <v>24</v>
          </cell>
          <cell r="AJ2309">
            <v>24</v>
          </cell>
          <cell r="AK2309" t="b">
            <v>1</v>
          </cell>
          <cell r="AL2309">
            <v>3</v>
          </cell>
          <cell r="AM2309">
            <v>27</v>
          </cell>
          <cell r="AN2309" t="e">
            <v>#N/A</v>
          </cell>
          <cell r="AO2309" t="str">
            <v>202107</v>
          </cell>
        </row>
        <row r="2310">
          <cell r="B2310" t="str">
            <v>吴宇欣</v>
          </cell>
          <cell r="C2310" t="str">
            <v>男</v>
          </cell>
          <cell r="D2310" t="str">
            <v>汉</v>
          </cell>
          <cell r="E2310" t="str">
            <v>1996年2月28日</v>
          </cell>
          <cell r="F2310" t="str">
            <v>中国</v>
          </cell>
          <cell r="G2310" t="str">
            <v>身份证</v>
          </cell>
          <cell r="H2310" t="str">
            <v>450204199602281016</v>
          </cell>
          <cell r="I2310" t="str">
            <v>柳州铁道职业技术学院</v>
          </cell>
          <cell r="J2310" t="str">
            <v>2021年7月1日</v>
          </cell>
          <cell r="K2310" t="str">
            <v>2024年6月30日</v>
          </cell>
          <cell r="L2310" t="str">
            <v>是</v>
          </cell>
          <cell r="M2310" t="str">
            <v>柳州</v>
          </cell>
          <cell r="N2310" t="str">
            <v>学校</v>
          </cell>
          <cell r="O2310" t="str">
            <v>研究生</v>
          </cell>
          <cell r="P2310" t="str">
            <v>硕士</v>
          </cell>
          <cell r="Q2310" t="str">
            <v>西南交通大学</v>
          </cell>
          <cell r="R2310" t="str">
            <v>地质资源与地质工程</v>
          </cell>
          <cell r="S2310" t="str">
            <v>2021年6月15日</v>
          </cell>
          <cell r="T2310" t="str">
            <v>其他</v>
          </cell>
          <cell r="U2310" t="str">
            <v>F</v>
          </cell>
          <cell r="V2310" t="str">
            <v>F</v>
          </cell>
          <cell r="W2310" t="b">
            <v>1</v>
          </cell>
          <cell r="X2310">
            <v>3000</v>
          </cell>
          <cell r="Y2310">
            <v>750</v>
          </cell>
          <cell r="Z2310">
            <v>3750</v>
          </cell>
          <cell r="AA2310">
            <v>3000</v>
          </cell>
          <cell r="AB2310" t="b">
            <v>1</v>
          </cell>
          <cell r="AC2310">
            <v>750</v>
          </cell>
          <cell r="AD2310" t="b">
            <v>1</v>
          </cell>
          <cell r="AE2310">
            <v>3750</v>
          </cell>
          <cell r="AF2310" t="b">
            <v>1</v>
          </cell>
          <cell r="AG2310" t="str">
            <v>2021年7月</v>
          </cell>
          <cell r="AH2310" t="str">
            <v>2023年4月</v>
          </cell>
          <cell r="AI2310">
            <v>24</v>
          </cell>
          <cell r="AJ2310">
            <v>24</v>
          </cell>
          <cell r="AK2310" t="b">
            <v>1</v>
          </cell>
          <cell r="AL2310">
            <v>3</v>
          </cell>
          <cell r="AM2310">
            <v>27</v>
          </cell>
          <cell r="AN2310" t="e">
            <v>#N/A</v>
          </cell>
          <cell r="AO2310" t="str">
            <v>202107</v>
          </cell>
        </row>
        <row r="2311">
          <cell r="B2311" t="str">
            <v>蒋新辉</v>
          </cell>
          <cell r="C2311" t="str">
            <v>男</v>
          </cell>
          <cell r="D2311" t="str">
            <v>汉</v>
          </cell>
          <cell r="E2311" t="str">
            <v>1992年4月25日</v>
          </cell>
          <cell r="F2311" t="str">
            <v>中国</v>
          </cell>
          <cell r="G2311" t="str">
            <v>身份证</v>
          </cell>
          <cell r="H2311" t="str">
            <v>430528199204255852</v>
          </cell>
          <cell r="I2311" t="str">
            <v>柳州铁道职业技术学院</v>
          </cell>
          <cell r="J2311" t="str">
            <v>2021年7月1日</v>
          </cell>
          <cell r="K2311" t="str">
            <v>无固定期限</v>
          </cell>
          <cell r="L2311" t="str">
            <v>是</v>
          </cell>
          <cell r="M2311" t="str">
            <v>柳州</v>
          </cell>
          <cell r="N2311" t="str">
            <v>学校</v>
          </cell>
          <cell r="O2311" t="str">
            <v>研究生</v>
          </cell>
          <cell r="P2311" t="str">
            <v>硕士</v>
          </cell>
          <cell r="Q2311" t="str">
            <v>新疆大学</v>
          </cell>
          <cell r="R2311" t="str">
            <v>控制工程</v>
          </cell>
          <cell r="S2311" t="str">
            <v>2021年6月11日</v>
          </cell>
          <cell r="T2311" t="str">
            <v>一流建设高校</v>
          </cell>
          <cell r="U2311" t="str">
            <v>F</v>
          </cell>
          <cell r="V2311" t="str">
            <v>F</v>
          </cell>
          <cell r="W2311" t="b">
            <v>1</v>
          </cell>
          <cell r="X2311">
            <v>3000</v>
          </cell>
          <cell r="Y2311">
            <v>750</v>
          </cell>
          <cell r="Z2311">
            <v>3750</v>
          </cell>
          <cell r="AA2311">
            <v>3000</v>
          </cell>
          <cell r="AB2311" t="b">
            <v>1</v>
          </cell>
          <cell r="AC2311">
            <v>750</v>
          </cell>
          <cell r="AD2311" t="b">
            <v>1</v>
          </cell>
          <cell r="AE2311">
            <v>3750</v>
          </cell>
          <cell r="AF2311" t="b">
            <v>1</v>
          </cell>
          <cell r="AG2311" t="str">
            <v>2021年7月</v>
          </cell>
          <cell r="AH2311" t="str">
            <v>2023年4月</v>
          </cell>
          <cell r="AI2311">
            <v>24</v>
          </cell>
          <cell r="AJ2311">
            <v>24</v>
          </cell>
          <cell r="AK2311" t="b">
            <v>1</v>
          </cell>
          <cell r="AL2311">
            <v>3</v>
          </cell>
          <cell r="AM2311">
            <v>27</v>
          </cell>
          <cell r="AN2311" t="e">
            <v>#N/A</v>
          </cell>
          <cell r="AO2311" t="str">
            <v>202107</v>
          </cell>
        </row>
        <row r="2312">
          <cell r="B2312" t="str">
            <v>蒋红黎</v>
          </cell>
          <cell r="C2312" t="str">
            <v>女</v>
          </cell>
          <cell r="D2312" t="str">
            <v>汉族</v>
          </cell>
          <cell r="E2312" t="str">
            <v>1995年1月29日</v>
          </cell>
          <cell r="F2312" t="str">
            <v>中国</v>
          </cell>
          <cell r="G2312" t="str">
            <v>身份证</v>
          </cell>
          <cell r="H2312" t="str">
            <v>450324199501296527</v>
          </cell>
          <cell r="I2312" t="str">
            <v>柳州铁道职业技术学院</v>
          </cell>
          <cell r="J2312" t="str">
            <v>2021年7月1日</v>
          </cell>
          <cell r="K2312" t="str">
            <v>无固定期限</v>
          </cell>
          <cell r="L2312" t="str">
            <v>是</v>
          </cell>
          <cell r="M2312" t="str">
            <v>柳州</v>
          </cell>
          <cell r="N2312" t="str">
            <v>学校</v>
          </cell>
          <cell r="O2312" t="str">
            <v>研究生</v>
          </cell>
          <cell r="P2312" t="str">
            <v>硕士</v>
          </cell>
          <cell r="Q2312" t="str">
            <v>广西师范大学</v>
          </cell>
          <cell r="R2312" t="str">
            <v>教育学</v>
          </cell>
          <cell r="S2312" t="str">
            <v>2021年6月</v>
          </cell>
          <cell r="T2312" t="str">
            <v>其他</v>
          </cell>
          <cell r="U2312" t="str">
            <v>F</v>
          </cell>
          <cell r="V2312" t="str">
            <v>F</v>
          </cell>
          <cell r="W2312" t="b">
            <v>1</v>
          </cell>
          <cell r="X2312">
            <v>3000</v>
          </cell>
          <cell r="Y2312">
            <v>750</v>
          </cell>
          <cell r="Z2312">
            <v>3750</v>
          </cell>
          <cell r="AA2312">
            <v>3000</v>
          </cell>
          <cell r="AB2312" t="b">
            <v>1</v>
          </cell>
          <cell r="AC2312">
            <v>750</v>
          </cell>
          <cell r="AD2312" t="b">
            <v>1</v>
          </cell>
          <cell r="AE2312">
            <v>3750</v>
          </cell>
          <cell r="AF2312" t="b">
            <v>1</v>
          </cell>
          <cell r="AG2312" t="str">
            <v>2021年7月</v>
          </cell>
          <cell r="AH2312" t="str">
            <v>2023年4月</v>
          </cell>
          <cell r="AI2312">
            <v>24</v>
          </cell>
          <cell r="AJ2312">
            <v>24</v>
          </cell>
          <cell r="AK2312" t="b">
            <v>1</v>
          </cell>
          <cell r="AL2312">
            <v>3</v>
          </cell>
          <cell r="AM2312">
            <v>27</v>
          </cell>
          <cell r="AN2312" t="e">
            <v>#N/A</v>
          </cell>
          <cell r="AO2312" t="str">
            <v>202107</v>
          </cell>
        </row>
        <row r="2313">
          <cell r="B2313" t="str">
            <v>黄惟清</v>
          </cell>
          <cell r="C2313" t="str">
            <v>男</v>
          </cell>
          <cell r="D2313" t="str">
            <v>汉族</v>
          </cell>
          <cell r="E2313" t="str">
            <v>1993年12月15日</v>
          </cell>
          <cell r="F2313" t="str">
            <v>中国</v>
          </cell>
          <cell r="G2313" t="str">
            <v>身份证</v>
          </cell>
          <cell r="H2313" t="str">
            <v>450204199312150616</v>
          </cell>
          <cell r="I2313" t="str">
            <v>柳州铁道职业技术学院</v>
          </cell>
          <cell r="J2313" t="str">
            <v>2021年6月1日</v>
          </cell>
          <cell r="K2313" t="str">
            <v>2024年5月31日</v>
          </cell>
          <cell r="L2313" t="str">
            <v>是</v>
          </cell>
          <cell r="M2313" t="str">
            <v>柳州</v>
          </cell>
          <cell r="N2313" t="str">
            <v>学校</v>
          </cell>
          <cell r="O2313" t="str">
            <v>研究生</v>
          </cell>
          <cell r="P2313" t="str">
            <v>硕士</v>
          </cell>
          <cell r="Q2313" t="str">
            <v>澳洲南十字星大学</v>
          </cell>
          <cell r="R2313" t="str">
            <v>工程管理&amp;工商管理</v>
          </cell>
          <cell r="S2313" t="str">
            <v>2019年9月28日</v>
          </cell>
          <cell r="T2313" t="str">
            <v>其他</v>
          </cell>
          <cell r="U2313" t="str">
            <v>F</v>
          </cell>
          <cell r="V2313" t="str">
            <v>F</v>
          </cell>
          <cell r="W2313" t="b">
            <v>1</v>
          </cell>
          <cell r="X2313">
            <v>3000</v>
          </cell>
          <cell r="Y2313">
            <v>750</v>
          </cell>
          <cell r="Z2313">
            <v>3750</v>
          </cell>
          <cell r="AA2313">
            <v>3000</v>
          </cell>
          <cell r="AB2313" t="b">
            <v>1</v>
          </cell>
          <cell r="AC2313">
            <v>750</v>
          </cell>
          <cell r="AD2313" t="b">
            <v>1</v>
          </cell>
          <cell r="AE2313">
            <v>3750</v>
          </cell>
          <cell r="AF2313" t="b">
            <v>1</v>
          </cell>
          <cell r="AG2313" t="str">
            <v>2021年6月</v>
          </cell>
          <cell r="AH2313" t="str">
            <v>2023年4月</v>
          </cell>
          <cell r="AI2313">
            <v>25</v>
          </cell>
          <cell r="AJ2313">
            <v>25</v>
          </cell>
          <cell r="AK2313" t="b">
            <v>1</v>
          </cell>
          <cell r="AL2313">
            <v>3</v>
          </cell>
          <cell r="AM2313">
            <v>28</v>
          </cell>
          <cell r="AN2313" t="e">
            <v>#N/A</v>
          </cell>
          <cell r="AO2313" t="str">
            <v>202106</v>
          </cell>
        </row>
        <row r="2314">
          <cell r="B2314" t="str">
            <v>谢思红</v>
          </cell>
          <cell r="C2314" t="str">
            <v>女</v>
          </cell>
          <cell r="D2314" t="str">
            <v>汉族</v>
          </cell>
          <cell r="E2314" t="str">
            <v>1996年7月17日</v>
          </cell>
          <cell r="F2314" t="str">
            <v>中国</v>
          </cell>
          <cell r="G2314" t="str">
            <v>身份证</v>
          </cell>
          <cell r="H2314" t="str">
            <v>450211199607170546</v>
          </cell>
          <cell r="I2314" t="str">
            <v>柳州铁道职业技术学院</v>
          </cell>
          <cell r="J2314" t="str">
            <v>2021年7月1日
/2022年3月1日</v>
          </cell>
          <cell r="K2314" t="str">
            <v>2021年12月31日
/2025年2月28日</v>
          </cell>
          <cell r="L2314" t="str">
            <v>是</v>
          </cell>
          <cell r="M2314" t="str">
            <v>柳州</v>
          </cell>
          <cell r="N2314" t="str">
            <v>学校</v>
          </cell>
          <cell r="O2314" t="str">
            <v>研究生</v>
          </cell>
          <cell r="P2314" t="str">
            <v>硕士</v>
          </cell>
          <cell r="Q2314" t="str">
            <v>桂林电子科技大学</v>
          </cell>
          <cell r="R2314" t="str">
            <v>交通运输工程</v>
          </cell>
          <cell r="S2314" t="str">
            <v>2021年6月</v>
          </cell>
          <cell r="T2314" t="str">
            <v>其他</v>
          </cell>
          <cell r="U2314" t="str">
            <v>F</v>
          </cell>
          <cell r="V2314" t="str">
            <v>F</v>
          </cell>
          <cell r="W2314" t="b">
            <v>1</v>
          </cell>
          <cell r="X2314">
            <v>3000</v>
          </cell>
          <cell r="Y2314">
            <v>750</v>
          </cell>
          <cell r="Z2314">
            <v>3750</v>
          </cell>
          <cell r="AA2314">
            <v>3000</v>
          </cell>
          <cell r="AB2314" t="b">
            <v>1</v>
          </cell>
          <cell r="AC2314">
            <v>750</v>
          </cell>
          <cell r="AD2314" t="b">
            <v>1</v>
          </cell>
          <cell r="AE2314">
            <v>3750</v>
          </cell>
          <cell r="AF2314" t="b">
            <v>1</v>
          </cell>
          <cell r="AG2314">
            <v>44378</v>
          </cell>
          <cell r="AH2314" t="str">
            <v>2023年4月</v>
          </cell>
          <cell r="AI2314">
            <v>22</v>
          </cell>
          <cell r="AJ2314">
            <v>22</v>
          </cell>
          <cell r="AK2314" t="b">
            <v>1</v>
          </cell>
          <cell r="AL2314">
            <v>3</v>
          </cell>
          <cell r="AM2314">
            <v>25</v>
          </cell>
          <cell r="AN2314" t="e">
            <v>#N/A</v>
          </cell>
          <cell r="AO2314" t="str">
            <v>202108</v>
          </cell>
        </row>
        <row r="2315">
          <cell r="B2315" t="str">
            <v>黄伟</v>
          </cell>
          <cell r="C2315" t="str">
            <v>男</v>
          </cell>
          <cell r="D2315" t="str">
            <v>汉族</v>
          </cell>
          <cell r="E2315" t="str">
            <v>1986年3月16日</v>
          </cell>
          <cell r="F2315" t="str">
            <v>中国</v>
          </cell>
          <cell r="G2315" t="str">
            <v>身份证</v>
          </cell>
          <cell r="H2315" t="str">
            <v>429004198603162913</v>
          </cell>
          <cell r="I2315" t="str">
            <v>柳州铁道职业技术学院</v>
          </cell>
          <cell r="J2315" t="str">
            <v>2021年6月1日</v>
          </cell>
          <cell r="K2315" t="str">
            <v>无固定期限</v>
          </cell>
          <cell r="L2315" t="str">
            <v>是</v>
          </cell>
          <cell r="M2315" t="str">
            <v>柳州</v>
          </cell>
          <cell r="N2315" t="str">
            <v>学校</v>
          </cell>
          <cell r="O2315" t="str">
            <v>研究生</v>
          </cell>
          <cell r="P2315" t="str">
            <v>博士</v>
          </cell>
          <cell r="Q2315" t="str">
            <v>武汉大学</v>
          </cell>
          <cell r="R2315" t="str">
            <v>摄影测量与遥感</v>
          </cell>
          <cell r="S2315" t="str">
            <v>2017年6月30日</v>
          </cell>
          <cell r="T2315" t="str">
            <v>一流建设高校</v>
          </cell>
          <cell r="U2315" t="str">
            <v>E</v>
          </cell>
          <cell r="V2315" t="str">
            <v>E</v>
          </cell>
          <cell r="W2315" t="b">
            <v>1</v>
          </cell>
          <cell r="X2315">
            <v>4500</v>
          </cell>
          <cell r="Y2315">
            <v>1125</v>
          </cell>
          <cell r="Z2315">
            <v>5625</v>
          </cell>
          <cell r="AA2315">
            <v>4500</v>
          </cell>
          <cell r="AB2315" t="b">
            <v>1</v>
          </cell>
          <cell r="AC2315">
            <v>1125</v>
          </cell>
          <cell r="AD2315" t="b">
            <v>1</v>
          </cell>
          <cell r="AE2315">
            <v>5625</v>
          </cell>
          <cell r="AF2315" t="b">
            <v>1</v>
          </cell>
          <cell r="AG2315" t="str">
            <v>2021年6月</v>
          </cell>
          <cell r="AH2315" t="str">
            <v>2023年4月</v>
          </cell>
          <cell r="AI2315">
            <v>25</v>
          </cell>
          <cell r="AJ2315">
            <v>25</v>
          </cell>
          <cell r="AK2315" t="b">
            <v>1</v>
          </cell>
          <cell r="AL2315">
            <v>3</v>
          </cell>
          <cell r="AM2315">
            <v>28</v>
          </cell>
          <cell r="AN2315" t="e">
            <v>#N/A</v>
          </cell>
          <cell r="AO2315" t="str">
            <v>202106</v>
          </cell>
        </row>
        <row r="2316">
          <cell r="B2316" t="str">
            <v>王晶</v>
          </cell>
          <cell r="C2316" t="str">
            <v>女</v>
          </cell>
          <cell r="D2316" t="str">
            <v>回族</v>
          </cell>
          <cell r="E2316" t="str">
            <v>1983年5月24日</v>
          </cell>
          <cell r="F2316" t="str">
            <v>中国</v>
          </cell>
          <cell r="G2316" t="str">
            <v>身份证</v>
          </cell>
          <cell r="H2316" t="str">
            <v>420602198305240022</v>
          </cell>
          <cell r="I2316" t="str">
            <v>柳州铁道职业技术学院</v>
          </cell>
          <cell r="J2316" t="str">
            <v>2021年7月1日</v>
          </cell>
          <cell r="K2316" t="str">
            <v>无固定期限</v>
          </cell>
          <cell r="L2316" t="str">
            <v>是</v>
          </cell>
          <cell r="M2316" t="str">
            <v>柳州</v>
          </cell>
          <cell r="N2316" t="str">
            <v>学校</v>
          </cell>
          <cell r="O2316" t="str">
            <v>研究生</v>
          </cell>
          <cell r="P2316" t="str">
            <v>博士</v>
          </cell>
          <cell r="Q2316" t="str">
            <v>广西师范大学</v>
          </cell>
          <cell r="R2316" t="str">
            <v>马克思主义基本原理</v>
          </cell>
          <cell r="S2316" t="str">
            <v>2021年6月21日</v>
          </cell>
          <cell r="T2316" t="str">
            <v>其他</v>
          </cell>
          <cell r="U2316" t="str">
            <v>E</v>
          </cell>
          <cell r="V2316" t="str">
            <v>E</v>
          </cell>
          <cell r="W2316" t="b">
            <v>1</v>
          </cell>
          <cell r="X2316">
            <v>4500</v>
          </cell>
          <cell r="Y2316">
            <v>1125</v>
          </cell>
          <cell r="Z2316">
            <v>5625</v>
          </cell>
          <cell r="AA2316">
            <v>4500</v>
          </cell>
          <cell r="AB2316" t="b">
            <v>1</v>
          </cell>
          <cell r="AC2316">
            <v>1125</v>
          </cell>
          <cell r="AD2316" t="b">
            <v>1</v>
          </cell>
          <cell r="AE2316">
            <v>5625</v>
          </cell>
          <cell r="AF2316" t="b">
            <v>1</v>
          </cell>
          <cell r="AG2316" t="str">
            <v>2021年7月</v>
          </cell>
          <cell r="AH2316" t="str">
            <v>2023年4月</v>
          </cell>
          <cell r="AI2316">
            <v>24</v>
          </cell>
          <cell r="AJ2316">
            <v>24</v>
          </cell>
          <cell r="AK2316" t="b">
            <v>1</v>
          </cell>
          <cell r="AL2316">
            <v>3</v>
          </cell>
          <cell r="AM2316">
            <v>27</v>
          </cell>
          <cell r="AN2316" t="e">
            <v>#N/A</v>
          </cell>
          <cell r="AO2316" t="str">
            <v>202312</v>
          </cell>
        </row>
        <row r="2317">
          <cell r="B2317" t="str">
            <v>马久明</v>
          </cell>
          <cell r="C2317" t="str">
            <v>男</v>
          </cell>
          <cell r="D2317" t="str">
            <v>汉族</v>
          </cell>
          <cell r="E2317" t="str">
            <v>1980年2月10日</v>
          </cell>
          <cell r="F2317" t="str">
            <v>中国</v>
          </cell>
          <cell r="G2317" t="str">
            <v>身份证</v>
          </cell>
          <cell r="H2317" t="str">
            <v>211224198002105497</v>
          </cell>
          <cell r="I2317" t="str">
            <v>柳州铁道职业技术学院</v>
          </cell>
          <cell r="J2317" t="str">
            <v>2021年8月1日</v>
          </cell>
          <cell r="K2317" t="str">
            <v>无固定期限</v>
          </cell>
          <cell r="L2317" t="str">
            <v>是</v>
          </cell>
          <cell r="M2317" t="str">
            <v>柳州</v>
          </cell>
          <cell r="N2317" t="str">
            <v>学校</v>
          </cell>
          <cell r="O2317" t="str">
            <v>研究生</v>
          </cell>
          <cell r="P2317" t="str">
            <v>博士</v>
          </cell>
          <cell r="Q2317" t="str">
            <v>广东工业大学</v>
          </cell>
          <cell r="R2317" t="str">
            <v>材料科学与工程</v>
          </cell>
          <cell r="S2317" t="str">
            <v>2021年6月25日</v>
          </cell>
          <cell r="T2317" t="str">
            <v>其他</v>
          </cell>
          <cell r="U2317" t="str">
            <v>E</v>
          </cell>
          <cell r="V2317" t="str">
            <v>E</v>
          </cell>
          <cell r="W2317" t="b">
            <v>1</v>
          </cell>
          <cell r="X2317">
            <v>4500</v>
          </cell>
          <cell r="Y2317">
            <v>1125</v>
          </cell>
          <cell r="Z2317">
            <v>5625</v>
          </cell>
          <cell r="AA2317">
            <v>4500</v>
          </cell>
          <cell r="AB2317" t="b">
            <v>1</v>
          </cell>
          <cell r="AC2317">
            <v>1125</v>
          </cell>
          <cell r="AD2317" t="b">
            <v>1</v>
          </cell>
          <cell r="AE2317">
            <v>5625</v>
          </cell>
          <cell r="AF2317" t="b">
            <v>1</v>
          </cell>
          <cell r="AG2317" t="str">
            <v>2021年8月</v>
          </cell>
          <cell r="AH2317" t="str">
            <v>2023年4月</v>
          </cell>
          <cell r="AI2317">
            <v>23</v>
          </cell>
          <cell r="AJ2317">
            <v>23</v>
          </cell>
          <cell r="AK2317" t="b">
            <v>1</v>
          </cell>
          <cell r="AL2317">
            <v>3</v>
          </cell>
          <cell r="AM2317">
            <v>26</v>
          </cell>
          <cell r="AN2317" t="e">
            <v>#N/A</v>
          </cell>
          <cell r="AO2317" t="str">
            <v>200807</v>
          </cell>
        </row>
        <row r="2318">
          <cell r="B2318" t="str">
            <v>陈宇</v>
          </cell>
          <cell r="C2318" t="str">
            <v>男</v>
          </cell>
          <cell r="D2318" t="str">
            <v>仫佬</v>
          </cell>
          <cell r="E2318" t="str">
            <v>1988年6月9日</v>
          </cell>
          <cell r="F2318" t="str">
            <v>中国</v>
          </cell>
          <cell r="G2318" t="str">
            <v>身份证</v>
          </cell>
          <cell r="H2318" t="str">
            <v>45222919880609003X</v>
          </cell>
          <cell r="I2318" t="str">
            <v>柳州铁道职业技术学院</v>
          </cell>
          <cell r="J2318" t="str">
            <v>2021年11月1日</v>
          </cell>
          <cell r="K2318" t="str">
            <v>无固定期限</v>
          </cell>
          <cell r="L2318" t="str">
            <v>是</v>
          </cell>
          <cell r="M2318" t="str">
            <v>柳州</v>
          </cell>
          <cell r="N2318" t="str">
            <v>学校</v>
          </cell>
          <cell r="O2318" t="str">
            <v>研究生</v>
          </cell>
          <cell r="P2318" t="str">
            <v>博士</v>
          </cell>
          <cell r="Q2318" t="str">
            <v>韩国大田大学</v>
          </cell>
          <cell r="R2318" t="str">
            <v>工商管理</v>
          </cell>
          <cell r="S2318" t="str">
            <v>2021年8月20日</v>
          </cell>
          <cell r="T2318" t="str">
            <v>其他</v>
          </cell>
          <cell r="U2318" t="str">
            <v>E</v>
          </cell>
          <cell r="V2318" t="str">
            <v>E</v>
          </cell>
          <cell r="W2318" t="b">
            <v>1</v>
          </cell>
          <cell r="X2318">
            <v>4500</v>
          </cell>
          <cell r="Y2318">
            <v>1125</v>
          </cell>
          <cell r="Z2318">
            <v>5625</v>
          </cell>
          <cell r="AA2318">
            <v>4500</v>
          </cell>
          <cell r="AB2318" t="b">
            <v>1</v>
          </cell>
          <cell r="AC2318">
            <v>1125</v>
          </cell>
          <cell r="AD2318" t="b">
            <v>1</v>
          </cell>
          <cell r="AE2318">
            <v>5625</v>
          </cell>
          <cell r="AF2318" t="b">
            <v>1</v>
          </cell>
          <cell r="AG2318" t="str">
            <v>2021年11月</v>
          </cell>
          <cell r="AH2318" t="str">
            <v>2023年4月</v>
          </cell>
          <cell r="AI2318">
            <v>20</v>
          </cell>
          <cell r="AJ2318">
            <v>20</v>
          </cell>
          <cell r="AK2318" t="b">
            <v>1</v>
          </cell>
          <cell r="AL2318">
            <v>3</v>
          </cell>
          <cell r="AM2318">
            <v>23</v>
          </cell>
          <cell r="AN2318" t="e">
            <v>#N/A</v>
          </cell>
          <cell r="AO2318" t="str">
            <v>202312</v>
          </cell>
        </row>
        <row r="2319">
          <cell r="B2319" t="str">
            <v>朱延洁</v>
          </cell>
          <cell r="C2319" t="str">
            <v>女</v>
          </cell>
          <cell r="D2319" t="str">
            <v>汉</v>
          </cell>
          <cell r="E2319" t="str">
            <v>1982年7月19日</v>
          </cell>
          <cell r="F2319" t="str">
            <v>中国</v>
          </cell>
          <cell r="G2319" t="str">
            <v>身份证</v>
          </cell>
          <cell r="H2319" t="str">
            <v>340702198207190522</v>
          </cell>
          <cell r="I2319" t="str">
            <v>柳州铁道职业技术学院</v>
          </cell>
          <cell r="J2319" t="str">
            <v>2021年11月16日</v>
          </cell>
          <cell r="K2319" t="str">
            <v>2024年11月15日</v>
          </cell>
          <cell r="L2319" t="str">
            <v>是</v>
          </cell>
          <cell r="M2319" t="str">
            <v>柳州</v>
          </cell>
          <cell r="N2319" t="str">
            <v>学校</v>
          </cell>
          <cell r="O2319" t="str">
            <v>研究生</v>
          </cell>
          <cell r="P2319" t="str">
            <v>硕士</v>
          </cell>
          <cell r="Q2319" t="str">
            <v>徐州师范大学</v>
          </cell>
          <cell r="R2319" t="str">
            <v>中国少数民族语言文学</v>
          </cell>
          <cell r="S2319" t="str">
            <v>2011年6月16日</v>
          </cell>
          <cell r="T2319" t="str">
            <v>其他</v>
          </cell>
          <cell r="U2319" t="str">
            <v>F</v>
          </cell>
          <cell r="V2319" t="str">
            <v>F</v>
          </cell>
          <cell r="W2319" t="b">
            <v>1</v>
          </cell>
          <cell r="X2319">
            <v>3000</v>
          </cell>
          <cell r="Y2319">
            <v>750</v>
          </cell>
          <cell r="Z2319">
            <v>3750</v>
          </cell>
          <cell r="AA2319">
            <v>3000</v>
          </cell>
          <cell r="AB2319" t="b">
            <v>1</v>
          </cell>
          <cell r="AC2319">
            <v>750</v>
          </cell>
          <cell r="AD2319" t="b">
            <v>1</v>
          </cell>
          <cell r="AE2319">
            <v>3750</v>
          </cell>
          <cell r="AF2319" t="b">
            <v>1</v>
          </cell>
          <cell r="AG2319" t="str">
            <v>2021年11月</v>
          </cell>
          <cell r="AH2319" t="str">
            <v>2023年4月</v>
          </cell>
          <cell r="AI2319">
            <v>20</v>
          </cell>
          <cell r="AJ2319">
            <v>20</v>
          </cell>
          <cell r="AK2319" t="b">
            <v>1</v>
          </cell>
          <cell r="AL2319">
            <v>3</v>
          </cell>
          <cell r="AM2319">
            <v>23</v>
          </cell>
          <cell r="AN2319" t="e">
            <v>#N/A</v>
          </cell>
          <cell r="AO2319" t="str">
            <v>200610</v>
          </cell>
        </row>
        <row r="2320">
          <cell r="B2320" t="str">
            <v>徐境懋</v>
          </cell>
          <cell r="C2320" t="str">
            <v>男</v>
          </cell>
          <cell r="D2320" t="str">
            <v>汉</v>
          </cell>
          <cell r="E2320" t="str">
            <v>1996年5月16日</v>
          </cell>
          <cell r="F2320" t="str">
            <v>中国</v>
          </cell>
          <cell r="G2320" t="str">
            <v>身份证</v>
          </cell>
          <cell r="H2320" t="str">
            <v>450103199605162539</v>
          </cell>
          <cell r="I2320" t="str">
            <v>柳州铁道职业技术学院</v>
          </cell>
          <cell r="J2320" t="str">
            <v>2021年12月1日</v>
          </cell>
          <cell r="K2320" t="str">
            <v>无固定期限</v>
          </cell>
          <cell r="L2320" t="str">
            <v>是</v>
          </cell>
          <cell r="M2320" t="str">
            <v>柳州</v>
          </cell>
          <cell r="N2320" t="str">
            <v>学校</v>
          </cell>
          <cell r="O2320" t="str">
            <v>研究生</v>
          </cell>
          <cell r="P2320" t="str">
            <v>硕士</v>
          </cell>
          <cell r="Q2320" t="str">
            <v>广西大学</v>
          </cell>
          <cell r="R2320" t="str">
            <v>农业资源与环境</v>
          </cell>
          <cell r="S2320" t="str">
            <v>2021年8月30日</v>
          </cell>
          <cell r="T2320" t="str">
            <v>其他</v>
          </cell>
          <cell r="U2320" t="str">
            <v>F</v>
          </cell>
          <cell r="V2320" t="str">
            <v>F</v>
          </cell>
          <cell r="W2320" t="b">
            <v>1</v>
          </cell>
          <cell r="X2320">
            <v>3000</v>
          </cell>
          <cell r="Y2320">
            <v>750</v>
          </cell>
          <cell r="Z2320">
            <v>3750</v>
          </cell>
          <cell r="AA2320">
            <v>3000</v>
          </cell>
          <cell r="AB2320" t="b">
            <v>1</v>
          </cell>
          <cell r="AC2320">
            <v>750</v>
          </cell>
          <cell r="AD2320" t="b">
            <v>1</v>
          </cell>
          <cell r="AE2320">
            <v>3750</v>
          </cell>
          <cell r="AF2320" t="b">
            <v>1</v>
          </cell>
          <cell r="AG2320" t="str">
            <v>2021年12月</v>
          </cell>
          <cell r="AH2320" t="str">
            <v>2023年4月</v>
          </cell>
          <cell r="AI2320">
            <v>19</v>
          </cell>
          <cell r="AJ2320">
            <v>19</v>
          </cell>
          <cell r="AK2320" t="b">
            <v>1</v>
          </cell>
          <cell r="AL2320">
            <v>3</v>
          </cell>
          <cell r="AM2320">
            <v>22</v>
          </cell>
          <cell r="AN2320" t="e">
            <v>#N/A</v>
          </cell>
          <cell r="AO2320" t="str">
            <v>202312</v>
          </cell>
        </row>
        <row r="2321">
          <cell r="B2321" t="str">
            <v>姜林</v>
          </cell>
          <cell r="C2321" t="str">
            <v>男</v>
          </cell>
          <cell r="D2321" t="str">
            <v>汉</v>
          </cell>
          <cell r="E2321">
            <v>35443</v>
          </cell>
          <cell r="F2321" t="str">
            <v>中国</v>
          </cell>
          <cell r="G2321" t="str">
            <v>身份证</v>
          </cell>
          <cell r="H2321" t="str">
            <v>370634199701130010</v>
          </cell>
          <cell r="I2321" t="str">
            <v>柳州铁道职业技术学院</v>
          </cell>
          <cell r="J2321">
            <v>44758</v>
          </cell>
          <cell r="K2321">
            <v>45853</v>
          </cell>
          <cell r="L2321" t="str">
            <v>是</v>
          </cell>
          <cell r="M2321" t="str">
            <v>柳州</v>
          </cell>
          <cell r="N2321" t="str">
            <v>学校</v>
          </cell>
          <cell r="O2321" t="str">
            <v>研究生</v>
          </cell>
          <cell r="P2321" t="str">
            <v>硕士</v>
          </cell>
          <cell r="Q2321" t="str">
            <v>西安交通大学</v>
          </cell>
          <cell r="R2321" t="str">
            <v>计算机科学与技术</v>
          </cell>
          <cell r="S2321">
            <v>44363</v>
          </cell>
          <cell r="T2321" t="str">
            <v>一流建设高校、国际一流大学</v>
          </cell>
          <cell r="U2321" t="str">
            <v>F</v>
          </cell>
          <cell r="V2321" t="str">
            <v>F</v>
          </cell>
          <cell r="W2321" t="b">
            <v>1</v>
          </cell>
          <cell r="X2321">
            <v>3000</v>
          </cell>
          <cell r="Y2321">
            <v>750</v>
          </cell>
          <cell r="Z2321">
            <v>3750</v>
          </cell>
          <cell r="AA2321">
            <v>3000</v>
          </cell>
          <cell r="AB2321" t="b">
            <v>1</v>
          </cell>
          <cell r="AC2321">
            <v>750</v>
          </cell>
          <cell r="AD2321" t="b">
            <v>1</v>
          </cell>
          <cell r="AE2321">
            <v>3750</v>
          </cell>
          <cell r="AF2321" t="b">
            <v>1</v>
          </cell>
          <cell r="AG2321">
            <v>44378</v>
          </cell>
          <cell r="AH2321" t="str">
            <v>2023年4月</v>
          </cell>
          <cell r="AI2321">
            <v>24</v>
          </cell>
          <cell r="AJ2321">
            <v>24</v>
          </cell>
          <cell r="AK2321" t="b">
            <v>1</v>
          </cell>
          <cell r="AL2321">
            <v>3</v>
          </cell>
          <cell r="AM2321">
            <v>27</v>
          </cell>
          <cell r="AN2321" t="e">
            <v>#N/A</v>
          </cell>
          <cell r="AO2321" t="str">
            <v>202107</v>
          </cell>
        </row>
        <row r="2322">
          <cell r="B2322" t="str">
            <v>李文愿</v>
          </cell>
          <cell r="C2322" t="str">
            <v>男</v>
          </cell>
          <cell r="D2322" t="str">
            <v>壮族</v>
          </cell>
          <cell r="E2322" t="str">
            <v>1995年06月20日</v>
          </cell>
          <cell r="F2322" t="str">
            <v>中国</v>
          </cell>
          <cell r="G2322" t="str">
            <v>身份证</v>
          </cell>
          <cell r="H2322" t="str">
            <v>452625199506203371</v>
          </cell>
          <cell r="I2322" t="str">
            <v>柳州铁道职业技术学院</v>
          </cell>
          <cell r="J2322" t="str">
            <v>2022年7月1日</v>
          </cell>
          <cell r="K2322" t="str">
            <v>2025年6月30日</v>
          </cell>
          <cell r="L2322" t="str">
            <v>是</v>
          </cell>
          <cell r="M2322" t="str">
            <v>柳州</v>
          </cell>
          <cell r="N2322" t="str">
            <v>学校</v>
          </cell>
          <cell r="O2322" t="str">
            <v>研究生</v>
          </cell>
          <cell r="P2322" t="str">
            <v>硕士</v>
          </cell>
          <cell r="Q2322" t="str">
            <v>广西大学</v>
          </cell>
          <cell r="R2322" t="str">
            <v>化学工程</v>
          </cell>
          <cell r="S2322">
            <v>44734</v>
          </cell>
          <cell r="T2322" t="str">
            <v>其它</v>
          </cell>
          <cell r="U2322" t="str">
            <v>F</v>
          </cell>
          <cell r="V2322" t="str">
            <v>F</v>
          </cell>
          <cell r="W2322" t="b">
            <v>1</v>
          </cell>
          <cell r="X2322">
            <v>3000</v>
          </cell>
          <cell r="Y2322">
            <v>750</v>
          </cell>
          <cell r="Z2322">
            <v>3750</v>
          </cell>
          <cell r="AA2322">
            <v>3000</v>
          </cell>
          <cell r="AB2322" t="b">
            <v>1</v>
          </cell>
          <cell r="AC2322">
            <v>750</v>
          </cell>
          <cell r="AD2322" t="b">
            <v>1</v>
          </cell>
          <cell r="AE2322">
            <v>3750</v>
          </cell>
          <cell r="AF2322" t="b">
            <v>1</v>
          </cell>
          <cell r="AG2322" t="str">
            <v>2022年7月</v>
          </cell>
          <cell r="AH2322" t="str">
            <v>2023年4月</v>
          </cell>
          <cell r="AI2322">
            <v>12</v>
          </cell>
          <cell r="AJ2322">
            <v>12</v>
          </cell>
          <cell r="AK2322" t="b">
            <v>1</v>
          </cell>
          <cell r="AL2322">
            <v>3</v>
          </cell>
          <cell r="AM2322">
            <v>15</v>
          </cell>
          <cell r="AN2322" t="e">
            <v>#N/A</v>
          </cell>
          <cell r="AO2322" t="str">
            <v>202207</v>
          </cell>
        </row>
        <row r="2323">
          <cell r="X2323">
            <v>1499500</v>
          </cell>
          <cell r="Y2323">
            <v>81750</v>
          </cell>
          <cell r="Z2323">
            <v>1874375</v>
          </cell>
          <cell r="AA2323">
            <v>1499500</v>
          </cell>
        </row>
        <row r="2323">
          <cell r="AC2323">
            <v>374875</v>
          </cell>
        </row>
        <row r="2323">
          <cell r="AE2323">
            <v>1874375</v>
          </cell>
        </row>
        <row r="2323">
          <cell r="AN2323" t="e">
            <v>#N/A</v>
          </cell>
          <cell r="AO2323" t="e">
            <v>#N/A</v>
          </cell>
        </row>
        <row r="2324">
          <cell r="B2324" t="str">
            <v>张绍飞</v>
          </cell>
          <cell r="C2324" t="str">
            <v>男</v>
          </cell>
          <cell r="D2324" t="str">
            <v>壮族</v>
          </cell>
          <cell r="E2324" t="str">
            <v>1982.2.20</v>
          </cell>
          <cell r="F2324" t="str">
            <v>中国</v>
          </cell>
          <cell r="G2324" t="str">
            <v>身份证</v>
          </cell>
          <cell r="H2324" t="str">
            <v>510823198202203899</v>
          </cell>
          <cell r="I2324" t="str">
            <v>柳州市烈士陵园管理中心</v>
          </cell>
          <cell r="J2324" t="str">
            <v>2020.6.8</v>
          </cell>
          <cell r="K2324" t="str">
            <v>2028.6.7</v>
          </cell>
          <cell r="L2324" t="str">
            <v>是</v>
          </cell>
          <cell r="M2324" t="str">
            <v>柳州</v>
          </cell>
          <cell r="N2324" t="str">
            <v>事业单位</v>
          </cell>
          <cell r="O2324" t="str">
            <v>研究生</v>
          </cell>
          <cell r="P2324" t="str">
            <v>硕士</v>
          </cell>
          <cell r="Q2324" t="str">
            <v>北京大学</v>
          </cell>
          <cell r="R2324" t="str">
            <v>世界史</v>
          </cell>
          <cell r="S2324">
            <v>2013.7</v>
          </cell>
          <cell r="T2324" t="str">
            <v>双一流</v>
          </cell>
          <cell r="U2324" t="str">
            <v>F</v>
          </cell>
          <cell r="V2324" t="str">
            <v>F</v>
          </cell>
          <cell r="W2324" t="b">
            <v>1</v>
          </cell>
          <cell r="X2324">
            <v>2000</v>
          </cell>
          <cell r="Y2324">
            <v>500</v>
          </cell>
          <cell r="Z2324">
            <v>2500</v>
          </cell>
          <cell r="AA2324">
            <v>2000</v>
          </cell>
          <cell r="AB2324" t="b">
            <v>1</v>
          </cell>
          <cell r="AC2324">
            <v>500</v>
          </cell>
          <cell r="AD2324" t="b">
            <v>1</v>
          </cell>
          <cell r="AE2324">
            <v>2500</v>
          </cell>
          <cell r="AF2324" t="b">
            <v>1</v>
          </cell>
          <cell r="AG2324" t="str">
            <v>2020年6月</v>
          </cell>
          <cell r="AH2324">
            <v>45017</v>
          </cell>
          <cell r="AI2324">
            <v>34</v>
          </cell>
          <cell r="AJ2324">
            <v>34</v>
          </cell>
          <cell r="AK2324" t="b">
            <v>1</v>
          </cell>
          <cell r="AL2324">
            <v>2</v>
          </cell>
          <cell r="AM2324">
            <v>36</v>
          </cell>
          <cell r="AN2324" t="e">
            <v>#N/A</v>
          </cell>
          <cell r="AO2324" t="e">
            <v>#N/A</v>
          </cell>
        </row>
        <row r="2325">
          <cell r="X2325">
            <v>2000</v>
          </cell>
          <cell r="Y2325">
            <v>500</v>
          </cell>
          <cell r="Z2325">
            <v>2500</v>
          </cell>
          <cell r="AA2325">
            <v>2000</v>
          </cell>
        </row>
        <row r="2325">
          <cell r="AC2325">
            <v>500</v>
          </cell>
        </row>
        <row r="2325">
          <cell r="AE2325">
            <v>2500</v>
          </cell>
        </row>
        <row r="2325">
          <cell r="AN2325" t="e">
            <v>#N/A</v>
          </cell>
          <cell r="AO2325" t="e">
            <v>#N/A</v>
          </cell>
        </row>
        <row r="2326">
          <cell r="B2326" t="str">
            <v>肖慧芳</v>
          </cell>
          <cell r="C2326" t="str">
            <v>女</v>
          </cell>
          <cell r="D2326" t="str">
            <v>壮族</v>
          </cell>
          <cell r="E2326" t="str">
            <v>1999年10月</v>
          </cell>
          <cell r="F2326" t="str">
            <v>中国</v>
          </cell>
          <cell r="G2326" t="str">
            <v>身份证</v>
          </cell>
          <cell r="H2326" t="str">
            <v>450205199910070022</v>
          </cell>
          <cell r="I2326" t="str">
            <v>柳州市航五路小学</v>
          </cell>
          <cell r="J2326" t="str">
            <v>2022年11月</v>
          </cell>
          <cell r="K2326" t="str">
            <v>2025年10月</v>
          </cell>
          <cell r="L2326" t="str">
            <v>是</v>
          </cell>
          <cell r="M2326" t="str">
            <v>柳州市</v>
          </cell>
          <cell r="N2326" t="str">
            <v>学校</v>
          </cell>
          <cell r="O2326" t="str">
            <v>本科</v>
          </cell>
          <cell r="P2326" t="str">
            <v>学士</v>
          </cell>
          <cell r="Q2326" t="str">
            <v>百色学院</v>
          </cell>
          <cell r="R2326" t="str">
            <v>汉语国际教育</v>
          </cell>
          <cell r="S2326" t="str">
            <v>2022年6月</v>
          </cell>
          <cell r="T2326" t="str">
            <v>其他</v>
          </cell>
          <cell r="U2326" t="str">
            <v>H</v>
          </cell>
          <cell r="V2326" t="str">
            <v>H</v>
          </cell>
          <cell r="W2326" t="b">
            <v>1</v>
          </cell>
          <cell r="X2326">
            <v>1500</v>
          </cell>
          <cell r="Y2326">
            <v>375</v>
          </cell>
          <cell r="Z2326">
            <v>1875</v>
          </cell>
          <cell r="AA2326">
            <v>1500</v>
          </cell>
          <cell r="AB2326" t="b">
            <v>1</v>
          </cell>
          <cell r="AC2326">
            <v>375</v>
          </cell>
          <cell r="AD2326" t="b">
            <v>1</v>
          </cell>
          <cell r="AE2326">
            <v>1875</v>
          </cell>
          <cell r="AF2326" t="b">
            <v>1</v>
          </cell>
          <cell r="AG2326" t="str">
            <v>2022年11月</v>
          </cell>
          <cell r="AH2326">
            <v>45108</v>
          </cell>
          <cell r="AI2326">
            <v>8</v>
          </cell>
          <cell r="AJ2326">
            <v>8</v>
          </cell>
          <cell r="AK2326" t="b">
            <v>1</v>
          </cell>
          <cell r="AL2326">
            <v>3</v>
          </cell>
          <cell r="AM2326">
            <v>11</v>
          </cell>
          <cell r="AN2326" t="e">
            <v>#N/A</v>
          </cell>
          <cell r="AO2326" t="str">
            <v>202211</v>
          </cell>
          <cell r="AP2326" t="str">
            <v>同意</v>
          </cell>
        </row>
        <row r="2327">
          <cell r="B2327" t="str">
            <v>兰思影</v>
          </cell>
          <cell r="C2327" t="str">
            <v>女</v>
          </cell>
          <cell r="D2327" t="str">
            <v>壮族</v>
          </cell>
          <cell r="E2327" t="str">
            <v>1998年5月</v>
          </cell>
          <cell r="F2327" t="str">
            <v>中国</v>
          </cell>
          <cell r="G2327" t="str">
            <v>身份证</v>
          </cell>
          <cell r="H2327" t="str">
            <v>452702199805070768</v>
          </cell>
          <cell r="I2327" t="str">
            <v>柳州市航五路小学</v>
          </cell>
          <cell r="J2327" t="str">
            <v>2022年11月</v>
          </cell>
          <cell r="K2327" t="str">
            <v>2025年10月</v>
          </cell>
          <cell r="L2327" t="str">
            <v>是</v>
          </cell>
          <cell r="M2327" t="str">
            <v>柳州市</v>
          </cell>
          <cell r="N2327" t="str">
            <v>学校</v>
          </cell>
          <cell r="O2327" t="str">
            <v>本科</v>
          </cell>
          <cell r="P2327" t="str">
            <v>学士</v>
          </cell>
          <cell r="Q2327" t="str">
            <v>广西科技师范学院</v>
          </cell>
          <cell r="R2327" t="str">
            <v>汉语言文学</v>
          </cell>
          <cell r="S2327" t="str">
            <v>2022年6月</v>
          </cell>
          <cell r="T2327" t="str">
            <v>其他</v>
          </cell>
          <cell r="U2327" t="str">
            <v>H</v>
          </cell>
          <cell r="V2327" t="str">
            <v>H</v>
          </cell>
          <cell r="W2327" t="b">
            <v>1</v>
          </cell>
          <cell r="X2327">
            <v>1500</v>
          </cell>
          <cell r="Y2327">
            <v>375</v>
          </cell>
          <cell r="Z2327">
            <v>1875</v>
          </cell>
          <cell r="AA2327">
            <v>1500</v>
          </cell>
          <cell r="AB2327" t="b">
            <v>1</v>
          </cell>
          <cell r="AC2327">
            <v>375</v>
          </cell>
          <cell r="AD2327" t="b">
            <v>1</v>
          </cell>
          <cell r="AE2327">
            <v>1875</v>
          </cell>
          <cell r="AF2327" t="b">
            <v>1</v>
          </cell>
          <cell r="AG2327" t="str">
            <v>2022年11月</v>
          </cell>
          <cell r="AH2327">
            <v>45108</v>
          </cell>
          <cell r="AI2327">
            <v>8</v>
          </cell>
          <cell r="AJ2327">
            <v>8</v>
          </cell>
          <cell r="AK2327" t="b">
            <v>1</v>
          </cell>
          <cell r="AL2327">
            <v>3</v>
          </cell>
          <cell r="AM2327">
            <v>11</v>
          </cell>
          <cell r="AN2327" t="e">
            <v>#N/A</v>
          </cell>
          <cell r="AO2327" t="str">
            <v>202209</v>
          </cell>
          <cell r="AP2327" t="str">
            <v>同意</v>
          </cell>
        </row>
        <row r="2328">
          <cell r="B2328" t="str">
            <v>韦云妃</v>
          </cell>
          <cell r="C2328" t="str">
            <v>女</v>
          </cell>
          <cell r="D2328" t="str">
            <v>壮族</v>
          </cell>
          <cell r="E2328" t="str">
            <v>1999年12月</v>
          </cell>
          <cell r="F2328" t="str">
            <v>中国</v>
          </cell>
          <cell r="G2328" t="str">
            <v>身份证</v>
          </cell>
          <cell r="H2328" t="str">
            <v>450221199912012440</v>
          </cell>
          <cell r="I2328" t="str">
            <v>柳州市航五路小学</v>
          </cell>
          <cell r="J2328" t="str">
            <v>2022年11月</v>
          </cell>
          <cell r="K2328" t="str">
            <v>2025年10月</v>
          </cell>
          <cell r="L2328" t="str">
            <v>是</v>
          </cell>
          <cell r="M2328" t="str">
            <v>柳州市</v>
          </cell>
          <cell r="N2328" t="str">
            <v>学校</v>
          </cell>
          <cell r="O2328" t="str">
            <v>本科</v>
          </cell>
          <cell r="P2328" t="str">
            <v>学士</v>
          </cell>
          <cell r="Q2328" t="str">
            <v>贺州学院</v>
          </cell>
          <cell r="R2328" t="str">
            <v>社会体育指导与管理</v>
          </cell>
          <cell r="S2328" t="str">
            <v>2022年6月</v>
          </cell>
          <cell r="T2328" t="str">
            <v>其他</v>
          </cell>
          <cell r="U2328" t="str">
            <v>H</v>
          </cell>
          <cell r="V2328" t="str">
            <v>H</v>
          </cell>
          <cell r="W2328" t="b">
            <v>1</v>
          </cell>
          <cell r="X2328">
            <v>1500</v>
          </cell>
          <cell r="Y2328">
            <v>375</v>
          </cell>
          <cell r="Z2328">
            <v>1875</v>
          </cell>
          <cell r="AA2328">
            <v>1500</v>
          </cell>
          <cell r="AB2328" t="b">
            <v>1</v>
          </cell>
          <cell r="AC2328">
            <v>375</v>
          </cell>
          <cell r="AD2328" t="b">
            <v>1</v>
          </cell>
          <cell r="AE2328">
            <v>1875</v>
          </cell>
          <cell r="AF2328" t="b">
            <v>1</v>
          </cell>
          <cell r="AG2328" t="str">
            <v>2022年11月</v>
          </cell>
          <cell r="AH2328">
            <v>45108</v>
          </cell>
          <cell r="AI2328">
            <v>8</v>
          </cell>
          <cell r="AJ2328">
            <v>8</v>
          </cell>
          <cell r="AK2328" t="b">
            <v>1</v>
          </cell>
          <cell r="AL2328">
            <v>3</v>
          </cell>
          <cell r="AM2328">
            <v>11</v>
          </cell>
          <cell r="AN2328" t="e">
            <v>#N/A</v>
          </cell>
          <cell r="AO2328" t="str">
            <v>202209</v>
          </cell>
          <cell r="AP2328" t="str">
            <v>同意</v>
          </cell>
        </row>
        <row r="2329">
          <cell r="B2329" t="str">
            <v>卢绍权</v>
          </cell>
          <cell r="C2329" t="str">
            <v>男</v>
          </cell>
          <cell r="D2329" t="str">
            <v>汉</v>
          </cell>
          <cell r="E2329" t="str">
            <v>2000年10月</v>
          </cell>
          <cell r="F2329" t="str">
            <v>中国</v>
          </cell>
          <cell r="G2329" t="str">
            <v>居民身份证</v>
          </cell>
          <cell r="H2329" t="str">
            <v>450881200010085178</v>
          </cell>
          <cell r="I2329" t="str">
            <v>柳州广菱汽车技术有限公司</v>
          </cell>
          <cell r="J2329" t="str">
            <v>2022年8月</v>
          </cell>
          <cell r="K2329" t="str">
            <v>2025年9月</v>
          </cell>
          <cell r="L2329" t="str">
            <v>是</v>
          </cell>
          <cell r="M2329" t="str">
            <v>柳州</v>
          </cell>
          <cell r="N2329" t="str">
            <v>企业</v>
          </cell>
          <cell r="O2329" t="str">
            <v>本科</v>
          </cell>
          <cell r="P2329" t="str">
            <v>学士</v>
          </cell>
          <cell r="Q2329" t="str">
            <v>北部湾大学</v>
          </cell>
          <cell r="R2329" t="str">
            <v>车辆工程</v>
          </cell>
          <cell r="S2329" t="str">
            <v>2022年6月</v>
          </cell>
          <cell r="T2329" t="str">
            <v>其他</v>
          </cell>
          <cell r="U2329" t="str">
            <v>H</v>
          </cell>
          <cell r="V2329" t="str">
            <v>H</v>
          </cell>
          <cell r="W2329" t="b">
            <v>1</v>
          </cell>
          <cell r="X2329">
            <v>500</v>
          </cell>
          <cell r="Y2329">
            <v>125</v>
          </cell>
          <cell r="Z2329">
            <v>625</v>
          </cell>
          <cell r="AA2329">
            <v>500</v>
          </cell>
          <cell r="AB2329" t="b">
            <v>1</v>
          </cell>
          <cell r="AC2329">
            <v>125</v>
          </cell>
          <cell r="AD2329" t="b">
            <v>1</v>
          </cell>
          <cell r="AE2329">
            <v>625</v>
          </cell>
          <cell r="AF2329" t="b">
            <v>1</v>
          </cell>
          <cell r="AG2329" t="str">
            <v>2022年8月</v>
          </cell>
          <cell r="AH2329">
            <v>45108</v>
          </cell>
          <cell r="AI2329">
            <v>11</v>
          </cell>
          <cell r="AJ2329">
            <v>11</v>
          </cell>
          <cell r="AK2329" t="b">
            <v>1</v>
          </cell>
          <cell r="AL2329">
            <v>1</v>
          </cell>
          <cell r="AM2329">
            <v>12</v>
          </cell>
          <cell r="AN2329" t="e">
            <v>#N/A</v>
          </cell>
          <cell r="AO2329" t="str">
            <v>202209</v>
          </cell>
          <cell r="AP2329" t="str">
            <v>同意</v>
          </cell>
        </row>
        <row r="2330">
          <cell r="B2330" t="str">
            <v>张裕振</v>
          </cell>
          <cell r="C2330" t="str">
            <v>男</v>
          </cell>
          <cell r="D2330" t="str">
            <v>汉</v>
          </cell>
          <cell r="E2330" t="str">
            <v>1999年10月</v>
          </cell>
          <cell r="F2330" t="str">
            <v>中国</v>
          </cell>
          <cell r="G2330" t="str">
            <v>居民身份证</v>
          </cell>
          <cell r="H2330" t="str">
            <v>452226199910116338</v>
          </cell>
          <cell r="I2330" t="str">
            <v>柳州广菱汽车技术有限公司</v>
          </cell>
          <cell r="J2330" t="str">
            <v>2022年8月</v>
          </cell>
          <cell r="K2330" t="str">
            <v>2025年9月</v>
          </cell>
          <cell r="L2330" t="str">
            <v>是</v>
          </cell>
          <cell r="M2330" t="str">
            <v>柳州</v>
          </cell>
          <cell r="N2330" t="str">
            <v>企业</v>
          </cell>
          <cell r="O2330" t="str">
            <v>本科</v>
          </cell>
          <cell r="P2330" t="str">
            <v>学士</v>
          </cell>
          <cell r="Q2330" t="str">
            <v>南宁学院</v>
          </cell>
          <cell r="R2330" t="str">
            <v>机械设计制造及其自动化</v>
          </cell>
          <cell r="S2330" t="str">
            <v>2022年6月</v>
          </cell>
          <cell r="T2330" t="str">
            <v>其他</v>
          </cell>
          <cell r="U2330" t="str">
            <v>H</v>
          </cell>
          <cell r="V2330" t="str">
            <v>H</v>
          </cell>
          <cell r="W2330" t="b">
            <v>1</v>
          </cell>
          <cell r="X2330">
            <v>500</v>
          </cell>
          <cell r="Y2330">
            <v>125</v>
          </cell>
          <cell r="Z2330">
            <v>625</v>
          </cell>
          <cell r="AA2330">
            <v>500</v>
          </cell>
          <cell r="AB2330" t="b">
            <v>1</v>
          </cell>
          <cell r="AC2330">
            <v>125</v>
          </cell>
          <cell r="AD2330" t="b">
            <v>1</v>
          </cell>
          <cell r="AE2330">
            <v>625</v>
          </cell>
          <cell r="AF2330" t="b">
            <v>1</v>
          </cell>
          <cell r="AG2330" t="str">
            <v>2022年8月</v>
          </cell>
          <cell r="AH2330">
            <v>45108</v>
          </cell>
          <cell r="AI2330">
            <v>11</v>
          </cell>
          <cell r="AJ2330">
            <v>11</v>
          </cell>
          <cell r="AK2330" t="b">
            <v>1</v>
          </cell>
          <cell r="AL2330">
            <v>1</v>
          </cell>
          <cell r="AM2330">
            <v>12</v>
          </cell>
          <cell r="AN2330" t="e">
            <v>#N/A</v>
          </cell>
          <cell r="AO2330" t="str">
            <v>202209</v>
          </cell>
          <cell r="AP2330" t="str">
            <v>同意</v>
          </cell>
        </row>
        <row r="2331">
          <cell r="B2331" t="str">
            <v>黄有颂</v>
          </cell>
          <cell r="C2331" t="str">
            <v>女</v>
          </cell>
          <cell r="D2331" t="str">
            <v>壮</v>
          </cell>
          <cell r="E2331" t="str">
            <v>1997年11月</v>
          </cell>
          <cell r="F2331" t="str">
            <v>中国</v>
          </cell>
          <cell r="G2331" t="str">
            <v>公民身份证</v>
          </cell>
          <cell r="H2331" t="str">
            <v>452229199711073426</v>
          </cell>
          <cell r="I2331" t="str">
            <v>广西比谦律师事务所</v>
          </cell>
          <cell r="J2331" t="str">
            <v>2021年7月</v>
          </cell>
          <cell r="K2331" t="str">
            <v>2024年12月</v>
          </cell>
          <cell r="L2331" t="str">
            <v>是</v>
          </cell>
          <cell r="M2331" t="str">
            <v>柳州市柳南区</v>
          </cell>
          <cell r="N2331" t="str">
            <v>企业</v>
          </cell>
          <cell r="O2331" t="str">
            <v>本科</v>
          </cell>
          <cell r="P2331" t="str">
            <v>学士</v>
          </cell>
          <cell r="Q2331" t="str">
            <v>中国政法大学
</v>
          </cell>
          <cell r="R2331" t="str">
            <v>法学和工商管理</v>
          </cell>
          <cell r="S2331" t="str">
            <v>2021年7月</v>
          </cell>
          <cell r="T2331" t="str">
            <v>非一流高校的一流建设学科</v>
          </cell>
          <cell r="U2331" t="str">
            <v>G</v>
          </cell>
          <cell r="V2331" t="str">
            <v>G</v>
          </cell>
          <cell r="W2331" t="b">
            <v>1</v>
          </cell>
          <cell r="X2331">
            <v>1500</v>
          </cell>
          <cell r="Y2331">
            <v>375</v>
          </cell>
          <cell r="Z2331">
            <v>1875</v>
          </cell>
          <cell r="AA2331">
            <v>1500</v>
          </cell>
          <cell r="AB2331" t="b">
            <v>1</v>
          </cell>
          <cell r="AC2331">
            <v>375</v>
          </cell>
          <cell r="AD2331" t="b">
            <v>1</v>
          </cell>
          <cell r="AE2331">
            <v>1875</v>
          </cell>
          <cell r="AF2331" t="b">
            <v>1</v>
          </cell>
          <cell r="AG2331" t="str">
            <v>2021年7月</v>
          </cell>
          <cell r="AH2331">
            <v>45108</v>
          </cell>
          <cell r="AI2331">
            <v>24</v>
          </cell>
          <cell r="AJ2331">
            <v>24</v>
          </cell>
          <cell r="AK2331" t="b">
            <v>1</v>
          </cell>
          <cell r="AL2331">
            <v>3</v>
          </cell>
          <cell r="AM2331">
            <v>27</v>
          </cell>
          <cell r="AN2331" t="e">
            <v>#N/A</v>
          </cell>
          <cell r="AO2331" t="str">
            <v>202108</v>
          </cell>
          <cell r="AP2331" t="str">
            <v>同意</v>
          </cell>
        </row>
        <row r="2332">
          <cell r="B2332" t="str">
            <v>韦仪</v>
          </cell>
          <cell r="C2332" t="str">
            <v>男</v>
          </cell>
          <cell r="D2332" t="str">
            <v>壮</v>
          </cell>
          <cell r="E2332" t="str">
            <v>1991年9月</v>
          </cell>
          <cell r="F2332" t="str">
            <v>中国</v>
          </cell>
          <cell r="G2332" t="str">
            <v>身份证</v>
          </cell>
          <cell r="H2332" t="str">
            <v>450204199109061415</v>
          </cell>
          <cell r="I2332" t="str">
            <v>广西柳工集团食品投资有限公司</v>
          </cell>
          <cell r="J2332">
            <v>44621</v>
          </cell>
          <cell r="K2332">
            <v>45716</v>
          </cell>
          <cell r="L2332" t="str">
            <v>是</v>
          </cell>
          <cell r="M2332" t="str">
            <v>广西
柳州</v>
          </cell>
          <cell r="N2332" t="str">
            <v>企业</v>
          </cell>
          <cell r="O2332" t="str">
            <v>硕士</v>
          </cell>
          <cell r="P2332" t="str">
            <v>硕士</v>
          </cell>
          <cell r="Q2332" t="str">
            <v>英国
考文垂大学</v>
          </cell>
          <cell r="R2332" t="str">
            <v>国际市场营销</v>
          </cell>
          <cell r="S2332">
            <v>42675</v>
          </cell>
          <cell r="T2332" t="str">
            <v>其他</v>
          </cell>
          <cell r="U2332" t="str">
            <v>F</v>
          </cell>
          <cell r="V2332" t="str">
            <v>F</v>
          </cell>
          <cell r="W2332" t="b">
            <v>1</v>
          </cell>
          <cell r="X2332">
            <v>3000</v>
          </cell>
          <cell r="Y2332">
            <v>750</v>
          </cell>
          <cell r="Z2332">
            <v>3750</v>
          </cell>
          <cell r="AA2332">
            <v>3000</v>
          </cell>
          <cell r="AB2332" t="b">
            <v>1</v>
          </cell>
          <cell r="AC2332">
            <v>750</v>
          </cell>
          <cell r="AD2332" t="b">
            <v>1</v>
          </cell>
          <cell r="AE2332">
            <v>3750</v>
          </cell>
          <cell r="AF2332" t="b">
            <v>1</v>
          </cell>
          <cell r="AG2332" t="str">
            <v>2022年3月</v>
          </cell>
          <cell r="AH2332">
            <v>45108</v>
          </cell>
          <cell r="AI2332">
            <v>16</v>
          </cell>
          <cell r="AJ2332">
            <v>16</v>
          </cell>
          <cell r="AK2332" t="b">
            <v>1</v>
          </cell>
          <cell r="AL2332">
            <v>3</v>
          </cell>
          <cell r="AM2332">
            <v>19</v>
          </cell>
          <cell r="AN2332" t="e">
            <v>#N/A</v>
          </cell>
          <cell r="AO2332" t="e">
            <v>#N/A</v>
          </cell>
          <cell r="AP2332" t="str">
            <v>同意</v>
          </cell>
        </row>
        <row r="2333">
          <cell r="B2333" t="str">
            <v>曾碧君</v>
          </cell>
          <cell r="C2333" t="str">
            <v>女</v>
          </cell>
          <cell r="D2333" t="str">
            <v>壮</v>
          </cell>
          <cell r="E2333" t="str">
            <v>1991年10月</v>
          </cell>
          <cell r="F2333" t="str">
            <v>中国</v>
          </cell>
          <cell r="G2333" t="str">
            <v>身份证</v>
          </cell>
          <cell r="H2333" t="str">
            <v>450205199110100027</v>
          </cell>
          <cell r="I2333" t="str">
            <v>广西柳工集团食品投资有限公司</v>
          </cell>
          <cell r="J2333">
            <v>44886</v>
          </cell>
          <cell r="K2333">
            <v>45981</v>
          </cell>
          <cell r="L2333" t="str">
            <v>是</v>
          </cell>
          <cell r="M2333" t="str">
            <v>广西
柳州</v>
          </cell>
          <cell r="N2333" t="str">
            <v>企业</v>
          </cell>
          <cell r="O2333" t="str">
            <v>学士</v>
          </cell>
          <cell r="P2333" t="str">
            <v>学士</v>
          </cell>
          <cell r="Q2333" t="str">
            <v>泉州师范学院</v>
          </cell>
          <cell r="R2333" t="str">
            <v>英语（经贸方向）</v>
          </cell>
          <cell r="S2333" t="str">
            <v>2014年7月</v>
          </cell>
          <cell r="T2333" t="str">
            <v>其他</v>
          </cell>
          <cell r="U2333" t="str">
            <v>H</v>
          </cell>
          <cell r="V2333" t="str">
            <v>H</v>
          </cell>
          <cell r="W2333" t="b">
            <v>1</v>
          </cell>
          <cell r="X2333">
            <v>1500</v>
          </cell>
          <cell r="Y2333">
            <v>375</v>
          </cell>
          <cell r="Z2333">
            <v>1875</v>
          </cell>
          <cell r="AA2333">
            <v>1500</v>
          </cell>
          <cell r="AB2333" t="b">
            <v>1</v>
          </cell>
          <cell r="AC2333">
            <v>375</v>
          </cell>
          <cell r="AD2333" t="b">
            <v>1</v>
          </cell>
          <cell r="AE2333">
            <v>1875</v>
          </cell>
          <cell r="AF2333" t="b">
            <v>1</v>
          </cell>
          <cell r="AG2333" t="str">
            <v>2022年11月</v>
          </cell>
          <cell r="AH2333">
            <v>45108</v>
          </cell>
          <cell r="AI2333">
            <v>8</v>
          </cell>
          <cell r="AJ2333">
            <v>8</v>
          </cell>
          <cell r="AK2333" t="b">
            <v>1</v>
          </cell>
          <cell r="AL2333">
            <v>3</v>
          </cell>
          <cell r="AM2333">
            <v>11</v>
          </cell>
          <cell r="AN2333" t="e">
            <v>#N/A</v>
          </cell>
          <cell r="AO2333" t="e">
            <v>#N/A</v>
          </cell>
          <cell r="AP2333" t="str">
            <v>同意</v>
          </cell>
        </row>
        <row r="2334">
          <cell r="B2334" t="str">
            <v>覃伟杰</v>
          </cell>
          <cell r="C2334" t="str">
            <v>男</v>
          </cell>
          <cell r="D2334" t="str">
            <v>汉族</v>
          </cell>
          <cell r="E2334" t="str">
            <v>2000年6月</v>
          </cell>
          <cell r="F2334" t="str">
            <v>中国</v>
          </cell>
          <cell r="G2334" t="str">
            <v>身份证</v>
          </cell>
          <cell r="H2334" t="str">
            <v>440881200006012433</v>
          </cell>
          <cell r="I2334" t="str">
            <v>柳州二空医院</v>
          </cell>
          <cell r="J2334" t="str">
            <v>2022年8月</v>
          </cell>
          <cell r="K2334" t="str">
            <v>2025年7月</v>
          </cell>
          <cell r="L2334" t="str">
            <v>是</v>
          </cell>
          <cell r="M2334" t="str">
            <v>柳州</v>
          </cell>
          <cell r="N2334" t="str">
            <v>医院</v>
          </cell>
          <cell r="O2334" t="str">
            <v>本科</v>
          </cell>
          <cell r="P2334" t="str">
            <v>学士</v>
          </cell>
          <cell r="Q2334" t="str">
            <v>桂林医学院</v>
          </cell>
          <cell r="R2334" t="str">
            <v>公共事业管理（卫生事业管理方向）</v>
          </cell>
          <cell r="S2334" t="str">
            <v>2022年6月</v>
          </cell>
          <cell r="T2334" t="str">
            <v>其他</v>
          </cell>
          <cell r="U2334" t="str">
            <v>H</v>
          </cell>
          <cell r="V2334" t="str">
            <v>H</v>
          </cell>
          <cell r="W2334" t="b">
            <v>1</v>
          </cell>
          <cell r="X2334">
            <v>500</v>
          </cell>
          <cell r="Y2334">
            <v>125</v>
          </cell>
          <cell r="Z2334">
            <v>625</v>
          </cell>
          <cell r="AA2334">
            <v>500</v>
          </cell>
          <cell r="AB2334" t="b">
            <v>1</v>
          </cell>
          <cell r="AC2334">
            <v>125</v>
          </cell>
          <cell r="AD2334" t="b">
            <v>1</v>
          </cell>
          <cell r="AE2334">
            <v>625</v>
          </cell>
          <cell r="AF2334" t="b">
            <v>1</v>
          </cell>
          <cell r="AG2334">
            <v>44774</v>
          </cell>
          <cell r="AH2334" t="str">
            <v>2023年7月</v>
          </cell>
          <cell r="AI2334">
            <v>11</v>
          </cell>
          <cell r="AJ2334">
            <v>11</v>
          </cell>
          <cell r="AK2334" t="b">
            <v>1</v>
          </cell>
          <cell r="AL2334">
            <v>1</v>
          </cell>
          <cell r="AM2334">
            <v>12</v>
          </cell>
          <cell r="AN2334" t="e">
            <v>#N/A</v>
          </cell>
          <cell r="AO2334" t="str">
            <v>202208</v>
          </cell>
          <cell r="AP2334" t="str">
            <v>同意</v>
          </cell>
        </row>
        <row r="2335">
          <cell r="B2335" t="str">
            <v>李俏琪</v>
          </cell>
          <cell r="C2335" t="str">
            <v>女</v>
          </cell>
          <cell r="D2335" t="str">
            <v>汉</v>
          </cell>
          <cell r="E2335" t="str">
            <v>2000年11月</v>
          </cell>
          <cell r="F2335" t="str">
            <v>中国</v>
          </cell>
          <cell r="G2335" t="str">
            <v>身份证</v>
          </cell>
          <cell r="H2335" t="str">
            <v>450881200011045346</v>
          </cell>
          <cell r="I2335" t="str">
            <v>柳州车合互联科技有限公司</v>
          </cell>
          <cell r="J2335" t="str">
            <v>2023年1月</v>
          </cell>
          <cell r="K2335" t="str">
            <v>2025年12月</v>
          </cell>
          <cell r="L2335" t="str">
            <v>是</v>
          </cell>
          <cell r="M2335" t="str">
            <v>柳州</v>
          </cell>
          <cell r="N2335" t="str">
            <v>企业</v>
          </cell>
          <cell r="O2335" t="str">
            <v>本科</v>
          </cell>
          <cell r="P2335" t="str">
            <v>学士</v>
          </cell>
          <cell r="Q2335" t="str">
            <v>山东理工大学</v>
          </cell>
          <cell r="R2335" t="str">
            <v>信息管理与信息系统</v>
          </cell>
          <cell r="S2335" t="str">
            <v>2022年6月</v>
          </cell>
          <cell r="T2335" t="str">
            <v>其他</v>
          </cell>
          <cell r="U2335" t="str">
            <v>H</v>
          </cell>
          <cell r="V2335" t="str">
            <v>H</v>
          </cell>
          <cell r="W2335" t="b">
            <v>1</v>
          </cell>
          <cell r="X2335">
            <v>1500</v>
          </cell>
          <cell r="Y2335">
            <v>375</v>
          </cell>
          <cell r="Z2335">
            <v>1875</v>
          </cell>
          <cell r="AA2335">
            <v>1500</v>
          </cell>
          <cell r="AB2335" t="b">
            <v>1</v>
          </cell>
          <cell r="AC2335">
            <v>375</v>
          </cell>
          <cell r="AD2335" t="b">
            <v>1</v>
          </cell>
          <cell r="AE2335">
            <v>1875</v>
          </cell>
          <cell r="AF2335" t="b">
            <v>1</v>
          </cell>
          <cell r="AG2335" t="str">
            <v>2023年1月</v>
          </cell>
          <cell r="AH2335">
            <v>45108</v>
          </cell>
          <cell r="AI2335">
            <v>6</v>
          </cell>
          <cell r="AJ2335">
            <v>6</v>
          </cell>
          <cell r="AK2335" t="b">
            <v>1</v>
          </cell>
          <cell r="AL2335">
            <v>3</v>
          </cell>
          <cell r="AM2335">
            <v>9</v>
          </cell>
          <cell r="AN2335" t="e">
            <v>#N/A</v>
          </cell>
          <cell r="AO2335" t="str">
            <v>202208</v>
          </cell>
          <cell r="AP2335" t="str">
            <v>同意</v>
          </cell>
        </row>
        <row r="2336">
          <cell r="B2336" t="str">
            <v>林锦燕</v>
          </cell>
          <cell r="C2336" t="str">
            <v>女</v>
          </cell>
          <cell r="D2336" t="str">
            <v>汉</v>
          </cell>
          <cell r="E2336" t="str">
            <v>1999年6月</v>
          </cell>
          <cell r="F2336" t="str">
            <v>中国</v>
          </cell>
          <cell r="G2336" t="str">
            <v>身份证</v>
          </cell>
          <cell r="H2336" t="str">
            <v>450821199906012842</v>
          </cell>
          <cell r="I2336" t="str">
            <v>柳州车合互联科技有限公司</v>
          </cell>
          <cell r="J2336" t="str">
            <v>2023年1月</v>
          </cell>
          <cell r="K2336" t="str">
            <v>2025年12月</v>
          </cell>
          <cell r="L2336" t="str">
            <v>是</v>
          </cell>
          <cell r="M2336" t="str">
            <v>柳州</v>
          </cell>
          <cell r="N2336" t="str">
            <v>企业</v>
          </cell>
          <cell r="O2336" t="str">
            <v>本科</v>
          </cell>
          <cell r="P2336" t="str">
            <v>学士</v>
          </cell>
          <cell r="Q2336" t="str">
            <v>太原科技大学</v>
          </cell>
          <cell r="R2336" t="str">
            <v>计算机科学与技术</v>
          </cell>
          <cell r="S2336" t="str">
            <v>2022年6月</v>
          </cell>
          <cell r="T2336" t="str">
            <v>其他</v>
          </cell>
          <cell r="U2336" t="str">
            <v>H</v>
          </cell>
          <cell r="V2336" t="str">
            <v>H</v>
          </cell>
          <cell r="W2336" t="b">
            <v>1</v>
          </cell>
          <cell r="X2336">
            <v>1500</v>
          </cell>
          <cell r="Y2336">
            <v>375</v>
          </cell>
          <cell r="Z2336">
            <v>1875</v>
          </cell>
          <cell r="AA2336">
            <v>1500</v>
          </cell>
          <cell r="AB2336" t="b">
            <v>1</v>
          </cell>
          <cell r="AC2336">
            <v>375</v>
          </cell>
          <cell r="AD2336" t="b">
            <v>1</v>
          </cell>
          <cell r="AE2336">
            <v>1875</v>
          </cell>
          <cell r="AF2336" t="b">
            <v>1</v>
          </cell>
          <cell r="AG2336" t="str">
            <v>2023年1月</v>
          </cell>
          <cell r="AH2336">
            <v>45108</v>
          </cell>
          <cell r="AI2336">
            <v>6</v>
          </cell>
          <cell r="AJ2336">
            <v>6</v>
          </cell>
          <cell r="AK2336" t="b">
            <v>1</v>
          </cell>
          <cell r="AL2336">
            <v>3</v>
          </cell>
          <cell r="AM2336">
            <v>9</v>
          </cell>
          <cell r="AN2336" t="e">
            <v>#N/A</v>
          </cell>
          <cell r="AO2336" t="str">
            <v>202208</v>
          </cell>
          <cell r="AP2336" t="str">
            <v>同意</v>
          </cell>
        </row>
        <row r="2337">
          <cell r="B2337" t="str">
            <v>黄启迪</v>
          </cell>
          <cell r="C2337" t="str">
            <v>男</v>
          </cell>
          <cell r="D2337" t="str">
            <v>汉</v>
          </cell>
          <cell r="E2337" t="str">
            <v>2000年5月</v>
          </cell>
          <cell r="F2337" t="str">
            <v>中国</v>
          </cell>
          <cell r="G2337" t="str">
            <v>身份证</v>
          </cell>
          <cell r="H2337" t="str">
            <v>45033120000527001X</v>
          </cell>
          <cell r="I2337" t="str">
            <v>柳州车合互联科技有限公司</v>
          </cell>
          <cell r="J2337" t="str">
            <v>2023年1月</v>
          </cell>
          <cell r="K2337" t="str">
            <v>2025年12月</v>
          </cell>
          <cell r="L2337" t="str">
            <v>是</v>
          </cell>
          <cell r="M2337" t="str">
            <v>柳州</v>
          </cell>
          <cell r="N2337" t="str">
            <v>企业</v>
          </cell>
          <cell r="O2337" t="str">
            <v>本科</v>
          </cell>
          <cell r="P2337" t="str">
            <v>学士</v>
          </cell>
          <cell r="Q2337" t="str">
            <v>上海应用技术大学</v>
          </cell>
          <cell r="R2337" t="str">
            <v>计算机科学与技术</v>
          </cell>
          <cell r="S2337" t="str">
            <v>2022年5月</v>
          </cell>
          <cell r="T2337" t="str">
            <v>其他</v>
          </cell>
          <cell r="U2337" t="str">
            <v>H</v>
          </cell>
          <cell r="V2337" t="str">
            <v>H</v>
          </cell>
          <cell r="W2337" t="b">
            <v>1</v>
          </cell>
          <cell r="X2337">
            <v>1500</v>
          </cell>
          <cell r="Y2337">
            <v>375</v>
          </cell>
          <cell r="Z2337">
            <v>1875</v>
          </cell>
          <cell r="AA2337">
            <v>1500</v>
          </cell>
          <cell r="AB2337" t="b">
            <v>1</v>
          </cell>
          <cell r="AC2337">
            <v>375</v>
          </cell>
          <cell r="AD2337" t="b">
            <v>1</v>
          </cell>
          <cell r="AE2337">
            <v>1875</v>
          </cell>
          <cell r="AF2337" t="b">
            <v>1</v>
          </cell>
          <cell r="AG2337" t="str">
            <v>2023年1月</v>
          </cell>
          <cell r="AH2337">
            <v>45108</v>
          </cell>
          <cell r="AI2337">
            <v>6</v>
          </cell>
          <cell r="AJ2337">
            <v>6</v>
          </cell>
          <cell r="AK2337" t="b">
            <v>1</v>
          </cell>
          <cell r="AL2337">
            <v>3</v>
          </cell>
          <cell r="AM2337">
            <v>9</v>
          </cell>
          <cell r="AN2337" t="e">
            <v>#N/A</v>
          </cell>
          <cell r="AO2337" t="str">
            <v>202207</v>
          </cell>
          <cell r="AP2337" t="str">
            <v>同意</v>
          </cell>
        </row>
        <row r="2338">
          <cell r="B2338" t="str">
            <v>韦园诗</v>
          </cell>
          <cell r="C2338" t="str">
            <v>女</v>
          </cell>
          <cell r="D2338" t="str">
            <v>壮</v>
          </cell>
          <cell r="E2338" t="str">
            <v>1993年1月</v>
          </cell>
          <cell r="F2338" t="str">
            <v>中国</v>
          </cell>
          <cell r="G2338" t="str">
            <v>身份证</v>
          </cell>
          <cell r="H2338" t="str">
            <v>45022119930122572X</v>
          </cell>
          <cell r="I2338" t="str">
            <v>广西壮族自治区花红药业集团股份公司</v>
          </cell>
          <cell r="J2338" t="str">
            <v>2022年4月</v>
          </cell>
          <cell r="K2338" t="str">
            <v>2025年4月</v>
          </cell>
          <cell r="L2338" t="str">
            <v>是</v>
          </cell>
          <cell r="M2338" t="str">
            <v>柳州</v>
          </cell>
          <cell r="N2338" t="str">
            <v>企业</v>
          </cell>
          <cell r="O2338" t="str">
            <v>研究生</v>
          </cell>
          <cell r="P2338" t="str">
            <v>硕士</v>
          </cell>
          <cell r="Q2338" t="str">
            <v>广州中医药大学</v>
          </cell>
          <cell r="R2338" t="str">
            <v>中药学</v>
          </cell>
          <cell r="S2338" t="str">
            <v>2019年6月</v>
          </cell>
          <cell r="T2338" t="str">
            <v>其他</v>
          </cell>
          <cell r="U2338" t="str">
            <v>F</v>
          </cell>
          <cell r="V2338" t="str">
            <v>F</v>
          </cell>
          <cell r="W2338" t="b">
            <v>1</v>
          </cell>
          <cell r="X2338">
            <v>3000</v>
          </cell>
          <cell r="Y2338">
            <v>750</v>
          </cell>
          <cell r="Z2338">
            <v>3750</v>
          </cell>
          <cell r="AA2338">
            <v>3000</v>
          </cell>
          <cell r="AB2338" t="b">
            <v>1</v>
          </cell>
          <cell r="AC2338">
            <v>750</v>
          </cell>
          <cell r="AD2338" t="b">
            <v>1</v>
          </cell>
          <cell r="AE2338">
            <v>3750</v>
          </cell>
          <cell r="AF2338" t="b">
            <v>1</v>
          </cell>
          <cell r="AG2338" t="str">
            <v>2022年4月</v>
          </cell>
          <cell r="AH2338" t="str">
            <v>2023年4月</v>
          </cell>
          <cell r="AI2338">
            <v>15</v>
          </cell>
          <cell r="AJ2338">
            <v>15</v>
          </cell>
          <cell r="AK2338" t="b">
            <v>1</v>
          </cell>
          <cell r="AL2338">
            <v>3</v>
          </cell>
          <cell r="AM2338">
            <v>18</v>
          </cell>
          <cell r="AN2338" t="e">
            <v>#N/A</v>
          </cell>
          <cell r="AO2338" t="str">
            <v>202205</v>
          </cell>
          <cell r="AP2338" t="str">
            <v>同意</v>
          </cell>
        </row>
        <row r="2339">
          <cell r="B2339" t="str">
            <v>徐晖</v>
          </cell>
          <cell r="C2339" t="str">
            <v>男</v>
          </cell>
          <cell r="D2339" t="str">
            <v>汉</v>
          </cell>
          <cell r="E2339" t="str">
            <v>1993年3月</v>
          </cell>
          <cell r="F2339" t="str">
            <v>中国</v>
          </cell>
          <cell r="G2339" t="str">
            <v>身份证</v>
          </cell>
          <cell r="H2339" t="str">
            <v>450211199303150810</v>
          </cell>
          <cell r="I2339" t="str">
            <v>广西壮族自治区花红药业集团股份公司</v>
          </cell>
          <cell r="J2339" t="str">
            <v>2022年9月</v>
          </cell>
          <cell r="K2339" t="str">
            <v>2025年9月</v>
          </cell>
          <cell r="L2339" t="str">
            <v>是</v>
          </cell>
          <cell r="M2339" t="str">
            <v>柳州</v>
          </cell>
          <cell r="N2339" t="str">
            <v>企业</v>
          </cell>
          <cell r="O2339" t="str">
            <v>研究生</v>
          </cell>
          <cell r="P2339" t="str">
            <v>硕士</v>
          </cell>
          <cell r="Q2339" t="str">
            <v>广西中医药大学</v>
          </cell>
          <cell r="R2339" t="str">
            <v>药物分析</v>
          </cell>
          <cell r="S2339" t="str">
            <v>2019年6月</v>
          </cell>
          <cell r="T2339" t="str">
            <v>其他</v>
          </cell>
          <cell r="U2339" t="str">
            <v>F</v>
          </cell>
          <cell r="V2339" t="str">
            <v>F</v>
          </cell>
          <cell r="W2339" t="b">
            <v>1</v>
          </cell>
          <cell r="X2339">
            <v>3000</v>
          </cell>
          <cell r="Y2339">
            <v>750</v>
          </cell>
          <cell r="Z2339">
            <v>3750</v>
          </cell>
          <cell r="AA2339">
            <v>3000</v>
          </cell>
          <cell r="AB2339" t="b">
            <v>1</v>
          </cell>
          <cell r="AC2339">
            <v>750</v>
          </cell>
          <cell r="AD2339" t="b">
            <v>1</v>
          </cell>
          <cell r="AE2339">
            <v>3750</v>
          </cell>
          <cell r="AF2339" t="b">
            <v>1</v>
          </cell>
          <cell r="AG2339" t="str">
            <v>2022年9月</v>
          </cell>
          <cell r="AH2339" t="str">
            <v>2023年4月</v>
          </cell>
          <cell r="AI2339">
            <v>10</v>
          </cell>
          <cell r="AJ2339">
            <v>10</v>
          </cell>
          <cell r="AK2339" t="b">
            <v>1</v>
          </cell>
          <cell r="AL2339">
            <v>3</v>
          </cell>
          <cell r="AM2339">
            <v>13</v>
          </cell>
          <cell r="AN2339" t="e">
            <v>#N/A</v>
          </cell>
          <cell r="AO2339" t="str">
            <v>202109</v>
          </cell>
          <cell r="AP2339" t="str">
            <v>同意</v>
          </cell>
        </row>
        <row r="2340">
          <cell r="B2340" t="str">
            <v>梁丽静</v>
          </cell>
          <cell r="C2340" t="str">
            <v>女</v>
          </cell>
          <cell r="D2340" t="str">
            <v>汉</v>
          </cell>
          <cell r="E2340" t="str">
            <v>1999年9月</v>
          </cell>
          <cell r="F2340" t="str">
            <v>中国</v>
          </cell>
          <cell r="G2340" t="str">
            <v>身份证</v>
          </cell>
          <cell r="H2340" t="str">
            <v>450481199909221425</v>
          </cell>
          <cell r="I2340" t="str">
            <v>柳州市柳南区第二幼儿园</v>
          </cell>
          <cell r="J2340" t="str">
            <v>2022年11月</v>
          </cell>
          <cell r="K2340" t="str">
            <v>2025年10月</v>
          </cell>
          <cell r="L2340" t="str">
            <v>是</v>
          </cell>
          <cell r="M2340" t="str">
            <v>柳州市</v>
          </cell>
          <cell r="N2340" t="str">
            <v>学校</v>
          </cell>
          <cell r="O2340" t="str">
            <v>本科</v>
          </cell>
          <cell r="P2340" t="str">
            <v>学士</v>
          </cell>
          <cell r="Q2340" t="str">
            <v>梧州学院</v>
          </cell>
          <cell r="R2340" t="str">
            <v>学前教育</v>
          </cell>
          <cell r="S2340" t="str">
            <v>2022年6月</v>
          </cell>
          <cell r="T2340" t="str">
            <v>其他</v>
          </cell>
          <cell r="U2340" t="str">
            <v>H</v>
          </cell>
          <cell r="V2340" t="str">
            <v>H</v>
          </cell>
          <cell r="W2340" t="b">
            <v>1</v>
          </cell>
          <cell r="X2340">
            <v>3000</v>
          </cell>
          <cell r="Y2340">
            <v>750</v>
          </cell>
          <cell r="Z2340">
            <v>3750</v>
          </cell>
          <cell r="AA2340">
            <v>3000</v>
          </cell>
          <cell r="AB2340" t="b">
            <v>1</v>
          </cell>
          <cell r="AC2340">
            <v>750</v>
          </cell>
          <cell r="AD2340" t="b">
            <v>1</v>
          </cell>
          <cell r="AE2340">
            <v>3750</v>
          </cell>
          <cell r="AF2340" t="b">
            <v>1</v>
          </cell>
          <cell r="AG2340" t="str">
            <v>2022年11月</v>
          </cell>
          <cell r="AH2340" t="str">
            <v>2023年4月</v>
          </cell>
          <cell r="AI2340">
            <v>5</v>
          </cell>
          <cell r="AJ2340">
            <v>5</v>
          </cell>
          <cell r="AK2340" t="b">
            <v>1</v>
          </cell>
          <cell r="AL2340">
            <v>6</v>
          </cell>
          <cell r="AM2340">
            <v>11</v>
          </cell>
          <cell r="AN2340" t="e">
            <v>#N/A</v>
          </cell>
          <cell r="AO2340" t="e">
            <v>#N/A</v>
          </cell>
          <cell r="AP2340" t="str">
            <v>同意</v>
          </cell>
        </row>
        <row r="2341">
          <cell r="B2341" t="str">
            <v>李俊良</v>
          </cell>
          <cell r="C2341" t="str">
            <v>女</v>
          </cell>
          <cell r="D2341" t="str">
            <v>壮</v>
          </cell>
          <cell r="E2341" t="str">
            <v>1999年5月</v>
          </cell>
          <cell r="F2341" t="str">
            <v>中国</v>
          </cell>
          <cell r="G2341" t="str">
            <v>身份证</v>
          </cell>
          <cell r="H2341" t="str">
            <v>45222619990510894X</v>
          </cell>
          <cell r="I2341" t="str">
            <v>柳州市柳南区第二幼儿园</v>
          </cell>
          <cell r="J2341" t="str">
            <v>2022年11月</v>
          </cell>
          <cell r="K2341" t="str">
            <v>2025年10月</v>
          </cell>
          <cell r="L2341" t="str">
            <v>是</v>
          </cell>
          <cell r="M2341" t="str">
            <v>柳州市</v>
          </cell>
          <cell r="N2341" t="str">
            <v>学校</v>
          </cell>
          <cell r="O2341" t="str">
            <v>本科</v>
          </cell>
          <cell r="P2341" t="str">
            <v>学士</v>
          </cell>
          <cell r="Q2341" t="str">
            <v>北部湾大学</v>
          </cell>
          <cell r="R2341" t="str">
            <v>学前教育</v>
          </cell>
          <cell r="S2341" t="str">
            <v>2022年6月</v>
          </cell>
          <cell r="T2341" t="str">
            <v>其他</v>
          </cell>
          <cell r="U2341" t="str">
            <v>H</v>
          </cell>
          <cell r="V2341" t="str">
            <v>H</v>
          </cell>
          <cell r="W2341" t="b">
            <v>1</v>
          </cell>
          <cell r="X2341">
            <v>3000</v>
          </cell>
          <cell r="Y2341">
            <v>750</v>
          </cell>
          <cell r="Z2341">
            <v>3750</v>
          </cell>
          <cell r="AA2341">
            <v>3000</v>
          </cell>
          <cell r="AB2341" t="b">
            <v>1</v>
          </cell>
          <cell r="AC2341">
            <v>750</v>
          </cell>
          <cell r="AD2341" t="b">
            <v>1</v>
          </cell>
          <cell r="AE2341">
            <v>3750</v>
          </cell>
          <cell r="AF2341" t="b">
            <v>1</v>
          </cell>
          <cell r="AG2341" t="str">
            <v>2022年11月</v>
          </cell>
          <cell r="AH2341" t="str">
            <v>2023年4月</v>
          </cell>
          <cell r="AI2341">
            <v>5</v>
          </cell>
          <cell r="AJ2341">
            <v>5</v>
          </cell>
          <cell r="AK2341" t="b">
            <v>1</v>
          </cell>
          <cell r="AL2341">
            <v>6</v>
          </cell>
          <cell r="AM2341">
            <v>11</v>
          </cell>
          <cell r="AN2341" t="e">
            <v>#N/A</v>
          </cell>
          <cell r="AO2341" t="e">
            <v>#N/A</v>
          </cell>
          <cell r="AP2341" t="str">
            <v>同意</v>
          </cell>
        </row>
        <row r="2342">
          <cell r="B2342" t="str">
            <v>覃林玉</v>
          </cell>
          <cell r="C2342" t="str">
            <v>女</v>
          </cell>
          <cell r="D2342" t="str">
            <v>壮</v>
          </cell>
          <cell r="E2342" t="str">
            <v>1998年11月</v>
          </cell>
          <cell r="F2342" t="str">
            <v>中国</v>
          </cell>
          <cell r="G2342" t="str">
            <v>居民身份证</v>
          </cell>
          <cell r="H2342" t="str">
            <v>452702199811080989</v>
          </cell>
          <cell r="I2342" t="str">
            <v>柳州市柳南区第三幼儿园</v>
          </cell>
          <cell r="J2342" t="str">
            <v>2022年11月</v>
          </cell>
          <cell r="K2342" t="str">
            <v>2025年10月</v>
          </cell>
          <cell r="L2342" t="str">
            <v>是</v>
          </cell>
          <cell r="M2342" t="str">
            <v>柳州市</v>
          </cell>
          <cell r="N2342" t="str">
            <v>学校</v>
          </cell>
          <cell r="O2342" t="str">
            <v>本科</v>
          </cell>
          <cell r="P2342" t="str">
            <v>学士</v>
          </cell>
          <cell r="Q2342" t="str">
            <v>南宁师范大学</v>
          </cell>
          <cell r="R2342" t="str">
            <v>学前教育</v>
          </cell>
          <cell r="S2342" t="str">
            <v>2022年6月</v>
          </cell>
          <cell r="T2342" t="str">
            <v>其他</v>
          </cell>
          <cell r="U2342" t="str">
            <v>H</v>
          </cell>
          <cell r="V2342" t="str">
            <v>H</v>
          </cell>
          <cell r="W2342" t="b">
            <v>1</v>
          </cell>
          <cell r="X2342">
            <v>3000</v>
          </cell>
          <cell r="Y2342">
            <v>750</v>
          </cell>
          <cell r="Z2342">
            <v>3750</v>
          </cell>
          <cell r="AA2342">
            <v>3000</v>
          </cell>
          <cell r="AB2342" t="b">
            <v>1</v>
          </cell>
          <cell r="AC2342">
            <v>750</v>
          </cell>
          <cell r="AD2342" t="b">
            <v>1</v>
          </cell>
          <cell r="AE2342">
            <v>3750</v>
          </cell>
          <cell r="AF2342" t="b">
            <v>1</v>
          </cell>
          <cell r="AG2342" t="str">
            <v>2022年11月</v>
          </cell>
          <cell r="AH2342" t="str">
            <v>2023年4月</v>
          </cell>
          <cell r="AI2342">
            <v>5</v>
          </cell>
          <cell r="AJ2342">
            <v>5</v>
          </cell>
          <cell r="AK2342" t="b">
            <v>1</v>
          </cell>
          <cell r="AL2342">
            <v>6</v>
          </cell>
          <cell r="AM2342">
            <v>11</v>
          </cell>
          <cell r="AN2342" t="e">
            <v>#N/A</v>
          </cell>
          <cell r="AO2342" t="e">
            <v>#N/A</v>
          </cell>
          <cell r="AP2342" t="str">
            <v>同意</v>
          </cell>
        </row>
        <row r="2343">
          <cell r="B2343" t="str">
            <v>吴思迪</v>
          </cell>
          <cell r="C2343" t="str">
            <v>女</v>
          </cell>
          <cell r="D2343" t="str">
            <v>汉</v>
          </cell>
          <cell r="E2343" t="str">
            <v>1998年12月</v>
          </cell>
          <cell r="F2343" t="str">
            <v>中国</v>
          </cell>
          <cell r="G2343" t="str">
            <v>居民身份证</v>
          </cell>
          <cell r="H2343" t="str">
            <v>450204199812101028</v>
          </cell>
          <cell r="I2343" t="str">
            <v>柳州市柳南区第三幼儿园</v>
          </cell>
          <cell r="J2343" t="str">
            <v>2022年11月</v>
          </cell>
          <cell r="K2343" t="str">
            <v>2025年10月</v>
          </cell>
          <cell r="L2343" t="str">
            <v>是</v>
          </cell>
          <cell r="M2343" t="str">
            <v>柳州市</v>
          </cell>
          <cell r="N2343" t="str">
            <v>学校</v>
          </cell>
          <cell r="O2343" t="str">
            <v>本科</v>
          </cell>
          <cell r="P2343" t="str">
            <v>学士</v>
          </cell>
          <cell r="Q2343" t="str">
            <v>广西城市职业大学</v>
          </cell>
          <cell r="R2343" t="str">
            <v>学前教育</v>
          </cell>
          <cell r="S2343" t="str">
            <v>2022年6月</v>
          </cell>
          <cell r="T2343" t="str">
            <v>其他</v>
          </cell>
          <cell r="U2343" t="str">
            <v>H</v>
          </cell>
          <cell r="V2343" t="str">
            <v>H</v>
          </cell>
          <cell r="W2343" t="b">
            <v>1</v>
          </cell>
          <cell r="X2343">
            <v>3000</v>
          </cell>
          <cell r="Y2343">
            <v>750</v>
          </cell>
          <cell r="Z2343">
            <v>3750</v>
          </cell>
          <cell r="AA2343">
            <v>3000</v>
          </cell>
          <cell r="AB2343" t="b">
            <v>1</v>
          </cell>
          <cell r="AC2343">
            <v>750</v>
          </cell>
          <cell r="AD2343" t="b">
            <v>1</v>
          </cell>
          <cell r="AE2343">
            <v>3750</v>
          </cell>
          <cell r="AF2343" t="b">
            <v>1</v>
          </cell>
          <cell r="AG2343" t="str">
            <v>2022年11月</v>
          </cell>
          <cell r="AH2343" t="str">
            <v>2023年4月</v>
          </cell>
          <cell r="AI2343">
            <v>5</v>
          </cell>
          <cell r="AJ2343">
            <v>5</v>
          </cell>
          <cell r="AK2343" t="b">
            <v>1</v>
          </cell>
          <cell r="AL2343">
            <v>6</v>
          </cell>
          <cell r="AM2343">
            <v>11</v>
          </cell>
          <cell r="AN2343" t="e">
            <v>#N/A</v>
          </cell>
          <cell r="AO2343" t="e">
            <v>#N/A</v>
          </cell>
          <cell r="AP2343" t="str">
            <v>同意</v>
          </cell>
        </row>
        <row r="2344">
          <cell r="B2344" t="str">
            <v>林宇熙</v>
          </cell>
          <cell r="C2344" t="str">
            <v>女</v>
          </cell>
          <cell r="D2344" t="str">
            <v>壮</v>
          </cell>
          <cell r="E2344" t="str">
            <v>1999年11月</v>
          </cell>
          <cell r="F2344" t="str">
            <v>中国</v>
          </cell>
          <cell r="G2344" t="str">
            <v>居民身份证</v>
          </cell>
          <cell r="H2344" t="str">
            <v>450204199911300022</v>
          </cell>
          <cell r="I2344" t="str">
            <v>柳州市柳南区第三幼儿园</v>
          </cell>
          <cell r="J2344" t="str">
            <v>2022年11月</v>
          </cell>
          <cell r="K2344" t="str">
            <v>2025年10月</v>
          </cell>
          <cell r="L2344" t="str">
            <v>是</v>
          </cell>
          <cell r="M2344" t="str">
            <v>柳州市</v>
          </cell>
          <cell r="N2344" t="str">
            <v>学校</v>
          </cell>
          <cell r="O2344" t="str">
            <v>本科</v>
          </cell>
          <cell r="P2344" t="str">
            <v>学士</v>
          </cell>
          <cell r="Q2344" t="str">
            <v>广西师范大学漓江学院</v>
          </cell>
          <cell r="R2344" t="str">
            <v>学前教育</v>
          </cell>
          <cell r="S2344" t="str">
            <v>2022年6月</v>
          </cell>
          <cell r="T2344" t="str">
            <v>其他</v>
          </cell>
          <cell r="U2344" t="str">
            <v>H</v>
          </cell>
          <cell r="V2344" t="str">
            <v>H</v>
          </cell>
          <cell r="W2344" t="b">
            <v>1</v>
          </cell>
          <cell r="X2344">
            <v>3000</v>
          </cell>
          <cell r="Y2344">
            <v>750</v>
          </cell>
          <cell r="Z2344">
            <v>3750</v>
          </cell>
          <cell r="AA2344">
            <v>3000</v>
          </cell>
          <cell r="AB2344" t="b">
            <v>1</v>
          </cell>
          <cell r="AC2344">
            <v>750</v>
          </cell>
          <cell r="AD2344" t="b">
            <v>1</v>
          </cell>
          <cell r="AE2344">
            <v>3750</v>
          </cell>
          <cell r="AF2344" t="b">
            <v>1</v>
          </cell>
          <cell r="AG2344" t="str">
            <v>2022年11月</v>
          </cell>
          <cell r="AH2344" t="str">
            <v>2023年4月</v>
          </cell>
          <cell r="AI2344">
            <v>5</v>
          </cell>
          <cell r="AJ2344">
            <v>5</v>
          </cell>
          <cell r="AK2344" t="b">
            <v>1</v>
          </cell>
          <cell r="AL2344">
            <v>6</v>
          </cell>
          <cell r="AM2344">
            <v>11</v>
          </cell>
          <cell r="AN2344" t="e">
            <v>#N/A</v>
          </cell>
          <cell r="AO2344" t="e">
            <v>#N/A</v>
          </cell>
          <cell r="AP2344" t="str">
            <v>同意</v>
          </cell>
        </row>
        <row r="2345">
          <cell r="B2345" t="str">
            <v>钟雪雯</v>
          </cell>
          <cell r="C2345" t="str">
            <v>女</v>
          </cell>
          <cell r="D2345" t="str">
            <v>傣族</v>
          </cell>
          <cell r="E2345" t="str">
            <v>1992年6月</v>
          </cell>
          <cell r="F2345" t="str">
            <v>中国</v>
          </cell>
          <cell r="G2345" t="str">
            <v>居民身份证</v>
          </cell>
          <cell r="H2345" t="str">
            <v>532532199206290029</v>
          </cell>
          <cell r="I2345" t="str">
            <v>柳州市长龙小学</v>
          </cell>
          <cell r="J2345" t="str">
            <v>2020年9月</v>
          </cell>
          <cell r="K2345" t="str">
            <v>2024年6月</v>
          </cell>
          <cell r="L2345" t="str">
            <v>是</v>
          </cell>
          <cell r="M2345" t="str">
            <v>柳州市</v>
          </cell>
          <cell r="N2345" t="str">
            <v>学校</v>
          </cell>
          <cell r="O2345" t="str">
            <v>研究生</v>
          </cell>
          <cell r="P2345" t="str">
            <v>硕士</v>
          </cell>
          <cell r="Q2345" t="str">
            <v>云南师范大学</v>
          </cell>
          <cell r="R2345" t="str">
            <v>美术学专业</v>
          </cell>
          <cell r="S2345" t="str">
            <v>2018.6</v>
          </cell>
          <cell r="T2345" t="str">
            <v>美术学院</v>
          </cell>
          <cell r="U2345" t="str">
            <v>F</v>
          </cell>
          <cell r="V2345" t="str">
            <v>F</v>
          </cell>
          <cell r="W2345" t="b">
            <v>1</v>
          </cell>
          <cell r="X2345">
            <v>12000</v>
          </cell>
          <cell r="Y2345">
            <v>3000</v>
          </cell>
          <cell r="Z2345">
            <v>15000</v>
          </cell>
          <cell r="AA2345">
            <v>12000</v>
          </cell>
          <cell r="AB2345" t="b">
            <v>1</v>
          </cell>
          <cell r="AC2345">
            <v>3000</v>
          </cell>
          <cell r="AD2345" t="b">
            <v>1</v>
          </cell>
          <cell r="AE2345">
            <v>15000</v>
          </cell>
          <cell r="AF2345" t="b">
            <v>1</v>
          </cell>
          <cell r="AG2345">
            <v>44075</v>
          </cell>
          <cell r="AH2345" t="str">
            <v>2022年10月</v>
          </cell>
          <cell r="AI2345">
            <v>25</v>
          </cell>
          <cell r="AJ2345">
            <v>25</v>
          </cell>
          <cell r="AK2345" t="b">
            <v>1</v>
          </cell>
          <cell r="AL2345">
            <v>12</v>
          </cell>
          <cell r="AM2345">
            <v>37</v>
          </cell>
          <cell r="AN2345" t="e">
            <v>#N/A</v>
          </cell>
          <cell r="AO2345" t="e">
            <v>#N/A</v>
          </cell>
          <cell r="AP2345" t="str">
            <v>同意</v>
          </cell>
        </row>
        <row r="2346">
          <cell r="B2346" t="str">
            <v>盘燕春</v>
          </cell>
          <cell r="C2346" t="str">
            <v>女</v>
          </cell>
          <cell r="D2346" t="str">
            <v>瑶</v>
          </cell>
          <cell r="E2346" t="str">
            <v>1999年12月</v>
          </cell>
          <cell r="F2346" t="str">
            <v>中国</v>
          </cell>
          <cell r="G2346" t="str">
            <v>身份证</v>
          </cell>
          <cell r="H2346" t="str">
            <v>452229199912107426</v>
          </cell>
          <cell r="I2346" t="str">
            <v>柳州市鹅山路小学</v>
          </cell>
          <cell r="J2346" t="str">
            <v>2022年11月</v>
          </cell>
          <cell r="K2346" t="str">
            <v>2025年11月</v>
          </cell>
          <cell r="L2346" t="str">
            <v>是</v>
          </cell>
          <cell r="M2346" t="str">
            <v>柳南区</v>
          </cell>
          <cell r="N2346" t="str">
            <v>教育类</v>
          </cell>
          <cell r="O2346" t="str">
            <v>本科</v>
          </cell>
          <cell r="P2346" t="str">
            <v>学士</v>
          </cell>
          <cell r="Q2346" t="str">
            <v>广西科技师范学院</v>
          </cell>
          <cell r="R2346" t="str">
            <v>美术学</v>
          </cell>
          <cell r="S2346" t="str">
            <v>2022年7月</v>
          </cell>
          <cell r="T2346" t="str">
            <v>其他</v>
          </cell>
          <cell r="U2346" t="str">
            <v>H</v>
          </cell>
          <cell r="V2346" t="str">
            <v>H</v>
          </cell>
          <cell r="W2346" t="b">
            <v>1</v>
          </cell>
          <cell r="X2346">
            <v>1500</v>
          </cell>
          <cell r="Y2346">
            <v>375</v>
          </cell>
          <cell r="Z2346">
            <v>1875</v>
          </cell>
          <cell r="AA2346">
            <v>1500</v>
          </cell>
          <cell r="AB2346" t="b">
            <v>1</v>
          </cell>
          <cell r="AC2346">
            <v>375</v>
          </cell>
          <cell r="AD2346" t="b">
            <v>1</v>
          </cell>
          <cell r="AE2346">
            <v>1875</v>
          </cell>
          <cell r="AF2346" t="b">
            <v>1</v>
          </cell>
          <cell r="AG2346">
            <v>44866</v>
          </cell>
          <cell r="AH2346">
            <v>45108</v>
          </cell>
          <cell r="AI2346">
            <v>8</v>
          </cell>
          <cell r="AJ2346">
            <v>8</v>
          </cell>
          <cell r="AK2346" t="b">
            <v>1</v>
          </cell>
          <cell r="AL2346">
            <v>3</v>
          </cell>
          <cell r="AM2346">
            <v>11</v>
          </cell>
          <cell r="AN2346" t="e">
            <v>#N/A</v>
          </cell>
          <cell r="AO2346" t="str">
            <v>202211</v>
          </cell>
          <cell r="AP2346" t="str">
            <v>同意</v>
          </cell>
        </row>
        <row r="2347">
          <cell r="B2347" t="str">
            <v>何银霜</v>
          </cell>
          <cell r="C2347" t="str">
            <v>女</v>
          </cell>
          <cell r="D2347" t="str">
            <v>汉族</v>
          </cell>
          <cell r="E2347" t="str">
            <v>1999年1月</v>
          </cell>
          <cell r="F2347" t="str">
            <v>中国</v>
          </cell>
          <cell r="G2347" t="str">
            <v>居民身份证</v>
          </cell>
          <cell r="H2347" t="str">
            <v>450222199901190045</v>
          </cell>
          <cell r="I2347" t="str">
            <v>柳州市柳邕路第四小学</v>
          </cell>
          <cell r="J2347" t="str">
            <v>2022年11月</v>
          </cell>
          <cell r="K2347" t="str">
            <v>2025年10月</v>
          </cell>
          <cell r="L2347" t="str">
            <v>是</v>
          </cell>
          <cell r="M2347" t="str">
            <v>柳州</v>
          </cell>
          <cell r="N2347" t="str">
            <v>学校</v>
          </cell>
          <cell r="O2347" t="str">
            <v>本科</v>
          </cell>
          <cell r="P2347" t="str">
            <v>学士</v>
          </cell>
          <cell r="Q2347" t="str">
            <v>南宁师范大学师园学院</v>
          </cell>
          <cell r="R2347" t="str">
            <v>小学教育</v>
          </cell>
          <cell r="S2347" t="str">
            <v>2022年6月</v>
          </cell>
          <cell r="T2347" t="str">
            <v>其他</v>
          </cell>
          <cell r="U2347" t="str">
            <v>H</v>
          </cell>
          <cell r="V2347" t="str">
            <v>H</v>
          </cell>
          <cell r="W2347" t="b">
            <v>1</v>
          </cell>
          <cell r="X2347">
            <v>1500</v>
          </cell>
          <cell r="Y2347">
            <v>375</v>
          </cell>
          <cell r="Z2347">
            <v>1875</v>
          </cell>
          <cell r="AA2347">
            <v>1500</v>
          </cell>
          <cell r="AB2347" t="b">
            <v>1</v>
          </cell>
          <cell r="AC2347">
            <v>375</v>
          </cell>
          <cell r="AD2347" t="b">
            <v>1</v>
          </cell>
          <cell r="AE2347">
            <v>1875</v>
          </cell>
          <cell r="AF2347" t="b">
            <v>1</v>
          </cell>
          <cell r="AG2347" t="str">
            <v>2022年11月</v>
          </cell>
          <cell r="AH2347">
            <v>45108</v>
          </cell>
          <cell r="AI2347">
            <v>8</v>
          </cell>
          <cell r="AJ2347">
            <v>8</v>
          </cell>
          <cell r="AK2347" t="b">
            <v>1</v>
          </cell>
          <cell r="AL2347">
            <v>3</v>
          </cell>
          <cell r="AM2347">
            <v>11</v>
          </cell>
          <cell r="AN2347" t="e">
            <v>#N/A</v>
          </cell>
          <cell r="AO2347" t="str">
            <v>202211</v>
          </cell>
          <cell r="AP2347" t="str">
            <v>同意</v>
          </cell>
        </row>
        <row r="2348">
          <cell r="B2348" t="str">
            <v>廖禹茜</v>
          </cell>
          <cell r="C2348" t="str">
            <v>女</v>
          </cell>
          <cell r="D2348" t="str">
            <v>汉族</v>
          </cell>
          <cell r="E2348" t="str">
            <v>1998年5月</v>
          </cell>
          <cell r="F2348" t="str">
            <v>中国</v>
          </cell>
          <cell r="G2348" t="str">
            <v>居民身份证</v>
          </cell>
          <cell r="H2348" t="str">
            <v>452223199805202024</v>
          </cell>
          <cell r="I2348" t="str">
            <v>柳州市柳邕路第四小学</v>
          </cell>
          <cell r="J2348" t="str">
            <v>2022年11月</v>
          </cell>
          <cell r="K2348" t="str">
            <v>2025年10月</v>
          </cell>
          <cell r="L2348" t="str">
            <v>是</v>
          </cell>
          <cell r="M2348" t="str">
            <v>柳州</v>
          </cell>
          <cell r="N2348" t="str">
            <v>学校</v>
          </cell>
          <cell r="O2348" t="str">
            <v>本科</v>
          </cell>
          <cell r="P2348" t="str">
            <v>学士</v>
          </cell>
          <cell r="Q2348" t="str">
            <v>广西科技师范学院</v>
          </cell>
          <cell r="R2348" t="str">
            <v>汉语言文学</v>
          </cell>
          <cell r="S2348" t="str">
            <v>2022年6月</v>
          </cell>
          <cell r="T2348" t="str">
            <v>其他</v>
          </cell>
          <cell r="U2348" t="str">
            <v>H</v>
          </cell>
          <cell r="V2348" t="str">
            <v>H</v>
          </cell>
          <cell r="W2348" t="b">
            <v>1</v>
          </cell>
          <cell r="X2348">
            <v>1500</v>
          </cell>
          <cell r="Y2348">
            <v>375</v>
          </cell>
          <cell r="Z2348">
            <v>1875</v>
          </cell>
          <cell r="AA2348">
            <v>1500</v>
          </cell>
          <cell r="AB2348" t="b">
            <v>1</v>
          </cell>
          <cell r="AC2348">
            <v>375</v>
          </cell>
          <cell r="AD2348" t="b">
            <v>1</v>
          </cell>
          <cell r="AE2348">
            <v>1875</v>
          </cell>
          <cell r="AF2348" t="b">
            <v>1</v>
          </cell>
          <cell r="AG2348" t="str">
            <v>2022年11月</v>
          </cell>
          <cell r="AH2348">
            <v>45108</v>
          </cell>
          <cell r="AI2348">
            <v>8</v>
          </cell>
          <cell r="AJ2348">
            <v>8</v>
          </cell>
          <cell r="AK2348" t="b">
            <v>1</v>
          </cell>
          <cell r="AL2348">
            <v>3</v>
          </cell>
          <cell r="AM2348">
            <v>11</v>
          </cell>
          <cell r="AN2348" t="e">
            <v>#N/A</v>
          </cell>
          <cell r="AO2348" t="str">
            <v>202211</v>
          </cell>
          <cell r="AP2348" t="str">
            <v>同意</v>
          </cell>
        </row>
        <row r="2349">
          <cell r="B2349" t="str">
            <v>韦彩娜</v>
          </cell>
          <cell r="C2349" t="str">
            <v>女</v>
          </cell>
          <cell r="D2349" t="str">
            <v>壮族</v>
          </cell>
          <cell r="E2349" t="str">
            <v>1999年8月</v>
          </cell>
          <cell r="F2349" t="str">
            <v>中国</v>
          </cell>
          <cell r="G2349" t="str">
            <v>身份证</v>
          </cell>
          <cell r="H2349" t="str">
            <v>452626199908040225</v>
          </cell>
          <cell r="I2349" t="str">
            <v>柳州市第二十一中学</v>
          </cell>
          <cell r="J2349" t="str">
            <v>2022年11月</v>
          </cell>
          <cell r="K2349" t="str">
            <v>2025年11月</v>
          </cell>
          <cell r="L2349" t="str">
            <v>是</v>
          </cell>
          <cell r="M2349" t="str">
            <v>广西柳州</v>
          </cell>
          <cell r="N2349" t="str">
            <v>学校</v>
          </cell>
          <cell r="O2349" t="str">
            <v>本科</v>
          </cell>
          <cell r="P2349" t="str">
            <v>学士</v>
          </cell>
          <cell r="Q2349" t="str">
            <v>广西民族师范学院</v>
          </cell>
          <cell r="R2349" t="str">
            <v>历史学</v>
          </cell>
          <cell r="S2349" t="str">
            <v>2022年6月</v>
          </cell>
          <cell r="T2349" t="str">
            <v>其他</v>
          </cell>
          <cell r="U2349" t="str">
            <v>H</v>
          </cell>
          <cell r="V2349" t="str">
            <v>H</v>
          </cell>
          <cell r="W2349" t="b">
            <v>1</v>
          </cell>
          <cell r="X2349">
            <v>1500</v>
          </cell>
          <cell r="Y2349">
            <v>375</v>
          </cell>
          <cell r="Z2349">
            <v>1875</v>
          </cell>
          <cell r="AA2349">
            <v>1500</v>
          </cell>
          <cell r="AB2349" t="b">
            <v>1</v>
          </cell>
          <cell r="AC2349">
            <v>375</v>
          </cell>
          <cell r="AD2349" t="b">
            <v>1</v>
          </cell>
          <cell r="AE2349">
            <v>1875</v>
          </cell>
          <cell r="AF2349" t="b">
            <v>1</v>
          </cell>
          <cell r="AG2349" t="str">
            <v>2022年11月</v>
          </cell>
          <cell r="AH2349">
            <v>45108</v>
          </cell>
          <cell r="AI2349">
            <v>8</v>
          </cell>
          <cell r="AJ2349">
            <v>8</v>
          </cell>
          <cell r="AK2349" t="b">
            <v>1</v>
          </cell>
          <cell r="AL2349">
            <v>3</v>
          </cell>
          <cell r="AM2349">
            <v>11</v>
          </cell>
          <cell r="AN2349" t="e">
            <v>#N/A</v>
          </cell>
          <cell r="AO2349" t="str">
            <v>202211</v>
          </cell>
          <cell r="AP2349" t="str">
            <v>同意</v>
          </cell>
        </row>
        <row r="2350">
          <cell r="B2350" t="str">
            <v>李笛笛</v>
          </cell>
          <cell r="C2350" t="str">
            <v>女</v>
          </cell>
          <cell r="D2350" t="str">
            <v>壮族</v>
          </cell>
          <cell r="E2350" t="str">
            <v>2000年8月</v>
          </cell>
          <cell r="F2350" t="str">
            <v>中国</v>
          </cell>
          <cell r="G2350" t="str">
            <v>居民身份证</v>
          </cell>
          <cell r="H2350" t="str">
            <v>452224200008225022</v>
          </cell>
          <cell r="I2350" t="str">
            <v>柳州市第二十一中学</v>
          </cell>
          <cell r="J2350" t="str">
            <v>2022年11月</v>
          </cell>
          <cell r="K2350" t="str">
            <v>2025年11月</v>
          </cell>
          <cell r="L2350" t="str">
            <v>是</v>
          </cell>
          <cell r="M2350" t="str">
            <v>广西柳州</v>
          </cell>
          <cell r="N2350" t="str">
            <v>学校</v>
          </cell>
          <cell r="O2350" t="str">
            <v>本科</v>
          </cell>
          <cell r="P2350" t="str">
            <v>学士</v>
          </cell>
          <cell r="Q2350" t="str">
            <v>北部湾大学</v>
          </cell>
          <cell r="R2350" t="str">
            <v>地理信息科学</v>
          </cell>
          <cell r="S2350" t="str">
            <v>2022年6月</v>
          </cell>
          <cell r="T2350" t="str">
            <v>其他</v>
          </cell>
          <cell r="U2350" t="str">
            <v>H</v>
          </cell>
          <cell r="V2350" t="str">
            <v>H</v>
          </cell>
          <cell r="W2350" t="b">
            <v>1</v>
          </cell>
          <cell r="X2350">
            <v>1500</v>
          </cell>
          <cell r="Y2350">
            <v>375</v>
          </cell>
          <cell r="Z2350">
            <v>1875</v>
          </cell>
          <cell r="AA2350">
            <v>1500</v>
          </cell>
          <cell r="AB2350" t="b">
            <v>1</v>
          </cell>
          <cell r="AC2350">
            <v>375</v>
          </cell>
          <cell r="AD2350" t="b">
            <v>1</v>
          </cell>
          <cell r="AE2350">
            <v>1875</v>
          </cell>
          <cell r="AF2350" t="b">
            <v>1</v>
          </cell>
          <cell r="AG2350" t="str">
            <v>2022年11月</v>
          </cell>
          <cell r="AH2350">
            <v>45108</v>
          </cell>
          <cell r="AI2350">
            <v>8</v>
          </cell>
          <cell r="AJ2350">
            <v>8</v>
          </cell>
          <cell r="AK2350" t="b">
            <v>1</v>
          </cell>
          <cell r="AL2350">
            <v>3</v>
          </cell>
          <cell r="AM2350">
            <v>11</v>
          </cell>
          <cell r="AN2350" t="e">
            <v>#N/A</v>
          </cell>
          <cell r="AO2350" t="str">
            <v>202211</v>
          </cell>
          <cell r="AP2350" t="str">
            <v>同意</v>
          </cell>
        </row>
        <row r="2351">
          <cell r="X2351">
            <v>57000</v>
          </cell>
          <cell r="Y2351">
            <v>14250</v>
          </cell>
          <cell r="Z2351">
            <v>71250</v>
          </cell>
          <cell r="AA2351">
            <v>57000</v>
          </cell>
        </row>
        <row r="2351">
          <cell r="AC2351">
            <v>14250</v>
          </cell>
        </row>
        <row r="2351">
          <cell r="AE2351">
            <v>71250</v>
          </cell>
        </row>
        <row r="2351">
          <cell r="AN2351" t="e">
            <v>#N/A</v>
          </cell>
          <cell r="AO2351" t="e">
            <v>#N/A</v>
          </cell>
        </row>
        <row r="2352">
          <cell r="B2352" t="str">
            <v>姚敏坚</v>
          </cell>
          <cell r="C2352" t="str">
            <v>男</v>
          </cell>
          <cell r="D2352" t="str">
            <v>汉族</v>
          </cell>
          <cell r="E2352">
            <v>34448</v>
          </cell>
          <cell r="F2352" t="str">
            <v>中国</v>
          </cell>
          <cell r="G2352" t="str">
            <v>身份证</v>
          </cell>
          <cell r="H2352" t="str">
            <v>450981199404242316</v>
          </cell>
          <cell r="I2352" t="str">
            <v>柳州五菱柳机动力有限公司</v>
          </cell>
          <cell r="J2352" t="str">
            <v>2021年7月19日</v>
          </cell>
          <cell r="K2352" t="str">
            <v>2024年7月18日</v>
          </cell>
          <cell r="L2352" t="str">
            <v>是</v>
          </cell>
          <cell r="M2352" t="str">
            <v>柳州</v>
          </cell>
          <cell r="N2352" t="str">
            <v>企业</v>
          </cell>
          <cell r="O2352" t="str">
            <v>研究生</v>
          </cell>
          <cell r="P2352" t="str">
            <v>硕士</v>
          </cell>
          <cell r="Q2352" t="str">
            <v>泰国博仁大学</v>
          </cell>
          <cell r="R2352" t="str">
            <v>金融</v>
          </cell>
          <cell r="S2352">
            <v>43636</v>
          </cell>
          <cell r="T2352" t="str">
            <v>其他</v>
          </cell>
          <cell r="U2352" t="str">
            <v>F</v>
          </cell>
          <cell r="V2352" t="str">
            <v>F</v>
          </cell>
          <cell r="W2352" t="b">
            <v>1</v>
          </cell>
          <cell r="X2352">
            <v>3000</v>
          </cell>
          <cell r="Y2352">
            <v>750</v>
          </cell>
          <cell r="Z2352">
            <v>3750</v>
          </cell>
          <cell r="AA2352">
            <v>3000</v>
          </cell>
          <cell r="AB2352" t="b">
            <v>1</v>
          </cell>
          <cell r="AC2352">
            <v>750</v>
          </cell>
          <cell r="AD2352" t="b">
            <v>1</v>
          </cell>
          <cell r="AE2352">
            <v>3750</v>
          </cell>
          <cell r="AF2352" t="b">
            <v>1</v>
          </cell>
          <cell r="AG2352" t="str">
            <v>2019年11月</v>
          </cell>
          <cell r="AH2352">
            <v>45108</v>
          </cell>
          <cell r="AI2352">
            <v>44</v>
          </cell>
          <cell r="AJ2352">
            <v>44</v>
          </cell>
          <cell r="AK2352" t="b">
            <v>1</v>
          </cell>
          <cell r="AL2352">
            <v>3</v>
          </cell>
          <cell r="AM2352">
            <v>47</v>
          </cell>
          <cell r="AN2352" t="e">
            <v>#N/A</v>
          </cell>
          <cell r="AO2352" t="str">
            <v>201911</v>
          </cell>
        </row>
        <row r="2353">
          <cell r="B2353" t="str">
            <v>梁俊爽</v>
          </cell>
          <cell r="C2353" t="str">
            <v>男</v>
          </cell>
          <cell r="D2353" t="str">
            <v>壮族</v>
          </cell>
          <cell r="E2353">
            <v>35420</v>
          </cell>
          <cell r="F2353" t="str">
            <v>中国</v>
          </cell>
          <cell r="G2353" t="str">
            <v>身份证</v>
          </cell>
          <cell r="H2353" t="str">
            <v>450302199612211516</v>
          </cell>
          <cell r="I2353" t="str">
            <v>柳州五菱柳机动力有限公司</v>
          </cell>
          <cell r="J2353">
            <v>44186</v>
          </cell>
          <cell r="K2353">
            <v>45280</v>
          </cell>
          <cell r="L2353" t="str">
            <v>是</v>
          </cell>
          <cell r="M2353" t="str">
            <v>柳州</v>
          </cell>
          <cell r="N2353" t="str">
            <v>企业</v>
          </cell>
          <cell r="O2353" t="str">
            <v>本科</v>
          </cell>
          <cell r="P2353" t="str">
            <v>学士</v>
          </cell>
          <cell r="Q2353" t="str">
            <v>西北工业大学</v>
          </cell>
          <cell r="R2353" t="str">
            <v>飞行器动力工程</v>
          </cell>
          <cell r="S2353">
            <v>44020</v>
          </cell>
          <cell r="T2353" t="str">
            <v>一流建设高校</v>
          </cell>
          <cell r="U2353" t="str">
            <v>G</v>
          </cell>
          <cell r="V2353" t="str">
            <v>G</v>
          </cell>
          <cell r="W2353" t="b">
            <v>1</v>
          </cell>
          <cell r="X2353">
            <v>1500</v>
          </cell>
          <cell r="Y2353">
            <v>375</v>
          </cell>
          <cell r="Z2353">
            <v>1875</v>
          </cell>
          <cell r="AA2353">
            <v>1500</v>
          </cell>
          <cell r="AB2353" t="b">
            <v>1</v>
          </cell>
          <cell r="AC2353">
            <v>375</v>
          </cell>
          <cell r="AD2353" t="b">
            <v>1</v>
          </cell>
          <cell r="AE2353">
            <v>1875</v>
          </cell>
          <cell r="AF2353" t="b">
            <v>1</v>
          </cell>
          <cell r="AG2353">
            <v>44166</v>
          </cell>
          <cell r="AH2353">
            <v>45108</v>
          </cell>
          <cell r="AI2353">
            <v>31</v>
          </cell>
          <cell r="AJ2353">
            <v>31</v>
          </cell>
          <cell r="AK2353" t="b">
            <v>1</v>
          </cell>
          <cell r="AL2353">
            <v>3</v>
          </cell>
          <cell r="AM2353">
            <v>34</v>
          </cell>
          <cell r="AN2353" t="e">
            <v>#N/A</v>
          </cell>
          <cell r="AO2353" t="str">
            <v>202101</v>
          </cell>
        </row>
        <row r="2354">
          <cell r="B2354" t="str">
            <v>杨冬梅</v>
          </cell>
          <cell r="C2354" t="str">
            <v>女</v>
          </cell>
          <cell r="D2354" t="str">
            <v>汉族</v>
          </cell>
          <cell r="E2354">
            <v>32807</v>
          </cell>
          <cell r="F2354" t="str">
            <v>中国</v>
          </cell>
          <cell r="G2354" t="str">
            <v>身份证</v>
          </cell>
          <cell r="H2354" t="str">
            <v>450981198910261144</v>
          </cell>
          <cell r="I2354" t="str">
            <v>柳州五菱柳机动力有限公司</v>
          </cell>
          <cell r="J2354">
            <v>44354</v>
          </cell>
          <cell r="K2354">
            <v>46544</v>
          </cell>
          <cell r="L2354" t="str">
            <v>是</v>
          </cell>
          <cell r="M2354" t="str">
            <v>柳州</v>
          </cell>
          <cell r="N2354" t="str">
            <v>企业</v>
          </cell>
          <cell r="O2354" t="str">
            <v>研究生</v>
          </cell>
          <cell r="P2354" t="str">
            <v>硕士</v>
          </cell>
          <cell r="Q2354" t="str">
            <v>广西大学</v>
          </cell>
          <cell r="R2354" t="str">
            <v>电力系统及其自动化</v>
          </cell>
          <cell r="S2354">
            <v>42909</v>
          </cell>
          <cell r="T2354" t="str">
            <v>其他</v>
          </cell>
          <cell r="U2354" t="str">
            <v>F</v>
          </cell>
          <cell r="V2354" t="str">
            <v>F</v>
          </cell>
          <cell r="W2354" t="b">
            <v>1</v>
          </cell>
          <cell r="X2354">
            <v>3000</v>
          </cell>
          <cell r="Y2354">
            <v>750</v>
          </cell>
          <cell r="Z2354">
            <v>3750</v>
          </cell>
          <cell r="AA2354">
            <v>3000</v>
          </cell>
          <cell r="AB2354" t="b">
            <v>1</v>
          </cell>
          <cell r="AC2354">
            <v>750</v>
          </cell>
          <cell r="AD2354" t="b">
            <v>1</v>
          </cell>
          <cell r="AE2354">
            <v>3750</v>
          </cell>
          <cell r="AF2354" t="b">
            <v>1</v>
          </cell>
          <cell r="AG2354">
            <v>44348</v>
          </cell>
          <cell r="AH2354">
            <v>45108</v>
          </cell>
          <cell r="AI2354">
            <v>25</v>
          </cell>
          <cell r="AJ2354">
            <v>25</v>
          </cell>
          <cell r="AK2354" t="b">
            <v>1</v>
          </cell>
          <cell r="AL2354">
            <v>3</v>
          </cell>
          <cell r="AM2354">
            <v>28</v>
          </cell>
          <cell r="AN2354" t="e">
            <v>#N/A</v>
          </cell>
          <cell r="AO2354" t="str">
            <v>202106</v>
          </cell>
        </row>
        <row r="2355">
          <cell r="B2355" t="str">
            <v>彭文理</v>
          </cell>
          <cell r="C2355" t="str">
            <v>男</v>
          </cell>
          <cell r="D2355" t="str">
            <v>汉族</v>
          </cell>
          <cell r="E2355">
            <v>33842</v>
          </cell>
          <cell r="F2355" t="str">
            <v>中国</v>
          </cell>
          <cell r="G2355" t="str">
            <v>身份证</v>
          </cell>
          <cell r="H2355" t="str">
            <v>452127199208263056</v>
          </cell>
          <cell r="I2355" t="str">
            <v>柳州东方工程橡胶制品有限公司</v>
          </cell>
          <cell r="J2355">
            <v>44662</v>
          </cell>
          <cell r="K2355">
            <v>45838</v>
          </cell>
          <cell r="L2355" t="str">
            <v>是</v>
          </cell>
          <cell r="M2355" t="str">
            <v>柳州</v>
          </cell>
          <cell r="N2355" t="str">
            <v>企业</v>
          </cell>
          <cell r="O2355" t="str">
            <v>研究生</v>
          </cell>
          <cell r="P2355" t="str">
            <v>硕士</v>
          </cell>
          <cell r="Q2355" t="str">
            <v>兰州理工大学</v>
          </cell>
          <cell r="R2355" t="str">
            <v>先进高分子材料</v>
          </cell>
          <cell r="S2355">
            <v>43636</v>
          </cell>
          <cell r="T2355" t="str">
            <v>其他</v>
          </cell>
          <cell r="U2355" t="str">
            <v>F</v>
          </cell>
          <cell r="V2355" t="str">
            <v>F</v>
          </cell>
          <cell r="W2355" t="b">
            <v>1</v>
          </cell>
          <cell r="X2355">
            <v>3000</v>
          </cell>
          <cell r="Y2355">
            <v>750</v>
          </cell>
          <cell r="Z2355">
            <v>3750</v>
          </cell>
          <cell r="AA2355">
            <v>3000</v>
          </cell>
          <cell r="AB2355" t="b">
            <v>1</v>
          </cell>
          <cell r="AC2355">
            <v>750</v>
          </cell>
          <cell r="AD2355" t="b">
            <v>1</v>
          </cell>
          <cell r="AE2355">
            <v>3750</v>
          </cell>
          <cell r="AF2355" t="b">
            <v>1</v>
          </cell>
          <cell r="AG2355">
            <v>44662</v>
          </cell>
          <cell r="AH2355">
            <v>45108</v>
          </cell>
          <cell r="AI2355">
            <v>15</v>
          </cell>
          <cell r="AJ2355">
            <v>15</v>
          </cell>
          <cell r="AK2355" t="b">
            <v>1</v>
          </cell>
          <cell r="AL2355">
            <v>3</v>
          </cell>
          <cell r="AM2355">
            <v>18</v>
          </cell>
          <cell r="AN2355" t="e">
            <v>#N/A</v>
          </cell>
          <cell r="AO2355" t="str">
            <v>202204</v>
          </cell>
        </row>
        <row r="2356">
          <cell r="B2356" t="str">
            <v>杨超</v>
          </cell>
          <cell r="C2356" t="str">
            <v>男</v>
          </cell>
          <cell r="D2356" t="str">
            <v>汉族</v>
          </cell>
          <cell r="E2356">
            <v>32221</v>
          </cell>
          <cell r="F2356" t="str">
            <v>中国</v>
          </cell>
          <cell r="G2356" t="str">
            <v>身份证</v>
          </cell>
          <cell r="H2356" t="str">
            <v>430703198803190017</v>
          </cell>
          <cell r="I2356" t="str">
            <v>柳州东方工程橡胶制品有限公司</v>
          </cell>
          <cell r="J2356">
            <v>44739</v>
          </cell>
          <cell r="K2356">
            <v>46752</v>
          </cell>
          <cell r="L2356" t="str">
            <v>是</v>
          </cell>
          <cell r="M2356" t="str">
            <v>柳州</v>
          </cell>
          <cell r="N2356" t="str">
            <v>企业</v>
          </cell>
          <cell r="O2356" t="str">
            <v>研究生</v>
          </cell>
          <cell r="P2356" t="str">
            <v>博士</v>
          </cell>
          <cell r="Q2356" t="str">
            <v>湖南大学</v>
          </cell>
          <cell r="R2356" t="str">
            <v>土木工程</v>
          </cell>
          <cell r="S2356">
            <v>44726</v>
          </cell>
          <cell r="T2356" t="str">
            <v>其他</v>
          </cell>
          <cell r="U2356" t="str">
            <v>E</v>
          </cell>
          <cell r="V2356" t="str">
            <v>E</v>
          </cell>
          <cell r="W2356" t="b">
            <v>1</v>
          </cell>
          <cell r="X2356">
            <v>4500</v>
          </cell>
          <cell r="Y2356">
            <v>1125</v>
          </cell>
          <cell r="Z2356">
            <v>5625</v>
          </cell>
          <cell r="AA2356">
            <v>4500</v>
          </cell>
          <cell r="AB2356" t="b">
            <v>1</v>
          </cell>
          <cell r="AC2356">
            <v>1125</v>
          </cell>
          <cell r="AD2356" t="b">
            <v>1</v>
          </cell>
          <cell r="AE2356">
            <v>5625</v>
          </cell>
          <cell r="AF2356" t="b">
            <v>1</v>
          </cell>
          <cell r="AG2356">
            <v>44739</v>
          </cell>
          <cell r="AH2356">
            <v>45108</v>
          </cell>
          <cell r="AI2356">
            <v>12</v>
          </cell>
          <cell r="AJ2356">
            <v>12</v>
          </cell>
          <cell r="AK2356" t="b">
            <v>1</v>
          </cell>
          <cell r="AL2356">
            <v>3</v>
          </cell>
          <cell r="AM2356">
            <v>15</v>
          </cell>
          <cell r="AN2356" t="e">
            <v>#N/A</v>
          </cell>
          <cell r="AO2356" t="str">
            <v>201309</v>
          </cell>
        </row>
        <row r="2357">
          <cell r="B2357" t="str">
            <v>姚琼</v>
          </cell>
          <cell r="C2357" t="str">
            <v>女</v>
          </cell>
          <cell r="D2357" t="str">
            <v>汉族</v>
          </cell>
          <cell r="E2357">
            <v>34247</v>
          </cell>
          <cell r="F2357" t="str">
            <v>中国</v>
          </cell>
          <cell r="G2357" t="str">
            <v>身份证</v>
          </cell>
          <cell r="H2357" t="str">
            <v>450503199310051243</v>
          </cell>
          <cell r="I2357" t="str">
            <v>柳州东方工程橡胶制品有限公司</v>
          </cell>
          <cell r="J2357">
            <v>43654</v>
          </cell>
          <cell r="K2357">
            <v>45657</v>
          </cell>
          <cell r="L2357" t="str">
            <v>是</v>
          </cell>
          <cell r="M2357" t="str">
            <v>柳州</v>
          </cell>
          <cell r="N2357" t="str">
            <v>企业</v>
          </cell>
          <cell r="O2357" t="str">
            <v>研究生</v>
          </cell>
          <cell r="P2357" t="str">
            <v>硕士</v>
          </cell>
          <cell r="Q2357" t="str">
            <v>西安建筑科技大学</v>
          </cell>
          <cell r="R2357" t="str">
            <v>建筑与土木工程</v>
          </cell>
          <cell r="S2357">
            <v>43641</v>
          </cell>
          <cell r="T2357" t="str">
            <v>其他</v>
          </cell>
          <cell r="U2357" t="str">
            <v>F</v>
          </cell>
          <cell r="V2357" t="str">
            <v>F</v>
          </cell>
          <cell r="W2357" t="b">
            <v>1</v>
          </cell>
          <cell r="X2357">
            <v>3000</v>
          </cell>
          <cell r="Y2357">
            <v>750</v>
          </cell>
          <cell r="Z2357">
            <v>3750</v>
          </cell>
          <cell r="AA2357">
            <v>3000</v>
          </cell>
          <cell r="AB2357" t="b">
            <v>1</v>
          </cell>
          <cell r="AC2357">
            <v>750</v>
          </cell>
          <cell r="AD2357" t="b">
            <v>1</v>
          </cell>
          <cell r="AE2357">
            <v>3750</v>
          </cell>
          <cell r="AF2357" t="b">
            <v>1</v>
          </cell>
          <cell r="AG2357">
            <v>43647</v>
          </cell>
          <cell r="AH2357">
            <v>45108</v>
          </cell>
          <cell r="AI2357">
            <v>48</v>
          </cell>
          <cell r="AJ2357">
            <v>48</v>
          </cell>
          <cell r="AK2357" t="b">
            <v>1</v>
          </cell>
          <cell r="AL2357">
            <v>3</v>
          </cell>
          <cell r="AM2357">
            <v>51</v>
          </cell>
          <cell r="AN2357" t="e">
            <v>#N/A</v>
          </cell>
          <cell r="AO2357" t="str">
            <v>201907</v>
          </cell>
        </row>
        <row r="2358">
          <cell r="B2358" t="str">
            <v>曹政</v>
          </cell>
          <cell r="C2358" t="str">
            <v>男</v>
          </cell>
          <cell r="D2358" t="str">
            <v>汉族</v>
          </cell>
          <cell r="E2358">
            <v>35570</v>
          </cell>
          <cell r="F2358" t="str">
            <v>中国</v>
          </cell>
          <cell r="G2358" t="str">
            <v>身份证</v>
          </cell>
          <cell r="H2358" t="str">
            <v>450881199705201416</v>
          </cell>
          <cell r="I2358" t="str">
            <v>柳州东方工程橡胶制品有限公司</v>
          </cell>
          <cell r="J2358">
            <v>44760</v>
          </cell>
          <cell r="K2358">
            <v>46752</v>
          </cell>
          <cell r="L2358" t="str">
            <v>是</v>
          </cell>
          <cell r="M2358" t="str">
            <v>柳州</v>
          </cell>
          <cell r="N2358" t="str">
            <v>企业</v>
          </cell>
          <cell r="O2358" t="str">
            <v>研究生</v>
          </cell>
          <cell r="P2358" t="str">
            <v>硕士</v>
          </cell>
          <cell r="Q2358" t="str">
            <v>广西大学</v>
          </cell>
          <cell r="R2358" t="str">
            <v>建筑与土木工程</v>
          </cell>
          <cell r="S2358">
            <v>44713</v>
          </cell>
          <cell r="T2358" t="str">
            <v>其他</v>
          </cell>
          <cell r="U2358" t="str">
            <v>F</v>
          </cell>
          <cell r="V2358" t="str">
            <v>F</v>
          </cell>
          <cell r="W2358" t="b">
            <v>1</v>
          </cell>
          <cell r="X2358">
            <v>3000</v>
          </cell>
          <cell r="Y2358">
            <v>750</v>
          </cell>
          <cell r="Z2358">
            <v>3750</v>
          </cell>
          <cell r="AA2358">
            <v>3000</v>
          </cell>
          <cell r="AB2358" t="b">
            <v>1</v>
          </cell>
          <cell r="AC2358">
            <v>750</v>
          </cell>
          <cell r="AD2358" t="b">
            <v>1</v>
          </cell>
          <cell r="AE2358">
            <v>3750</v>
          </cell>
          <cell r="AF2358" t="b">
            <v>1</v>
          </cell>
          <cell r="AG2358" t="str">
            <v>2022年7月</v>
          </cell>
          <cell r="AH2358">
            <v>45108</v>
          </cell>
          <cell r="AI2358">
            <v>12</v>
          </cell>
          <cell r="AJ2358">
            <v>12</v>
          </cell>
          <cell r="AK2358" t="b">
            <v>1</v>
          </cell>
          <cell r="AL2358">
            <v>3</v>
          </cell>
          <cell r="AM2358">
            <v>15</v>
          </cell>
          <cell r="AN2358" t="e">
            <v>#N/A</v>
          </cell>
          <cell r="AO2358" t="str">
            <v>202208</v>
          </cell>
        </row>
        <row r="2359">
          <cell r="B2359" t="str">
            <v>郭川东</v>
          </cell>
          <cell r="C2359" t="str">
            <v>男</v>
          </cell>
          <cell r="D2359" t="str">
            <v>汉族</v>
          </cell>
          <cell r="E2359">
            <v>35236</v>
          </cell>
          <cell r="F2359" t="str">
            <v>中国</v>
          </cell>
          <cell r="G2359" t="str">
            <v>身份证</v>
          </cell>
          <cell r="H2359" t="str">
            <v>500233199606201059</v>
          </cell>
          <cell r="I2359" t="str">
            <v>柳州东方工程橡胶制品有限公司</v>
          </cell>
          <cell r="J2359">
            <v>44754</v>
          </cell>
          <cell r="K2359">
            <v>46752</v>
          </cell>
          <cell r="L2359" t="str">
            <v>是</v>
          </cell>
          <cell r="M2359" t="str">
            <v>柳州</v>
          </cell>
          <cell r="N2359" t="str">
            <v>企业</v>
          </cell>
          <cell r="O2359" t="str">
            <v>研究生</v>
          </cell>
          <cell r="P2359" t="str">
            <v>硕士</v>
          </cell>
          <cell r="Q2359" t="str">
            <v>桂林电子科技大学</v>
          </cell>
          <cell r="R2359" t="str">
            <v>材料工程</v>
          </cell>
          <cell r="S2359">
            <v>44713</v>
          </cell>
          <cell r="T2359" t="str">
            <v>其他</v>
          </cell>
          <cell r="U2359" t="str">
            <v>F</v>
          </cell>
          <cell r="V2359" t="str">
            <v>F</v>
          </cell>
          <cell r="W2359" t="b">
            <v>1</v>
          </cell>
          <cell r="X2359">
            <v>3000</v>
          </cell>
          <cell r="Y2359">
            <v>750</v>
          </cell>
          <cell r="Z2359">
            <v>3750</v>
          </cell>
          <cell r="AA2359">
            <v>3000</v>
          </cell>
          <cell r="AB2359" t="b">
            <v>1</v>
          </cell>
          <cell r="AC2359">
            <v>750</v>
          </cell>
          <cell r="AD2359" t="b">
            <v>1</v>
          </cell>
          <cell r="AE2359">
            <v>3750</v>
          </cell>
          <cell r="AF2359" t="b">
            <v>1</v>
          </cell>
          <cell r="AG2359" t="str">
            <v>2022年7月</v>
          </cell>
          <cell r="AH2359">
            <v>45108</v>
          </cell>
          <cell r="AI2359">
            <v>12</v>
          </cell>
          <cell r="AJ2359">
            <v>12</v>
          </cell>
          <cell r="AK2359" t="b">
            <v>1</v>
          </cell>
          <cell r="AL2359">
            <v>3</v>
          </cell>
          <cell r="AM2359">
            <v>15</v>
          </cell>
          <cell r="AN2359" t="e">
            <v>#N/A</v>
          </cell>
          <cell r="AO2359" t="str">
            <v>202207</v>
          </cell>
        </row>
        <row r="2360">
          <cell r="B2360" t="str">
            <v>张泽俊</v>
          </cell>
          <cell r="C2360" t="str">
            <v>男</v>
          </cell>
          <cell r="D2360" t="str">
            <v>汉族</v>
          </cell>
          <cell r="E2360">
            <v>34510</v>
          </cell>
          <cell r="F2360" t="str">
            <v>中国</v>
          </cell>
          <cell r="G2360" t="str">
            <v>身份证</v>
          </cell>
          <cell r="H2360" t="str">
            <v>350622199406250010</v>
          </cell>
          <cell r="I2360" t="str">
            <v>柳州东方工程橡胶制品有限公司</v>
          </cell>
          <cell r="J2360">
            <v>45082</v>
          </cell>
          <cell r="K2360">
            <v>46203</v>
          </cell>
          <cell r="L2360" t="str">
            <v>是</v>
          </cell>
          <cell r="M2360" t="str">
            <v>柳州</v>
          </cell>
          <cell r="N2360" t="str">
            <v>企业</v>
          </cell>
          <cell r="O2360" t="str">
            <v>研究生</v>
          </cell>
          <cell r="P2360" t="str">
            <v>硕士</v>
          </cell>
          <cell r="Q2360" t="str">
            <v>广西科技大学</v>
          </cell>
          <cell r="R2360" t="str">
            <v>土木工程</v>
          </cell>
          <cell r="S2360">
            <v>44012</v>
          </cell>
          <cell r="T2360" t="str">
            <v>其他</v>
          </cell>
          <cell r="U2360" t="str">
            <v>F</v>
          </cell>
          <cell r="V2360" t="str">
            <v>F</v>
          </cell>
          <cell r="W2360" t="b">
            <v>1</v>
          </cell>
          <cell r="X2360">
            <v>15000</v>
          </cell>
          <cell r="Y2360">
            <v>3750</v>
          </cell>
          <cell r="Z2360">
            <v>18750</v>
          </cell>
          <cell r="AA2360">
            <v>15000</v>
          </cell>
          <cell r="AB2360" t="b">
            <v>1</v>
          </cell>
          <cell r="AC2360">
            <v>3750</v>
          </cell>
          <cell r="AD2360" t="b">
            <v>1</v>
          </cell>
          <cell r="AE2360">
            <v>18750</v>
          </cell>
          <cell r="AF2360" t="b">
            <v>1</v>
          </cell>
          <cell r="AG2360" t="str">
            <v>2020年7月</v>
          </cell>
          <cell r="AH2360">
            <v>44621</v>
          </cell>
          <cell r="AI2360">
            <v>24</v>
          </cell>
          <cell r="AJ2360">
            <v>24</v>
          </cell>
          <cell r="AK2360" t="b">
            <v>1</v>
          </cell>
          <cell r="AL2360">
            <v>15</v>
          </cell>
          <cell r="AM2360">
            <v>39</v>
          </cell>
          <cell r="AN2360" t="e">
            <v>#N/A</v>
          </cell>
          <cell r="AO2360" t="e">
            <v>#N/A</v>
          </cell>
        </row>
        <row r="2361">
          <cell r="X2361">
            <v>39000</v>
          </cell>
          <cell r="Y2361">
            <v>9750</v>
          </cell>
          <cell r="Z2361">
            <v>48750</v>
          </cell>
          <cell r="AA2361">
            <v>39000</v>
          </cell>
        </row>
        <row r="2361">
          <cell r="AC2361">
            <v>9750</v>
          </cell>
        </row>
        <row r="2361">
          <cell r="AE2361">
            <v>48750</v>
          </cell>
        </row>
        <row r="2361">
          <cell r="AN2361" t="e">
            <v>#N/A</v>
          </cell>
          <cell r="AO2361" t="e">
            <v>#N/A</v>
          </cell>
        </row>
        <row r="2362">
          <cell r="B2362" t="str">
            <v>戴秋辉</v>
          </cell>
          <cell r="C2362" t="str">
            <v>男</v>
          </cell>
          <cell r="D2362" t="str">
            <v>汉</v>
          </cell>
          <cell r="E2362" t="str">
            <v>1992.7.9</v>
          </cell>
          <cell r="F2362" t="str">
            <v>中国</v>
          </cell>
          <cell r="G2362" t="str">
            <v>身份证</v>
          </cell>
          <cell r="H2362" t="str">
            <v>432524199207093410</v>
          </cell>
          <cell r="I2362" t="str">
            <v>柳州市公共资源交易服务中心</v>
          </cell>
          <cell r="J2362" t="str">
            <v>2019.12.13</v>
          </cell>
          <cell r="K2362" t="str">
            <v>长期</v>
          </cell>
          <cell r="L2362" t="str">
            <v>是</v>
          </cell>
          <cell r="M2362" t="str">
            <v>柳州</v>
          </cell>
          <cell r="N2362" t="str">
            <v>其他</v>
          </cell>
          <cell r="O2362" t="str">
            <v>研究生</v>
          </cell>
          <cell r="P2362" t="str">
            <v>硕士</v>
          </cell>
          <cell r="Q2362" t="str">
            <v>广西大学</v>
          </cell>
          <cell r="R2362" t="str">
            <v>法律硕士</v>
          </cell>
          <cell r="S2362" t="str">
            <v>2019.6.15</v>
          </cell>
          <cell r="T2362" t="str">
            <v>其他</v>
          </cell>
          <cell r="U2362" t="str">
            <v>F</v>
          </cell>
          <cell r="V2362" t="str">
            <v>F</v>
          </cell>
          <cell r="W2362" t="b">
            <v>1</v>
          </cell>
          <cell r="X2362">
            <v>2000</v>
          </cell>
          <cell r="Y2362">
            <v>500</v>
          </cell>
          <cell r="Z2362">
            <v>2500</v>
          </cell>
          <cell r="AA2362">
            <v>2000</v>
          </cell>
          <cell r="AB2362" t="b">
            <v>1</v>
          </cell>
          <cell r="AC2362">
            <v>500</v>
          </cell>
          <cell r="AD2362" t="b">
            <v>1</v>
          </cell>
          <cell r="AE2362">
            <v>2500</v>
          </cell>
          <cell r="AF2362" t="b">
            <v>1</v>
          </cell>
          <cell r="AG2362">
            <v>43800</v>
          </cell>
          <cell r="AH2362">
            <v>44835</v>
          </cell>
          <cell r="AI2362">
            <v>34</v>
          </cell>
          <cell r="AJ2362">
            <v>34</v>
          </cell>
          <cell r="AK2362" t="b">
            <v>1</v>
          </cell>
          <cell r="AL2362">
            <v>2</v>
          </cell>
          <cell r="AM2362">
            <v>36</v>
          </cell>
          <cell r="AN2362" t="e">
            <v>#N/A</v>
          </cell>
          <cell r="AO2362" t="e">
            <v>#N/A</v>
          </cell>
          <cell r="AP2362" t="str">
            <v>审核通过</v>
          </cell>
        </row>
        <row r="2363">
          <cell r="B2363" t="str">
            <v>潘思琴</v>
          </cell>
          <cell r="C2363" t="str">
            <v>女</v>
          </cell>
          <cell r="D2363" t="str">
            <v>汉</v>
          </cell>
          <cell r="E2363" t="str">
            <v>1994.8.2</v>
          </cell>
          <cell r="F2363" t="str">
            <v>中国</v>
          </cell>
          <cell r="G2363" t="str">
            <v>身份证</v>
          </cell>
          <cell r="H2363" t="str">
            <v>450222199408020843</v>
          </cell>
          <cell r="I2363" t="str">
            <v>柳州市公共资源交易服务中心</v>
          </cell>
          <cell r="J2363" t="str">
            <v>2020.8.3</v>
          </cell>
          <cell r="K2363" t="str">
            <v>长期</v>
          </cell>
          <cell r="L2363" t="str">
            <v>是</v>
          </cell>
          <cell r="M2363" t="str">
            <v>柳州</v>
          </cell>
          <cell r="N2363" t="str">
            <v>其他</v>
          </cell>
          <cell r="O2363" t="str">
            <v>研究生</v>
          </cell>
          <cell r="P2363" t="str">
            <v>硕士</v>
          </cell>
          <cell r="Q2363" t="str">
            <v>广西大学</v>
          </cell>
          <cell r="R2363" t="str">
            <v>新闻与传播</v>
          </cell>
          <cell r="S2363" t="str">
            <v>2020.6.21</v>
          </cell>
          <cell r="T2363" t="str">
            <v>其他</v>
          </cell>
          <cell r="U2363" t="str">
            <v>F</v>
          </cell>
          <cell r="V2363" t="str">
            <v>F</v>
          </cell>
          <cell r="W2363" t="b">
            <v>1</v>
          </cell>
          <cell r="X2363">
            <v>10000</v>
          </cell>
          <cell r="Y2363">
            <v>2500</v>
          </cell>
          <cell r="Z2363">
            <v>12500</v>
          </cell>
          <cell r="AA2363">
            <v>10000</v>
          </cell>
          <cell r="AB2363" t="b">
            <v>1</v>
          </cell>
          <cell r="AC2363">
            <v>2500</v>
          </cell>
          <cell r="AD2363" t="b">
            <v>1</v>
          </cell>
          <cell r="AE2363">
            <v>12500</v>
          </cell>
          <cell r="AF2363" t="b">
            <v>1</v>
          </cell>
          <cell r="AG2363">
            <v>44044</v>
          </cell>
          <cell r="AH2363">
            <v>44835</v>
          </cell>
          <cell r="AI2363">
            <v>26</v>
          </cell>
          <cell r="AJ2363">
            <v>26</v>
          </cell>
          <cell r="AK2363" t="b">
            <v>1</v>
          </cell>
          <cell r="AL2363">
            <v>10</v>
          </cell>
          <cell r="AM2363">
            <v>36</v>
          </cell>
          <cell r="AN2363" t="e">
            <v>#N/A</v>
          </cell>
          <cell r="AO2363" t="e">
            <v>#N/A</v>
          </cell>
          <cell r="AP2363" t="str">
            <v>审核通过</v>
          </cell>
        </row>
        <row r="2364">
          <cell r="B2364" t="str">
            <v>徐鑫</v>
          </cell>
          <cell r="C2364" t="str">
            <v>男</v>
          </cell>
          <cell r="D2364" t="str">
            <v>汉</v>
          </cell>
          <cell r="E2364" t="str">
            <v>1994.12.14</v>
          </cell>
          <cell r="F2364" t="str">
            <v>中国</v>
          </cell>
          <cell r="G2364" t="str">
            <v>身份证</v>
          </cell>
          <cell r="H2364" t="str">
            <v>450205199412140411</v>
          </cell>
          <cell r="I2364" t="str">
            <v>柳州市公共资源交易服务中心</v>
          </cell>
          <cell r="J2364" t="str">
            <v>2021.3.1</v>
          </cell>
          <cell r="K2364" t="str">
            <v>长期</v>
          </cell>
          <cell r="L2364" t="str">
            <v>是</v>
          </cell>
          <cell r="M2364" t="str">
            <v>柳州</v>
          </cell>
          <cell r="N2364" t="str">
            <v>其他</v>
          </cell>
          <cell r="O2364" t="str">
            <v>研究生</v>
          </cell>
          <cell r="P2364" t="str">
            <v>硕士</v>
          </cell>
          <cell r="Q2364" t="str">
            <v>西南民族大学</v>
          </cell>
          <cell r="R2364" t="str">
            <v>农业信息化</v>
          </cell>
          <cell r="S2364" t="str">
            <v>2019.6.14</v>
          </cell>
          <cell r="T2364" t="str">
            <v>其他</v>
          </cell>
          <cell r="U2364" t="str">
            <v>F</v>
          </cell>
          <cell r="V2364" t="str">
            <v>F</v>
          </cell>
          <cell r="W2364" t="b">
            <v>1</v>
          </cell>
          <cell r="X2364">
            <v>12000</v>
          </cell>
          <cell r="Y2364">
            <v>3000</v>
          </cell>
          <cell r="Z2364">
            <v>15000</v>
          </cell>
          <cell r="AA2364">
            <v>12000</v>
          </cell>
          <cell r="AB2364" t="b">
            <v>1</v>
          </cell>
          <cell r="AC2364">
            <v>3000</v>
          </cell>
          <cell r="AD2364" t="b">
            <v>1</v>
          </cell>
          <cell r="AE2364">
            <v>15000</v>
          </cell>
          <cell r="AF2364" t="b">
            <v>1</v>
          </cell>
          <cell r="AG2364">
            <v>44256</v>
          </cell>
          <cell r="AH2364">
            <v>44835</v>
          </cell>
          <cell r="AI2364">
            <v>19</v>
          </cell>
          <cell r="AJ2364">
            <v>19</v>
          </cell>
          <cell r="AK2364" t="b">
            <v>1</v>
          </cell>
          <cell r="AL2364">
            <v>12</v>
          </cell>
          <cell r="AM2364">
            <v>31</v>
          </cell>
          <cell r="AN2364" t="e">
            <v>#N/A</v>
          </cell>
          <cell r="AO2364" t="e">
            <v>#N/A</v>
          </cell>
          <cell r="AP2364" t="str">
            <v>审核通过</v>
          </cell>
        </row>
        <row r="2365">
          <cell r="X2365">
            <v>24000</v>
          </cell>
          <cell r="Y2365">
            <v>6000</v>
          </cell>
          <cell r="Z2365">
            <v>30000</v>
          </cell>
          <cell r="AA2365">
            <v>24000</v>
          </cell>
        </row>
        <row r="2365">
          <cell r="AC2365">
            <v>6000</v>
          </cell>
        </row>
        <row r="2365">
          <cell r="AE2365">
            <v>30000</v>
          </cell>
        </row>
        <row r="2365">
          <cell r="AN2365" t="e">
            <v>#N/A</v>
          </cell>
          <cell r="AO2365" t="e">
            <v>#N/A</v>
          </cell>
        </row>
        <row r="2366">
          <cell r="B2366" t="str">
            <v>吴祖诺</v>
          </cell>
          <cell r="C2366" t="str">
            <v>男</v>
          </cell>
          <cell r="D2366" t="str">
            <v>汉族</v>
          </cell>
          <cell r="E2366">
            <v>35336</v>
          </cell>
          <cell r="F2366" t="str">
            <v>中国</v>
          </cell>
          <cell r="G2366" t="str">
            <v>身份证</v>
          </cell>
          <cell r="H2366" t="str">
            <v>452501199609280912</v>
          </cell>
          <cell r="I2366" t="str">
            <v>柳州五菱新能源汽车有限公司</v>
          </cell>
          <cell r="J2366">
            <v>44562</v>
          </cell>
          <cell r="K2366">
            <v>45657</v>
          </cell>
          <cell r="L2366" t="str">
            <v>是</v>
          </cell>
          <cell r="M2366" t="str">
            <v>广西柳州</v>
          </cell>
          <cell r="N2366" t="str">
            <v>企业</v>
          </cell>
          <cell r="O2366" t="str">
            <v>本科</v>
          </cell>
          <cell r="P2366" t="str">
            <v>学士</v>
          </cell>
          <cell r="Q2366" t="str">
            <v>上海大学</v>
          </cell>
          <cell r="R2366" t="str">
            <v>机械工程</v>
          </cell>
          <cell r="S2366">
            <v>44013</v>
          </cell>
          <cell r="T2366" t="str">
            <v>非一流高校的一流建设学科</v>
          </cell>
          <cell r="U2366" t="str">
            <v>G</v>
          </cell>
          <cell r="V2366" t="str">
            <v>G</v>
          </cell>
          <cell r="W2366" t="b">
            <v>1</v>
          </cell>
          <cell r="X2366">
            <v>500</v>
          </cell>
          <cell r="Y2366">
            <v>125</v>
          </cell>
          <cell r="Z2366">
            <v>625</v>
          </cell>
          <cell r="AA2366">
            <v>500</v>
          </cell>
          <cell r="AB2366" t="b">
            <v>1</v>
          </cell>
          <cell r="AC2366">
            <v>125</v>
          </cell>
          <cell r="AD2366" t="b">
            <v>1</v>
          </cell>
          <cell r="AE2366">
            <v>625</v>
          </cell>
          <cell r="AF2366" t="b">
            <v>1</v>
          </cell>
          <cell r="AG2366">
            <v>44055</v>
          </cell>
          <cell r="AH2366" t="str">
            <v>2023年7月</v>
          </cell>
          <cell r="AI2366">
            <v>35</v>
          </cell>
          <cell r="AJ2366">
            <v>35</v>
          </cell>
          <cell r="AK2366" t="b">
            <v>1</v>
          </cell>
          <cell r="AL2366">
            <v>1</v>
          </cell>
          <cell r="AM2366">
            <v>36</v>
          </cell>
          <cell r="AN2366" t="e">
            <v>#N/A</v>
          </cell>
          <cell r="AO2366" t="str">
            <v>202008</v>
          </cell>
        </row>
        <row r="2367">
          <cell r="B2367" t="str">
            <v>宋钰青</v>
          </cell>
          <cell r="C2367" t="str">
            <v>女</v>
          </cell>
          <cell r="D2367" t="str">
            <v>汉族</v>
          </cell>
          <cell r="E2367">
            <v>35113</v>
          </cell>
          <cell r="F2367" t="str">
            <v>中国</v>
          </cell>
          <cell r="G2367" t="str">
            <v>身份证</v>
          </cell>
          <cell r="H2367" t="str">
            <v>420111199602181827</v>
          </cell>
          <cell r="I2367" t="str">
            <v>柳州五菱新能源汽车有限公司</v>
          </cell>
          <cell r="J2367">
            <v>44562</v>
          </cell>
          <cell r="K2367">
            <v>45657</v>
          </cell>
          <cell r="L2367" t="str">
            <v>是</v>
          </cell>
          <cell r="M2367" t="str">
            <v>广西柳州</v>
          </cell>
          <cell r="N2367" t="str">
            <v>企业</v>
          </cell>
          <cell r="O2367" t="str">
            <v>研究生</v>
          </cell>
          <cell r="P2367" t="str">
            <v>硕士</v>
          </cell>
          <cell r="Q2367" t="str">
            <v>三峡大学</v>
          </cell>
          <cell r="R2367" t="str">
            <v>机械工程</v>
          </cell>
          <cell r="S2367">
            <v>44012</v>
          </cell>
          <cell r="T2367" t="str">
            <v>其他</v>
          </cell>
          <cell r="U2367" t="str">
            <v>F</v>
          </cell>
          <cell r="V2367" t="str">
            <v>F</v>
          </cell>
          <cell r="W2367" t="b">
            <v>1</v>
          </cell>
          <cell r="X2367">
            <v>3000</v>
          </cell>
          <cell r="Y2367">
            <v>750</v>
          </cell>
          <cell r="Z2367">
            <v>3750</v>
          </cell>
          <cell r="AA2367">
            <v>3000</v>
          </cell>
          <cell r="AB2367" t="b">
            <v>1</v>
          </cell>
          <cell r="AC2367">
            <v>750</v>
          </cell>
          <cell r="AD2367" t="b">
            <v>1</v>
          </cell>
          <cell r="AE2367">
            <v>3750</v>
          </cell>
          <cell r="AF2367" t="b">
            <v>1</v>
          </cell>
          <cell r="AG2367">
            <v>44049</v>
          </cell>
          <cell r="AH2367" t="str">
            <v>2023年7月</v>
          </cell>
          <cell r="AI2367">
            <v>35</v>
          </cell>
          <cell r="AJ2367">
            <v>35</v>
          </cell>
          <cell r="AK2367" t="b">
            <v>1</v>
          </cell>
          <cell r="AL2367">
            <v>3</v>
          </cell>
          <cell r="AM2367">
            <v>38</v>
          </cell>
          <cell r="AN2367" t="e">
            <v>#N/A</v>
          </cell>
          <cell r="AO2367" t="str">
            <v>202008</v>
          </cell>
        </row>
        <row r="2368">
          <cell r="B2368" t="str">
            <v>党海钊</v>
          </cell>
          <cell r="C2368" t="str">
            <v>男</v>
          </cell>
          <cell r="D2368" t="str">
            <v>汉族</v>
          </cell>
          <cell r="E2368">
            <v>33273</v>
          </cell>
          <cell r="F2368" t="str">
            <v>中国</v>
          </cell>
          <cell r="G2368" t="str">
            <v>身份证</v>
          </cell>
          <cell r="H2368" t="str">
            <v>452201199102041211</v>
          </cell>
          <cell r="I2368" t="str">
            <v>柳州五菱新能源汽车有限公司</v>
          </cell>
          <cell r="J2368">
            <v>44562</v>
          </cell>
          <cell r="K2368">
            <v>45657</v>
          </cell>
          <cell r="L2368" t="str">
            <v>是</v>
          </cell>
          <cell r="M2368" t="str">
            <v>广西柳州</v>
          </cell>
          <cell r="N2368" t="str">
            <v>企业</v>
          </cell>
          <cell r="O2368" t="str">
            <v>研究生</v>
          </cell>
          <cell r="P2368" t="str">
            <v>硕士</v>
          </cell>
          <cell r="Q2368" t="str">
            <v>广西大学</v>
          </cell>
          <cell r="R2368" t="str">
            <v>机械工程</v>
          </cell>
          <cell r="S2368">
            <v>44187</v>
          </cell>
          <cell r="T2368" t="str">
            <v>其他</v>
          </cell>
          <cell r="U2368" t="str">
            <v>F</v>
          </cell>
          <cell r="V2368" t="str">
            <v>F</v>
          </cell>
          <cell r="W2368" t="b">
            <v>1</v>
          </cell>
          <cell r="X2368">
            <v>3000</v>
          </cell>
          <cell r="Y2368">
            <v>750</v>
          </cell>
          <cell r="Z2368">
            <v>3750</v>
          </cell>
          <cell r="AA2368">
            <v>3000</v>
          </cell>
          <cell r="AB2368" t="b">
            <v>1</v>
          </cell>
          <cell r="AC2368">
            <v>750</v>
          </cell>
          <cell r="AD2368" t="b">
            <v>1</v>
          </cell>
          <cell r="AE2368">
            <v>3750</v>
          </cell>
          <cell r="AF2368" t="b">
            <v>1</v>
          </cell>
          <cell r="AG2368">
            <v>44348</v>
          </cell>
          <cell r="AH2368" t="str">
            <v>2023年7月</v>
          </cell>
          <cell r="AI2368">
            <v>25</v>
          </cell>
          <cell r="AJ2368">
            <v>25</v>
          </cell>
          <cell r="AK2368" t="b">
            <v>1</v>
          </cell>
          <cell r="AL2368">
            <v>3</v>
          </cell>
          <cell r="AM2368">
            <v>28</v>
          </cell>
          <cell r="AN2368" t="e">
            <v>#N/A</v>
          </cell>
          <cell r="AO2368" t="str">
            <v>201408</v>
          </cell>
        </row>
        <row r="2369">
          <cell r="B2369" t="str">
            <v>全为鹏</v>
          </cell>
          <cell r="C2369" t="str">
            <v>男</v>
          </cell>
          <cell r="D2369" t="str">
            <v>壮族</v>
          </cell>
          <cell r="E2369">
            <v>35792</v>
          </cell>
          <cell r="F2369" t="str">
            <v>中国</v>
          </cell>
          <cell r="G2369" t="str">
            <v>身份证</v>
          </cell>
          <cell r="H2369" t="str">
            <v>450221199712280037</v>
          </cell>
          <cell r="I2369" t="str">
            <v>柳州五菱新能源汽车有限公司</v>
          </cell>
          <cell r="J2369">
            <v>44562</v>
          </cell>
          <cell r="K2369">
            <v>45657</v>
          </cell>
          <cell r="L2369" t="str">
            <v>是</v>
          </cell>
          <cell r="M2369" t="str">
            <v>广西柳州</v>
          </cell>
          <cell r="N2369" t="str">
            <v>企业</v>
          </cell>
          <cell r="O2369" t="str">
            <v>本科</v>
          </cell>
          <cell r="P2369" t="str">
            <v>学士</v>
          </cell>
          <cell r="Q2369" t="str">
            <v>重庆大学</v>
          </cell>
          <cell r="R2369" t="str">
            <v>测控技术与仪器</v>
          </cell>
          <cell r="S2369">
            <v>44102</v>
          </cell>
          <cell r="T2369" t="str">
            <v>一流建设高校</v>
          </cell>
          <cell r="U2369" t="str">
            <v>G</v>
          </cell>
          <cell r="V2369" t="str">
            <v>G</v>
          </cell>
          <cell r="W2369" t="b">
            <v>1</v>
          </cell>
          <cell r="X2369">
            <v>1500</v>
          </cell>
          <cell r="Y2369">
            <v>375</v>
          </cell>
          <cell r="Z2369">
            <v>1875</v>
          </cell>
          <cell r="AA2369">
            <v>1500</v>
          </cell>
          <cell r="AB2369" t="b">
            <v>1</v>
          </cell>
          <cell r="AC2369">
            <v>375</v>
          </cell>
          <cell r="AD2369" t="b">
            <v>1</v>
          </cell>
          <cell r="AE2369">
            <v>1875</v>
          </cell>
          <cell r="AF2369" t="b">
            <v>1</v>
          </cell>
          <cell r="AG2369">
            <v>44354</v>
          </cell>
          <cell r="AH2369" t="str">
            <v>2023年7月</v>
          </cell>
          <cell r="AI2369">
            <v>25</v>
          </cell>
          <cell r="AJ2369">
            <v>25</v>
          </cell>
          <cell r="AK2369" t="b">
            <v>1</v>
          </cell>
          <cell r="AL2369">
            <v>3</v>
          </cell>
          <cell r="AM2369">
            <v>28</v>
          </cell>
          <cell r="AN2369" t="e">
            <v>#N/A</v>
          </cell>
          <cell r="AO2369" t="str">
            <v>202106</v>
          </cell>
        </row>
        <row r="2370">
          <cell r="B2370" t="str">
            <v>覃有义</v>
          </cell>
          <cell r="C2370" t="str">
            <v>男</v>
          </cell>
          <cell r="D2370" t="str">
            <v>壮族</v>
          </cell>
          <cell r="E2370">
            <v>36034</v>
          </cell>
          <cell r="F2370" t="str">
            <v>中国</v>
          </cell>
          <cell r="G2370" t="str">
            <v>身份证</v>
          </cell>
          <cell r="H2370" t="str">
            <v>452227199808274213</v>
          </cell>
          <cell r="I2370" t="str">
            <v>柳州五菱新能源汽车有限公司</v>
          </cell>
          <cell r="J2370">
            <v>44562</v>
          </cell>
          <cell r="K2370">
            <v>45657</v>
          </cell>
          <cell r="L2370" t="str">
            <v>是</v>
          </cell>
          <cell r="M2370" t="str">
            <v>广西柳州</v>
          </cell>
          <cell r="N2370" t="str">
            <v>企业</v>
          </cell>
          <cell r="O2370" t="str">
            <v>本科</v>
          </cell>
          <cell r="P2370" t="str">
            <v>学士</v>
          </cell>
          <cell r="Q2370" t="str">
            <v>湖南大学</v>
          </cell>
          <cell r="R2370" t="str">
            <v>车辆工程</v>
          </cell>
          <cell r="S2370">
            <v>44362</v>
          </cell>
          <cell r="T2370" t="str">
            <v>一流建设高校</v>
          </cell>
          <cell r="U2370" t="str">
            <v>G</v>
          </cell>
          <cell r="V2370" t="str">
            <v>G</v>
          </cell>
          <cell r="W2370" t="b">
            <v>1</v>
          </cell>
          <cell r="X2370">
            <v>1500</v>
          </cell>
          <cell r="Y2370">
            <v>375</v>
          </cell>
          <cell r="Z2370">
            <v>1875</v>
          </cell>
          <cell r="AA2370">
            <v>1500</v>
          </cell>
          <cell r="AB2370" t="b">
            <v>1</v>
          </cell>
          <cell r="AC2370">
            <v>375</v>
          </cell>
          <cell r="AD2370" t="b">
            <v>1</v>
          </cell>
          <cell r="AE2370">
            <v>1875</v>
          </cell>
          <cell r="AF2370" t="b">
            <v>1</v>
          </cell>
          <cell r="AG2370">
            <v>44413</v>
          </cell>
          <cell r="AH2370" t="str">
            <v>2023年7月</v>
          </cell>
          <cell r="AI2370">
            <v>23</v>
          </cell>
          <cell r="AJ2370">
            <v>23</v>
          </cell>
          <cell r="AK2370" t="b">
            <v>1</v>
          </cell>
          <cell r="AL2370">
            <v>3</v>
          </cell>
          <cell r="AM2370">
            <v>26</v>
          </cell>
          <cell r="AN2370" t="e">
            <v>#N/A</v>
          </cell>
          <cell r="AO2370" t="str">
            <v>202108</v>
          </cell>
        </row>
        <row r="2371">
          <cell r="B2371" t="str">
            <v>李月</v>
          </cell>
          <cell r="C2371" t="str">
            <v>男</v>
          </cell>
          <cell r="D2371" t="str">
            <v>汉族</v>
          </cell>
          <cell r="E2371">
            <v>34597</v>
          </cell>
          <cell r="F2371" t="str">
            <v>中国</v>
          </cell>
          <cell r="G2371" t="str">
            <v>身份证</v>
          </cell>
          <cell r="H2371" t="str">
            <v>130221199409206817</v>
          </cell>
          <cell r="I2371" t="str">
            <v>柳州五菱新能源汽车有限公司</v>
          </cell>
          <cell r="J2371">
            <v>44562</v>
          </cell>
          <cell r="K2371">
            <v>45657</v>
          </cell>
          <cell r="L2371" t="str">
            <v>是</v>
          </cell>
          <cell r="M2371" t="str">
            <v>广西柳州</v>
          </cell>
          <cell r="N2371" t="str">
            <v>企业</v>
          </cell>
          <cell r="O2371" t="str">
            <v>研究生</v>
          </cell>
          <cell r="P2371" t="str">
            <v>硕士</v>
          </cell>
          <cell r="Q2371" t="str">
            <v>太原科技大学</v>
          </cell>
          <cell r="R2371" t="str">
            <v>机械工程</v>
          </cell>
          <cell r="S2371">
            <v>44369</v>
          </cell>
          <cell r="T2371" t="str">
            <v>其他</v>
          </cell>
          <cell r="U2371" t="str">
            <v>F</v>
          </cell>
          <cell r="V2371" t="str">
            <v>F</v>
          </cell>
          <cell r="W2371" t="b">
            <v>1</v>
          </cell>
          <cell r="X2371">
            <v>3000</v>
          </cell>
          <cell r="Y2371">
            <v>750</v>
          </cell>
          <cell r="Z2371">
            <v>3750</v>
          </cell>
          <cell r="AA2371">
            <v>3000</v>
          </cell>
          <cell r="AB2371" t="b">
            <v>1</v>
          </cell>
          <cell r="AC2371">
            <v>750</v>
          </cell>
          <cell r="AD2371" t="b">
            <v>1</v>
          </cell>
          <cell r="AE2371">
            <v>3750</v>
          </cell>
          <cell r="AF2371" t="b">
            <v>1</v>
          </cell>
          <cell r="AG2371">
            <v>44413</v>
          </cell>
          <cell r="AH2371" t="str">
            <v>2023年7月</v>
          </cell>
          <cell r="AI2371">
            <v>23</v>
          </cell>
          <cell r="AJ2371">
            <v>23</v>
          </cell>
          <cell r="AK2371" t="b">
            <v>1</v>
          </cell>
          <cell r="AL2371">
            <v>3</v>
          </cell>
          <cell r="AM2371">
            <v>26</v>
          </cell>
          <cell r="AN2371" t="e">
            <v>#N/A</v>
          </cell>
          <cell r="AO2371" t="str">
            <v>201909</v>
          </cell>
        </row>
        <row r="2372">
          <cell r="B2372" t="str">
            <v>郭震</v>
          </cell>
          <cell r="C2372" t="str">
            <v>男</v>
          </cell>
          <cell r="D2372" t="str">
            <v>汉族</v>
          </cell>
          <cell r="E2372">
            <v>34890</v>
          </cell>
          <cell r="F2372" t="str">
            <v>中国</v>
          </cell>
          <cell r="G2372" t="str">
            <v>身份证</v>
          </cell>
          <cell r="H2372" t="str">
            <v>140322199507106610</v>
          </cell>
          <cell r="I2372" t="str">
            <v>柳州五菱新能源汽车有限公司</v>
          </cell>
          <cell r="J2372">
            <v>44562</v>
          </cell>
          <cell r="K2372">
            <v>45657</v>
          </cell>
          <cell r="L2372" t="str">
            <v>是</v>
          </cell>
          <cell r="M2372" t="str">
            <v>广西柳州</v>
          </cell>
          <cell r="N2372" t="str">
            <v>企业</v>
          </cell>
          <cell r="O2372" t="str">
            <v>研究生</v>
          </cell>
          <cell r="P2372" t="str">
            <v>硕士</v>
          </cell>
          <cell r="Q2372" t="str">
            <v>中北大学</v>
          </cell>
          <cell r="R2372" t="str">
            <v>材料科学与工程</v>
          </cell>
          <cell r="S2372">
            <v>44363</v>
          </cell>
          <cell r="T2372" t="str">
            <v>其他</v>
          </cell>
          <cell r="U2372" t="str">
            <v>F</v>
          </cell>
          <cell r="V2372" t="str">
            <v>F</v>
          </cell>
          <cell r="W2372" t="b">
            <v>1</v>
          </cell>
          <cell r="X2372">
            <v>3000</v>
          </cell>
          <cell r="Y2372">
            <v>750</v>
          </cell>
          <cell r="Z2372">
            <v>3750</v>
          </cell>
          <cell r="AA2372">
            <v>3000</v>
          </cell>
          <cell r="AB2372" t="b">
            <v>1</v>
          </cell>
          <cell r="AC2372">
            <v>750</v>
          </cell>
          <cell r="AD2372" t="b">
            <v>1</v>
          </cell>
          <cell r="AE2372">
            <v>3750</v>
          </cell>
          <cell r="AF2372" t="b">
            <v>1</v>
          </cell>
          <cell r="AG2372">
            <v>44409</v>
          </cell>
          <cell r="AH2372" t="str">
            <v>2023年7月</v>
          </cell>
          <cell r="AI2372">
            <v>23</v>
          </cell>
          <cell r="AJ2372">
            <v>23</v>
          </cell>
          <cell r="AK2372" t="b">
            <v>1</v>
          </cell>
          <cell r="AL2372">
            <v>3</v>
          </cell>
          <cell r="AM2372">
            <v>26</v>
          </cell>
          <cell r="AN2372" t="e">
            <v>#N/A</v>
          </cell>
          <cell r="AO2372" t="str">
            <v>202108</v>
          </cell>
        </row>
        <row r="2373">
          <cell r="B2373" t="str">
            <v>黄江猛</v>
          </cell>
          <cell r="C2373" t="str">
            <v>男</v>
          </cell>
          <cell r="D2373" t="str">
            <v>汉族</v>
          </cell>
          <cell r="E2373">
            <v>35844</v>
          </cell>
          <cell r="F2373" t="str">
            <v>中国</v>
          </cell>
          <cell r="G2373" t="str">
            <v>身份证</v>
          </cell>
          <cell r="H2373" t="str">
            <v>450923199802185691</v>
          </cell>
          <cell r="I2373" t="str">
            <v>柳州五菱新能源汽车有限公司</v>
          </cell>
          <cell r="J2373">
            <v>44562</v>
          </cell>
          <cell r="K2373">
            <v>45657</v>
          </cell>
          <cell r="L2373" t="str">
            <v>是</v>
          </cell>
          <cell r="M2373" t="str">
            <v>广西柳州</v>
          </cell>
          <cell r="N2373" t="str">
            <v>企业</v>
          </cell>
          <cell r="O2373" t="str">
            <v>本科</v>
          </cell>
          <cell r="P2373" t="str">
            <v>学士</v>
          </cell>
          <cell r="Q2373" t="str">
            <v>宁波大学</v>
          </cell>
          <cell r="R2373" t="str">
            <v>工程力学</v>
          </cell>
          <cell r="S2373">
            <v>44372</v>
          </cell>
          <cell r="T2373" t="str">
            <v>非一流高校的一流建设学科</v>
          </cell>
          <cell r="U2373" t="str">
            <v>G</v>
          </cell>
          <cell r="V2373" t="str">
            <v>G</v>
          </cell>
          <cell r="W2373" t="b">
            <v>1</v>
          </cell>
          <cell r="X2373">
            <v>1500</v>
          </cell>
          <cell r="Y2373">
            <v>375</v>
          </cell>
          <cell r="Z2373">
            <v>1875</v>
          </cell>
          <cell r="AA2373">
            <v>1500</v>
          </cell>
          <cell r="AB2373" t="b">
            <v>1</v>
          </cell>
          <cell r="AC2373">
            <v>375</v>
          </cell>
          <cell r="AD2373" t="b">
            <v>1</v>
          </cell>
          <cell r="AE2373">
            <v>1875</v>
          </cell>
          <cell r="AF2373" t="b">
            <v>1</v>
          </cell>
          <cell r="AG2373">
            <v>44409</v>
          </cell>
          <cell r="AH2373" t="str">
            <v>2023年7月</v>
          </cell>
          <cell r="AI2373">
            <v>23</v>
          </cell>
          <cell r="AJ2373">
            <v>23</v>
          </cell>
          <cell r="AK2373" t="b">
            <v>1</v>
          </cell>
          <cell r="AL2373">
            <v>3</v>
          </cell>
          <cell r="AM2373">
            <v>26</v>
          </cell>
          <cell r="AN2373" t="e">
            <v>#N/A</v>
          </cell>
          <cell r="AO2373" t="str">
            <v>202108</v>
          </cell>
        </row>
        <row r="2374">
          <cell r="B2374" t="str">
            <v>周华康</v>
          </cell>
          <cell r="C2374" t="str">
            <v>男</v>
          </cell>
          <cell r="D2374" t="str">
            <v>壮族</v>
          </cell>
          <cell r="E2374">
            <v>34781</v>
          </cell>
          <cell r="F2374" t="str">
            <v>中国</v>
          </cell>
          <cell r="G2374" t="str">
            <v>身份证</v>
          </cell>
          <cell r="H2374" t="str">
            <v>450211199503231316</v>
          </cell>
          <cell r="I2374" t="str">
            <v>柳州五菱新能源汽车有限公司</v>
          </cell>
          <cell r="J2374">
            <v>44562</v>
          </cell>
          <cell r="K2374">
            <v>45657</v>
          </cell>
          <cell r="L2374" t="str">
            <v>是</v>
          </cell>
          <cell r="M2374" t="str">
            <v>广西柳州</v>
          </cell>
          <cell r="N2374" t="str">
            <v>企业</v>
          </cell>
          <cell r="O2374" t="str">
            <v>研究生</v>
          </cell>
          <cell r="P2374" t="str">
            <v>硕士</v>
          </cell>
          <cell r="Q2374" t="str">
            <v>中南林业科技大学</v>
          </cell>
          <cell r="R2374" t="str">
            <v>林业工程</v>
          </cell>
          <cell r="S2374">
            <v>44363</v>
          </cell>
          <cell r="T2374" t="str">
            <v>其他</v>
          </cell>
          <cell r="U2374" t="str">
            <v>F</v>
          </cell>
          <cell r="V2374" t="str">
            <v>F</v>
          </cell>
          <cell r="W2374" t="b">
            <v>1</v>
          </cell>
          <cell r="X2374">
            <v>3000</v>
          </cell>
          <cell r="Y2374">
            <v>750</v>
          </cell>
          <cell r="Z2374">
            <v>3750</v>
          </cell>
          <cell r="AA2374">
            <v>3000</v>
          </cell>
          <cell r="AB2374" t="b">
            <v>1</v>
          </cell>
          <cell r="AC2374">
            <v>750</v>
          </cell>
          <cell r="AD2374" t="b">
            <v>1</v>
          </cell>
          <cell r="AE2374">
            <v>3750</v>
          </cell>
          <cell r="AF2374" t="b">
            <v>1</v>
          </cell>
          <cell r="AG2374">
            <v>44409</v>
          </cell>
          <cell r="AH2374" t="str">
            <v>2023年7月</v>
          </cell>
          <cell r="AI2374">
            <v>23</v>
          </cell>
          <cell r="AJ2374">
            <v>23</v>
          </cell>
          <cell r="AK2374" t="b">
            <v>1</v>
          </cell>
          <cell r="AL2374">
            <v>3</v>
          </cell>
          <cell r="AM2374">
            <v>26</v>
          </cell>
          <cell r="AN2374" t="e">
            <v>#N/A</v>
          </cell>
          <cell r="AO2374" t="str">
            <v>202108</v>
          </cell>
        </row>
        <row r="2375">
          <cell r="B2375" t="str">
            <v>于林涛</v>
          </cell>
          <cell r="C2375" t="str">
            <v>男</v>
          </cell>
          <cell r="D2375" t="str">
            <v>汉族</v>
          </cell>
          <cell r="E2375">
            <v>25178</v>
          </cell>
          <cell r="F2375" t="str">
            <v>中国</v>
          </cell>
          <cell r="G2375" t="str">
            <v>身份证</v>
          </cell>
          <cell r="H2375" t="str">
            <v>430104196812064076</v>
          </cell>
          <cell r="I2375" t="str">
            <v>柳州五菱新能源汽车有限公司</v>
          </cell>
          <cell r="J2375">
            <v>44413</v>
          </cell>
          <cell r="K2375">
            <v>45688</v>
          </cell>
          <cell r="L2375" t="str">
            <v>是</v>
          </cell>
          <cell r="M2375" t="str">
            <v>广西柳州</v>
          </cell>
          <cell r="N2375" t="str">
            <v>企业</v>
          </cell>
          <cell r="O2375" t="str">
            <v>本科</v>
          </cell>
          <cell r="P2375" t="str">
            <v>学士</v>
          </cell>
          <cell r="Q2375" t="str">
            <v>湖南大学</v>
          </cell>
          <cell r="R2375" t="str">
            <v>汽车</v>
          </cell>
          <cell r="S2375">
            <v>34155</v>
          </cell>
          <cell r="T2375" t="str">
            <v>一流建设高校</v>
          </cell>
          <cell r="U2375" t="str">
            <v>G</v>
          </cell>
          <cell r="V2375" t="str">
            <v>G</v>
          </cell>
          <cell r="W2375" t="b">
            <v>1</v>
          </cell>
          <cell r="X2375">
            <v>1500</v>
          </cell>
          <cell r="Y2375">
            <v>375</v>
          </cell>
          <cell r="Z2375">
            <v>1875</v>
          </cell>
          <cell r="AA2375">
            <v>1500</v>
          </cell>
          <cell r="AB2375" t="b">
            <v>1</v>
          </cell>
          <cell r="AC2375">
            <v>375</v>
          </cell>
          <cell r="AD2375" t="b">
            <v>1</v>
          </cell>
          <cell r="AE2375">
            <v>1875</v>
          </cell>
          <cell r="AF2375" t="b">
            <v>1</v>
          </cell>
          <cell r="AG2375">
            <v>44413</v>
          </cell>
          <cell r="AH2375" t="str">
            <v>2023年7月</v>
          </cell>
          <cell r="AI2375">
            <v>23</v>
          </cell>
          <cell r="AJ2375">
            <v>23</v>
          </cell>
          <cell r="AK2375" t="b">
            <v>1</v>
          </cell>
          <cell r="AL2375">
            <v>3</v>
          </cell>
          <cell r="AM2375">
            <v>26</v>
          </cell>
          <cell r="AN2375" t="e">
            <v>#N/A</v>
          </cell>
          <cell r="AO2375" t="str">
            <v>202108</v>
          </cell>
        </row>
        <row r="2376">
          <cell r="B2376" t="str">
            <v>杨喆</v>
          </cell>
          <cell r="C2376" t="str">
            <v>男</v>
          </cell>
          <cell r="D2376" t="str">
            <v>汉族</v>
          </cell>
          <cell r="E2376">
            <v>35678</v>
          </cell>
          <cell r="F2376" t="str">
            <v>中国</v>
          </cell>
          <cell r="G2376" t="str">
            <v>身份证</v>
          </cell>
          <cell r="H2376" t="str">
            <v>430581199709050037</v>
          </cell>
          <cell r="I2376" t="str">
            <v>柳州五菱新能源汽车有限公司</v>
          </cell>
          <cell r="J2376">
            <v>44743</v>
          </cell>
          <cell r="K2376">
            <v>45838</v>
          </cell>
          <cell r="L2376" t="str">
            <v>是</v>
          </cell>
          <cell r="M2376" t="str">
            <v>广西柳州</v>
          </cell>
          <cell r="N2376" t="str">
            <v>企业</v>
          </cell>
          <cell r="O2376" t="str">
            <v>研究生</v>
          </cell>
          <cell r="P2376" t="str">
            <v>硕士</v>
          </cell>
          <cell r="Q2376" t="str">
            <v>桂林电子科技大学</v>
          </cell>
          <cell r="R2376" t="str">
            <v>机械工程</v>
          </cell>
          <cell r="S2376">
            <v>44734</v>
          </cell>
          <cell r="T2376" t="str">
            <v>其他</v>
          </cell>
          <cell r="U2376" t="str">
            <v>F</v>
          </cell>
          <cell r="V2376" t="str">
            <v>F</v>
          </cell>
          <cell r="W2376" t="b">
            <v>1</v>
          </cell>
          <cell r="X2376">
            <v>3000</v>
          </cell>
          <cell r="Y2376">
            <v>750</v>
          </cell>
          <cell r="Z2376">
            <v>3750</v>
          </cell>
          <cell r="AA2376">
            <v>3000</v>
          </cell>
          <cell r="AB2376" t="b">
            <v>1</v>
          </cell>
          <cell r="AC2376">
            <v>750</v>
          </cell>
          <cell r="AD2376" t="b">
            <v>1</v>
          </cell>
          <cell r="AE2376">
            <v>3750</v>
          </cell>
          <cell r="AF2376" t="b">
            <v>1</v>
          </cell>
          <cell r="AG2376">
            <v>44743</v>
          </cell>
          <cell r="AH2376" t="str">
            <v>2023年7月</v>
          </cell>
          <cell r="AI2376">
            <v>12</v>
          </cell>
          <cell r="AJ2376">
            <v>12</v>
          </cell>
          <cell r="AK2376" t="b">
            <v>1</v>
          </cell>
          <cell r="AL2376">
            <v>3</v>
          </cell>
          <cell r="AM2376">
            <v>15</v>
          </cell>
          <cell r="AN2376" t="e">
            <v>#N/A</v>
          </cell>
          <cell r="AO2376" t="str">
            <v>202207</v>
          </cell>
        </row>
        <row r="2377">
          <cell r="B2377" t="str">
            <v>柴文静</v>
          </cell>
          <cell r="C2377" t="str">
            <v>女</v>
          </cell>
          <cell r="D2377" t="str">
            <v>汉族</v>
          </cell>
          <cell r="E2377">
            <v>35134</v>
          </cell>
          <cell r="F2377" t="str">
            <v>中国</v>
          </cell>
          <cell r="G2377" t="str">
            <v>身份证</v>
          </cell>
          <cell r="H2377" t="str">
            <v>142623199603100846</v>
          </cell>
          <cell r="I2377" t="str">
            <v>柳州五菱新能源汽车有限公司</v>
          </cell>
          <cell r="J2377">
            <v>44743</v>
          </cell>
          <cell r="K2377">
            <v>45838</v>
          </cell>
          <cell r="L2377" t="str">
            <v>是</v>
          </cell>
          <cell r="M2377" t="str">
            <v>广西柳州</v>
          </cell>
          <cell r="N2377" t="str">
            <v>企业</v>
          </cell>
          <cell r="O2377" t="str">
            <v>研究生</v>
          </cell>
          <cell r="P2377" t="str">
            <v>硕士</v>
          </cell>
          <cell r="Q2377" t="str">
            <v>桂林电子科技大学</v>
          </cell>
          <cell r="R2377" t="str">
            <v>机械工程</v>
          </cell>
          <cell r="S2377">
            <v>44734</v>
          </cell>
          <cell r="T2377" t="str">
            <v>其他</v>
          </cell>
          <cell r="U2377" t="str">
            <v>F</v>
          </cell>
          <cell r="V2377" t="str">
            <v>F</v>
          </cell>
          <cell r="W2377" t="b">
            <v>1</v>
          </cell>
          <cell r="X2377">
            <v>3000</v>
          </cell>
          <cell r="Y2377">
            <v>750</v>
          </cell>
          <cell r="Z2377">
            <v>3750</v>
          </cell>
          <cell r="AA2377">
            <v>3000</v>
          </cell>
          <cell r="AB2377" t="b">
            <v>1</v>
          </cell>
          <cell r="AC2377">
            <v>750</v>
          </cell>
          <cell r="AD2377" t="b">
            <v>1</v>
          </cell>
          <cell r="AE2377">
            <v>3750</v>
          </cell>
          <cell r="AF2377" t="b">
            <v>1</v>
          </cell>
          <cell r="AG2377">
            <v>44743</v>
          </cell>
          <cell r="AH2377" t="str">
            <v>2023年7月</v>
          </cell>
          <cell r="AI2377">
            <v>12</v>
          </cell>
          <cell r="AJ2377">
            <v>12</v>
          </cell>
          <cell r="AK2377" t="b">
            <v>1</v>
          </cell>
          <cell r="AL2377">
            <v>3</v>
          </cell>
          <cell r="AM2377">
            <v>15</v>
          </cell>
          <cell r="AN2377" t="e">
            <v>#N/A</v>
          </cell>
          <cell r="AO2377" t="str">
            <v>202207</v>
          </cell>
        </row>
        <row r="2378">
          <cell r="B2378" t="str">
            <v>杨起鸣</v>
          </cell>
          <cell r="C2378" t="str">
            <v>男</v>
          </cell>
          <cell r="D2378" t="str">
            <v>汉族</v>
          </cell>
          <cell r="E2378">
            <v>34997</v>
          </cell>
          <cell r="F2378" t="str">
            <v>中国</v>
          </cell>
          <cell r="G2378" t="str">
            <v>身份证</v>
          </cell>
          <cell r="H2378" t="str">
            <v>360723199510250030</v>
          </cell>
          <cell r="I2378" t="str">
            <v>柳州五菱新能源汽车有限公司</v>
          </cell>
          <cell r="J2378">
            <v>44743</v>
          </cell>
          <cell r="K2378">
            <v>45838</v>
          </cell>
          <cell r="L2378" t="str">
            <v>是</v>
          </cell>
          <cell r="M2378" t="str">
            <v>广西柳州</v>
          </cell>
          <cell r="N2378" t="str">
            <v>企业</v>
          </cell>
          <cell r="O2378" t="str">
            <v>研究生</v>
          </cell>
          <cell r="P2378" t="str">
            <v>硕士</v>
          </cell>
          <cell r="Q2378" t="str">
            <v>桂林电子科技大学</v>
          </cell>
          <cell r="R2378" t="str">
            <v>机械工程</v>
          </cell>
          <cell r="S2378">
            <v>44734</v>
          </cell>
          <cell r="T2378" t="str">
            <v>其他</v>
          </cell>
          <cell r="U2378" t="str">
            <v>F</v>
          </cell>
          <cell r="V2378" t="str">
            <v>F</v>
          </cell>
          <cell r="W2378" t="b">
            <v>1</v>
          </cell>
          <cell r="X2378">
            <v>3000</v>
          </cell>
          <cell r="Y2378">
            <v>750</v>
          </cell>
          <cell r="Z2378">
            <v>3750</v>
          </cell>
          <cell r="AA2378">
            <v>3000</v>
          </cell>
          <cell r="AB2378" t="b">
            <v>1</v>
          </cell>
          <cell r="AC2378">
            <v>750</v>
          </cell>
          <cell r="AD2378" t="b">
            <v>1</v>
          </cell>
          <cell r="AE2378">
            <v>3750</v>
          </cell>
          <cell r="AF2378" t="b">
            <v>1</v>
          </cell>
          <cell r="AG2378">
            <v>44743</v>
          </cell>
          <cell r="AH2378" t="str">
            <v>2023年7月</v>
          </cell>
          <cell r="AI2378">
            <v>12</v>
          </cell>
          <cell r="AJ2378">
            <v>12</v>
          </cell>
          <cell r="AK2378" t="b">
            <v>1</v>
          </cell>
          <cell r="AL2378">
            <v>3</v>
          </cell>
          <cell r="AM2378">
            <v>15</v>
          </cell>
          <cell r="AN2378" t="e">
            <v>#N/A</v>
          </cell>
          <cell r="AO2378" t="str">
            <v>202207</v>
          </cell>
        </row>
        <row r="2379">
          <cell r="B2379" t="str">
            <v>刘浩</v>
          </cell>
          <cell r="C2379" t="str">
            <v>男</v>
          </cell>
          <cell r="D2379" t="str">
            <v>汉族</v>
          </cell>
          <cell r="E2379">
            <v>34671</v>
          </cell>
          <cell r="F2379" t="str">
            <v>中国</v>
          </cell>
          <cell r="G2379" t="str">
            <v>身份证</v>
          </cell>
          <cell r="H2379" t="str">
            <v>421127199412031512</v>
          </cell>
          <cell r="I2379" t="str">
            <v>柳州五菱新能源汽车有限公司</v>
          </cell>
          <cell r="J2379">
            <v>44743</v>
          </cell>
          <cell r="K2379">
            <v>45838</v>
          </cell>
          <cell r="L2379" t="str">
            <v>是</v>
          </cell>
          <cell r="M2379" t="str">
            <v>广西柳州</v>
          </cell>
          <cell r="N2379" t="str">
            <v>企业</v>
          </cell>
          <cell r="O2379" t="str">
            <v>研究生</v>
          </cell>
          <cell r="P2379" t="str">
            <v>硕士</v>
          </cell>
          <cell r="Q2379" t="str">
            <v>广西师范大学</v>
          </cell>
          <cell r="R2379" t="str">
            <v>电子与通信工程</v>
          </cell>
          <cell r="S2379">
            <v>44734</v>
          </cell>
          <cell r="T2379" t="str">
            <v>其他</v>
          </cell>
          <cell r="U2379" t="str">
            <v>F</v>
          </cell>
          <cell r="V2379" t="str">
            <v>F</v>
          </cell>
          <cell r="W2379" t="b">
            <v>1</v>
          </cell>
          <cell r="X2379">
            <v>3000</v>
          </cell>
          <cell r="Y2379">
            <v>750</v>
          </cell>
          <cell r="Z2379">
            <v>3750</v>
          </cell>
          <cell r="AA2379">
            <v>3000</v>
          </cell>
          <cell r="AB2379" t="b">
            <v>1</v>
          </cell>
          <cell r="AC2379">
            <v>750</v>
          </cell>
          <cell r="AD2379" t="b">
            <v>1</v>
          </cell>
          <cell r="AE2379">
            <v>3750</v>
          </cell>
          <cell r="AF2379" t="b">
            <v>1</v>
          </cell>
          <cell r="AG2379">
            <v>44743</v>
          </cell>
          <cell r="AH2379" t="str">
            <v>2023年7月</v>
          </cell>
          <cell r="AI2379">
            <v>12</v>
          </cell>
          <cell r="AJ2379">
            <v>12</v>
          </cell>
          <cell r="AK2379" t="b">
            <v>1</v>
          </cell>
          <cell r="AL2379">
            <v>3</v>
          </cell>
          <cell r="AM2379">
            <v>15</v>
          </cell>
          <cell r="AN2379" t="e">
            <v>#N/A</v>
          </cell>
          <cell r="AO2379" t="str">
            <v>202207</v>
          </cell>
        </row>
        <row r="2380">
          <cell r="B2380" t="str">
            <v>蒙祥</v>
          </cell>
          <cell r="C2380" t="str">
            <v>女</v>
          </cell>
          <cell r="D2380" t="str">
            <v>壮族</v>
          </cell>
          <cell r="E2380">
            <v>36078</v>
          </cell>
          <cell r="F2380" t="str">
            <v>中国</v>
          </cell>
          <cell r="G2380" t="str">
            <v>身份证</v>
          </cell>
          <cell r="H2380" t="str">
            <v>45272419981010342X</v>
          </cell>
          <cell r="I2380" t="str">
            <v>柳州五菱新能源汽车有限公司</v>
          </cell>
          <cell r="J2380">
            <v>44777</v>
          </cell>
          <cell r="K2380">
            <v>45872</v>
          </cell>
          <cell r="L2380" t="str">
            <v>是</v>
          </cell>
          <cell r="M2380" t="str">
            <v>广西柳州</v>
          </cell>
          <cell r="N2380" t="str">
            <v>企业</v>
          </cell>
          <cell r="O2380" t="str">
            <v>研究生</v>
          </cell>
          <cell r="P2380" t="str">
            <v>硕士</v>
          </cell>
          <cell r="Q2380" t="str">
            <v>中南民族大学</v>
          </cell>
          <cell r="R2380" t="str">
            <v>高分子化学与物理</v>
          </cell>
          <cell r="S2380">
            <v>44742</v>
          </cell>
          <cell r="T2380" t="str">
            <v>其他</v>
          </cell>
          <cell r="U2380" t="str">
            <v>F</v>
          </cell>
          <cell r="V2380" t="str">
            <v>F</v>
          </cell>
          <cell r="W2380" t="b">
            <v>1</v>
          </cell>
          <cell r="X2380">
            <v>3000</v>
          </cell>
          <cell r="Y2380">
            <v>750</v>
          </cell>
          <cell r="Z2380">
            <v>3750</v>
          </cell>
          <cell r="AA2380">
            <v>3000</v>
          </cell>
          <cell r="AB2380" t="b">
            <v>1</v>
          </cell>
          <cell r="AC2380">
            <v>750</v>
          </cell>
          <cell r="AD2380" t="b">
            <v>1</v>
          </cell>
          <cell r="AE2380">
            <v>3750</v>
          </cell>
          <cell r="AF2380" t="b">
            <v>1</v>
          </cell>
          <cell r="AG2380">
            <v>44774</v>
          </cell>
          <cell r="AH2380" t="str">
            <v>2023年7月</v>
          </cell>
          <cell r="AI2380">
            <v>11</v>
          </cell>
          <cell r="AJ2380">
            <v>11</v>
          </cell>
          <cell r="AK2380" t="b">
            <v>1</v>
          </cell>
          <cell r="AL2380">
            <v>3</v>
          </cell>
          <cell r="AM2380">
            <v>14</v>
          </cell>
          <cell r="AN2380" t="e">
            <v>#N/A</v>
          </cell>
          <cell r="AO2380" t="str">
            <v>202208</v>
          </cell>
        </row>
        <row r="2381">
          <cell r="B2381" t="str">
            <v>黄海琪</v>
          </cell>
          <cell r="C2381" t="str">
            <v>女</v>
          </cell>
          <cell r="D2381" t="str">
            <v>壮族</v>
          </cell>
          <cell r="E2381">
            <v>35960</v>
          </cell>
          <cell r="F2381" t="str">
            <v>中国</v>
          </cell>
          <cell r="G2381" t="str">
            <v>身份证</v>
          </cell>
          <cell r="H2381" t="str">
            <v>45070319980614302X</v>
          </cell>
          <cell r="I2381" t="str">
            <v>柳州五菱新能源汽车有限公司</v>
          </cell>
          <cell r="J2381">
            <v>44781</v>
          </cell>
          <cell r="K2381">
            <v>45876</v>
          </cell>
          <cell r="L2381" t="str">
            <v>是</v>
          </cell>
          <cell r="M2381" t="str">
            <v>广西柳州</v>
          </cell>
          <cell r="N2381" t="str">
            <v>企业</v>
          </cell>
          <cell r="O2381" t="str">
            <v>本科</v>
          </cell>
          <cell r="P2381" t="str">
            <v>学士</v>
          </cell>
          <cell r="Q2381" t="str">
            <v>桂林电子科技大学</v>
          </cell>
          <cell r="R2381" t="str">
            <v>工业工程</v>
          </cell>
          <cell r="S2381">
            <v>44736</v>
          </cell>
          <cell r="T2381" t="str">
            <v>其他</v>
          </cell>
          <cell r="U2381" t="str">
            <v>H</v>
          </cell>
          <cell r="V2381" t="str">
            <v>H</v>
          </cell>
          <cell r="W2381" t="b">
            <v>1</v>
          </cell>
          <cell r="X2381">
            <v>500</v>
          </cell>
          <cell r="Y2381">
            <v>125</v>
          </cell>
          <cell r="Z2381">
            <v>625</v>
          </cell>
          <cell r="AA2381">
            <v>500</v>
          </cell>
          <cell r="AB2381" t="b">
            <v>1</v>
          </cell>
          <cell r="AC2381">
            <v>125</v>
          </cell>
          <cell r="AD2381" t="b">
            <v>1</v>
          </cell>
          <cell r="AE2381">
            <v>625</v>
          </cell>
          <cell r="AF2381" t="b">
            <v>1</v>
          </cell>
          <cell r="AG2381">
            <v>44774</v>
          </cell>
          <cell r="AH2381" t="str">
            <v>2023年7月</v>
          </cell>
          <cell r="AI2381">
            <v>11</v>
          </cell>
          <cell r="AJ2381">
            <v>11</v>
          </cell>
          <cell r="AK2381" t="b">
            <v>1</v>
          </cell>
          <cell r="AL2381">
            <v>1</v>
          </cell>
          <cell r="AM2381">
            <v>12</v>
          </cell>
          <cell r="AN2381" t="e">
            <v>#N/A</v>
          </cell>
          <cell r="AO2381" t="str">
            <v>202208</v>
          </cell>
        </row>
        <row r="2382">
          <cell r="B2382" t="str">
            <v>施志雄</v>
          </cell>
          <cell r="C2382" t="str">
            <v>男</v>
          </cell>
          <cell r="D2382" t="str">
            <v>白族</v>
          </cell>
          <cell r="E2382">
            <v>36222</v>
          </cell>
          <cell r="F2382" t="str">
            <v>中国</v>
          </cell>
          <cell r="G2382" t="str">
            <v>身份证</v>
          </cell>
          <cell r="H2382" t="str">
            <v>532923199903032397</v>
          </cell>
          <cell r="I2382" t="str">
            <v>柳州五菱新能源汽车有限公司</v>
          </cell>
          <cell r="J2382">
            <v>44777</v>
          </cell>
          <cell r="K2382">
            <v>45872</v>
          </cell>
          <cell r="L2382" t="str">
            <v>是</v>
          </cell>
          <cell r="M2382" t="str">
            <v>广西柳州</v>
          </cell>
          <cell r="N2382" t="str">
            <v>企业</v>
          </cell>
          <cell r="O2382" t="str">
            <v>本科</v>
          </cell>
          <cell r="P2382" t="str">
            <v>学士</v>
          </cell>
          <cell r="Q2382" t="str">
            <v>太原科技大学</v>
          </cell>
          <cell r="R2382" t="str">
            <v>工业设计</v>
          </cell>
          <cell r="S2382">
            <v>44722</v>
          </cell>
          <cell r="T2382" t="str">
            <v>其他</v>
          </cell>
          <cell r="U2382" t="str">
            <v>H</v>
          </cell>
          <cell r="V2382" t="str">
            <v>H</v>
          </cell>
          <cell r="W2382" t="b">
            <v>1</v>
          </cell>
          <cell r="X2382">
            <v>500</v>
          </cell>
          <cell r="Y2382">
            <v>125</v>
          </cell>
          <cell r="Z2382">
            <v>625</v>
          </cell>
          <cell r="AA2382">
            <v>500</v>
          </cell>
          <cell r="AB2382" t="b">
            <v>1</v>
          </cell>
          <cell r="AC2382">
            <v>125</v>
          </cell>
          <cell r="AD2382" t="b">
            <v>1</v>
          </cell>
          <cell r="AE2382">
            <v>625</v>
          </cell>
          <cell r="AF2382" t="b">
            <v>1</v>
          </cell>
          <cell r="AG2382">
            <v>44774</v>
          </cell>
          <cell r="AH2382" t="str">
            <v>2023年7月</v>
          </cell>
          <cell r="AI2382">
            <v>11</v>
          </cell>
          <cell r="AJ2382">
            <v>11</v>
          </cell>
          <cell r="AK2382" t="b">
            <v>1</v>
          </cell>
          <cell r="AL2382">
            <v>1</v>
          </cell>
          <cell r="AM2382">
            <v>12</v>
          </cell>
          <cell r="AN2382" t="e">
            <v>#N/A</v>
          </cell>
          <cell r="AO2382" t="str">
            <v>202208</v>
          </cell>
        </row>
        <row r="2383">
          <cell r="B2383" t="str">
            <v>罗崔麟</v>
          </cell>
          <cell r="C2383" t="str">
            <v>男</v>
          </cell>
          <cell r="D2383" t="str">
            <v>汉族</v>
          </cell>
          <cell r="E2383">
            <v>36796</v>
          </cell>
          <cell r="F2383" t="str">
            <v>中国</v>
          </cell>
          <cell r="G2383" t="str">
            <v>身份证</v>
          </cell>
          <cell r="H2383" t="str">
            <v>430524200009270053</v>
          </cell>
          <cell r="I2383" t="str">
            <v>柳州五菱新能源汽车有限公司</v>
          </cell>
          <cell r="J2383">
            <v>44777</v>
          </cell>
          <cell r="K2383">
            <v>45872</v>
          </cell>
          <cell r="L2383" t="str">
            <v>是</v>
          </cell>
          <cell r="M2383" t="str">
            <v>广西柳州</v>
          </cell>
          <cell r="N2383" t="str">
            <v>企业</v>
          </cell>
          <cell r="O2383" t="str">
            <v>本科</v>
          </cell>
          <cell r="P2383" t="str">
            <v>学士</v>
          </cell>
          <cell r="Q2383" t="str">
            <v>南华大学</v>
          </cell>
          <cell r="R2383" t="str">
            <v>产品设计</v>
          </cell>
          <cell r="S2383">
            <v>44742</v>
          </cell>
          <cell r="T2383" t="str">
            <v>其他</v>
          </cell>
          <cell r="U2383" t="str">
            <v>H</v>
          </cell>
          <cell r="V2383" t="str">
            <v>H</v>
          </cell>
          <cell r="W2383" t="b">
            <v>1</v>
          </cell>
          <cell r="X2383">
            <v>500</v>
          </cell>
          <cell r="Y2383">
            <v>125</v>
          </cell>
          <cell r="Z2383">
            <v>625</v>
          </cell>
          <cell r="AA2383">
            <v>500</v>
          </cell>
          <cell r="AB2383" t="b">
            <v>1</v>
          </cell>
          <cell r="AC2383">
            <v>125</v>
          </cell>
          <cell r="AD2383" t="b">
            <v>1</v>
          </cell>
          <cell r="AE2383">
            <v>625</v>
          </cell>
          <cell r="AF2383" t="b">
            <v>1</v>
          </cell>
          <cell r="AG2383">
            <v>44774</v>
          </cell>
          <cell r="AH2383" t="str">
            <v>2023年7月</v>
          </cell>
          <cell r="AI2383">
            <v>11</v>
          </cell>
          <cell r="AJ2383">
            <v>11</v>
          </cell>
          <cell r="AK2383" t="b">
            <v>1</v>
          </cell>
          <cell r="AL2383">
            <v>1</v>
          </cell>
          <cell r="AM2383">
            <v>12</v>
          </cell>
          <cell r="AN2383" t="e">
            <v>#N/A</v>
          </cell>
          <cell r="AO2383" t="str">
            <v>202208</v>
          </cell>
        </row>
        <row r="2384">
          <cell r="B2384" t="str">
            <v>黄兵</v>
          </cell>
          <cell r="C2384" t="str">
            <v>男</v>
          </cell>
          <cell r="D2384" t="str">
            <v>汉族</v>
          </cell>
          <cell r="E2384">
            <v>37015</v>
          </cell>
          <cell r="F2384" t="str">
            <v>中国</v>
          </cell>
          <cell r="G2384" t="str">
            <v>身份证</v>
          </cell>
          <cell r="H2384" t="str">
            <v>500234200105042856</v>
          </cell>
          <cell r="I2384" t="str">
            <v>柳州五菱新能源汽车有限公司</v>
          </cell>
          <cell r="J2384">
            <v>44777</v>
          </cell>
          <cell r="K2384">
            <v>45872</v>
          </cell>
          <cell r="L2384" t="str">
            <v>是</v>
          </cell>
          <cell r="M2384" t="str">
            <v>广西柳州</v>
          </cell>
          <cell r="N2384" t="str">
            <v>企业</v>
          </cell>
          <cell r="O2384" t="str">
            <v>本科</v>
          </cell>
          <cell r="P2384" t="str">
            <v>学士</v>
          </cell>
          <cell r="Q2384" t="str">
            <v>重庆理工大学</v>
          </cell>
          <cell r="R2384" t="str">
            <v>车辆工程</v>
          </cell>
          <cell r="S2384">
            <v>44740</v>
          </cell>
          <cell r="T2384" t="str">
            <v>其他</v>
          </cell>
          <cell r="U2384" t="str">
            <v>H</v>
          </cell>
          <cell r="V2384" t="str">
            <v>H</v>
          </cell>
          <cell r="W2384" t="b">
            <v>1</v>
          </cell>
          <cell r="X2384">
            <v>500</v>
          </cell>
          <cell r="Y2384">
            <v>125</v>
          </cell>
          <cell r="Z2384">
            <v>625</v>
          </cell>
          <cell r="AA2384">
            <v>500</v>
          </cell>
          <cell r="AB2384" t="b">
            <v>1</v>
          </cell>
          <cell r="AC2384">
            <v>125</v>
          </cell>
          <cell r="AD2384" t="b">
            <v>1</v>
          </cell>
          <cell r="AE2384">
            <v>625</v>
          </cell>
          <cell r="AF2384" t="b">
            <v>1</v>
          </cell>
          <cell r="AG2384">
            <v>44774</v>
          </cell>
          <cell r="AH2384" t="str">
            <v>2023年7月</v>
          </cell>
          <cell r="AI2384">
            <v>11</v>
          </cell>
          <cell r="AJ2384">
            <v>11</v>
          </cell>
          <cell r="AK2384" t="b">
            <v>1</v>
          </cell>
          <cell r="AL2384">
            <v>1</v>
          </cell>
          <cell r="AM2384">
            <v>12</v>
          </cell>
          <cell r="AN2384" t="e">
            <v>#N/A</v>
          </cell>
          <cell r="AO2384" t="str">
            <v>202208</v>
          </cell>
        </row>
        <row r="2385">
          <cell r="B2385" t="str">
            <v>朱丽</v>
          </cell>
          <cell r="C2385" t="str">
            <v>女</v>
          </cell>
          <cell r="D2385" t="str">
            <v>汉族</v>
          </cell>
          <cell r="E2385">
            <v>35496</v>
          </cell>
          <cell r="F2385" t="str">
            <v>中国</v>
          </cell>
          <cell r="G2385" t="str">
            <v>身份证</v>
          </cell>
          <cell r="H2385" t="str">
            <v>371329199703070027</v>
          </cell>
          <cell r="I2385" t="str">
            <v>柳州五菱新能源汽车有限公司</v>
          </cell>
          <cell r="J2385">
            <v>44746</v>
          </cell>
          <cell r="K2385">
            <v>45841</v>
          </cell>
          <cell r="L2385" t="str">
            <v>是</v>
          </cell>
          <cell r="M2385" t="str">
            <v>广西柳州</v>
          </cell>
          <cell r="N2385" t="str">
            <v>企业</v>
          </cell>
          <cell r="O2385" t="str">
            <v>研究生</v>
          </cell>
          <cell r="P2385" t="str">
            <v>硕士</v>
          </cell>
          <cell r="Q2385" t="str">
            <v>中国地质大学（武汉）</v>
          </cell>
          <cell r="R2385" t="str">
            <v>企业管理</v>
          </cell>
          <cell r="S2385">
            <v>44729</v>
          </cell>
          <cell r="T2385" t="str">
            <v>其他</v>
          </cell>
          <cell r="U2385" t="str">
            <v>F</v>
          </cell>
          <cell r="V2385" t="str">
            <v>F</v>
          </cell>
          <cell r="W2385" t="b">
            <v>1</v>
          </cell>
          <cell r="X2385">
            <v>3000</v>
          </cell>
          <cell r="Y2385">
            <v>750</v>
          </cell>
          <cell r="Z2385">
            <v>3750</v>
          </cell>
          <cell r="AA2385">
            <v>3000</v>
          </cell>
          <cell r="AB2385" t="b">
            <v>1</v>
          </cell>
          <cell r="AC2385">
            <v>750</v>
          </cell>
          <cell r="AD2385" t="b">
            <v>1</v>
          </cell>
          <cell r="AE2385">
            <v>3750</v>
          </cell>
          <cell r="AF2385" t="b">
            <v>1</v>
          </cell>
          <cell r="AG2385">
            <v>44743</v>
          </cell>
          <cell r="AH2385" t="str">
            <v>2023年7月</v>
          </cell>
          <cell r="AI2385">
            <v>12</v>
          </cell>
          <cell r="AJ2385">
            <v>12</v>
          </cell>
          <cell r="AK2385" t="b">
            <v>1</v>
          </cell>
          <cell r="AL2385">
            <v>3</v>
          </cell>
          <cell r="AM2385">
            <v>15</v>
          </cell>
          <cell r="AN2385" t="e">
            <v>#N/A</v>
          </cell>
          <cell r="AO2385" t="str">
            <v>202207</v>
          </cell>
        </row>
        <row r="2386">
          <cell r="B2386" t="str">
            <v>覃瑞琪</v>
          </cell>
          <cell r="C2386" t="str">
            <v>男</v>
          </cell>
          <cell r="D2386" t="str">
            <v>壮族</v>
          </cell>
          <cell r="E2386">
            <v>36525</v>
          </cell>
          <cell r="F2386" t="str">
            <v>中国</v>
          </cell>
          <cell r="G2386" t="str">
            <v>身份证</v>
          </cell>
          <cell r="H2386" t="str">
            <v>450203199912311018</v>
          </cell>
          <cell r="I2386" t="str">
            <v>柳州五菱新能源汽车有限公司</v>
          </cell>
          <cell r="J2386">
            <v>44777</v>
          </cell>
          <cell r="K2386">
            <v>45872</v>
          </cell>
          <cell r="L2386" t="str">
            <v>是</v>
          </cell>
          <cell r="M2386" t="str">
            <v>广西柳州</v>
          </cell>
          <cell r="N2386" t="str">
            <v>企业</v>
          </cell>
          <cell r="O2386" t="str">
            <v>本科</v>
          </cell>
          <cell r="P2386" t="str">
            <v>学士</v>
          </cell>
          <cell r="Q2386" t="str">
            <v>桂林电子科技大学</v>
          </cell>
          <cell r="R2386" t="str">
            <v>机械电子工程</v>
          </cell>
          <cell r="S2386">
            <v>44736</v>
          </cell>
          <cell r="T2386" t="str">
            <v>其他</v>
          </cell>
          <cell r="U2386" t="str">
            <v>H</v>
          </cell>
          <cell r="V2386" t="str">
            <v>H</v>
          </cell>
          <cell r="W2386" t="b">
            <v>1</v>
          </cell>
          <cell r="X2386">
            <v>500</v>
          </cell>
          <cell r="Y2386">
            <v>125</v>
          </cell>
          <cell r="Z2386">
            <v>625</v>
          </cell>
          <cell r="AA2386">
            <v>500</v>
          </cell>
          <cell r="AB2386" t="b">
            <v>1</v>
          </cell>
          <cell r="AC2386">
            <v>125</v>
          </cell>
          <cell r="AD2386" t="b">
            <v>1</v>
          </cell>
          <cell r="AE2386">
            <v>625</v>
          </cell>
          <cell r="AF2386" t="b">
            <v>1</v>
          </cell>
          <cell r="AG2386">
            <v>44774</v>
          </cell>
          <cell r="AH2386" t="str">
            <v>2023年7月</v>
          </cell>
          <cell r="AI2386">
            <v>11</v>
          </cell>
          <cell r="AJ2386">
            <v>11</v>
          </cell>
          <cell r="AK2386" t="b">
            <v>1</v>
          </cell>
          <cell r="AL2386">
            <v>1</v>
          </cell>
          <cell r="AM2386">
            <v>12</v>
          </cell>
          <cell r="AN2386" t="e">
            <v>#N/A</v>
          </cell>
          <cell r="AO2386" t="str">
            <v>202208</v>
          </cell>
        </row>
        <row r="2387">
          <cell r="B2387" t="str">
            <v>覃柳凤</v>
          </cell>
          <cell r="C2387" t="str">
            <v>女</v>
          </cell>
          <cell r="D2387" t="str">
            <v>壮族</v>
          </cell>
          <cell r="E2387">
            <v>36789</v>
          </cell>
          <cell r="F2387" t="str">
            <v>中国</v>
          </cell>
          <cell r="G2387" t="str">
            <v>身份证</v>
          </cell>
          <cell r="H2387" t="str">
            <v>452226200009200321</v>
          </cell>
          <cell r="I2387" t="str">
            <v>柳州五菱新能源汽车有限公司</v>
          </cell>
          <cell r="J2387">
            <v>44777</v>
          </cell>
          <cell r="K2387">
            <v>45872</v>
          </cell>
          <cell r="L2387" t="str">
            <v>是</v>
          </cell>
          <cell r="M2387" t="str">
            <v>广西柳州</v>
          </cell>
          <cell r="N2387" t="str">
            <v>企业</v>
          </cell>
          <cell r="O2387" t="str">
            <v>本科</v>
          </cell>
          <cell r="P2387" t="str">
            <v>学士</v>
          </cell>
          <cell r="Q2387" t="str">
            <v>广西民族大学</v>
          </cell>
          <cell r="R2387" t="str">
            <v>通信工程</v>
          </cell>
          <cell r="S2387">
            <v>44736</v>
          </cell>
          <cell r="T2387" t="str">
            <v>其他</v>
          </cell>
          <cell r="U2387" t="str">
            <v>H</v>
          </cell>
          <cell r="V2387" t="str">
            <v>H</v>
          </cell>
          <cell r="W2387" t="b">
            <v>1</v>
          </cell>
          <cell r="X2387">
            <v>500</v>
          </cell>
          <cell r="Y2387">
            <v>125</v>
          </cell>
          <cell r="Z2387">
            <v>625</v>
          </cell>
          <cell r="AA2387">
            <v>500</v>
          </cell>
          <cell r="AB2387" t="b">
            <v>1</v>
          </cell>
          <cell r="AC2387">
            <v>125</v>
          </cell>
          <cell r="AD2387" t="b">
            <v>1</v>
          </cell>
          <cell r="AE2387">
            <v>625</v>
          </cell>
          <cell r="AF2387" t="b">
            <v>1</v>
          </cell>
          <cell r="AG2387">
            <v>44774</v>
          </cell>
          <cell r="AH2387" t="str">
            <v>2023年7月</v>
          </cell>
          <cell r="AI2387">
            <v>11</v>
          </cell>
          <cell r="AJ2387">
            <v>11</v>
          </cell>
          <cell r="AK2387" t="b">
            <v>1</v>
          </cell>
          <cell r="AL2387">
            <v>1</v>
          </cell>
          <cell r="AM2387">
            <v>12</v>
          </cell>
          <cell r="AN2387" t="e">
            <v>#N/A</v>
          </cell>
          <cell r="AO2387" t="str">
            <v>202208</v>
          </cell>
        </row>
        <row r="2388">
          <cell r="B2388" t="str">
            <v>张世权</v>
          </cell>
          <cell r="C2388" t="str">
            <v>男</v>
          </cell>
          <cell r="D2388" t="str">
            <v>汉族</v>
          </cell>
          <cell r="E2388">
            <v>36719</v>
          </cell>
          <cell r="F2388" t="str">
            <v>中国</v>
          </cell>
          <cell r="G2388" t="str">
            <v>身份证</v>
          </cell>
          <cell r="H2388" t="str">
            <v>430181200007128817</v>
          </cell>
          <cell r="I2388" t="str">
            <v>柳州五菱新能源汽车有限公司</v>
          </cell>
          <cell r="J2388">
            <v>44777</v>
          </cell>
          <cell r="K2388">
            <v>45872</v>
          </cell>
          <cell r="L2388" t="str">
            <v>是</v>
          </cell>
          <cell r="M2388" t="str">
            <v>广西柳州</v>
          </cell>
          <cell r="N2388" t="str">
            <v>企业</v>
          </cell>
          <cell r="O2388" t="str">
            <v>本科</v>
          </cell>
          <cell r="P2388" t="str">
            <v>学士</v>
          </cell>
          <cell r="Q2388" t="str">
            <v>中南林业科技大学</v>
          </cell>
          <cell r="R2388" t="str">
            <v>森林工程</v>
          </cell>
          <cell r="S2388">
            <v>44730</v>
          </cell>
          <cell r="T2388" t="str">
            <v>其他</v>
          </cell>
          <cell r="U2388" t="str">
            <v>H</v>
          </cell>
          <cell r="V2388" t="str">
            <v>H</v>
          </cell>
          <cell r="W2388" t="b">
            <v>1</v>
          </cell>
          <cell r="X2388">
            <v>500</v>
          </cell>
          <cell r="Y2388">
            <v>125</v>
          </cell>
          <cell r="Z2388">
            <v>625</v>
          </cell>
          <cell r="AA2388">
            <v>500</v>
          </cell>
          <cell r="AB2388" t="b">
            <v>1</v>
          </cell>
          <cell r="AC2388">
            <v>125</v>
          </cell>
          <cell r="AD2388" t="b">
            <v>1</v>
          </cell>
          <cell r="AE2388">
            <v>625</v>
          </cell>
          <cell r="AF2388" t="b">
            <v>1</v>
          </cell>
          <cell r="AG2388">
            <v>44774</v>
          </cell>
          <cell r="AH2388" t="str">
            <v>2023年7月</v>
          </cell>
          <cell r="AI2388">
            <v>11</v>
          </cell>
          <cell r="AJ2388">
            <v>11</v>
          </cell>
          <cell r="AK2388" t="b">
            <v>1</v>
          </cell>
          <cell r="AL2388">
            <v>1</v>
          </cell>
          <cell r="AM2388">
            <v>12</v>
          </cell>
          <cell r="AN2388" t="e">
            <v>#N/A</v>
          </cell>
          <cell r="AO2388" t="str">
            <v>202208</v>
          </cell>
        </row>
        <row r="2389">
          <cell r="B2389" t="str">
            <v>荣祥寿</v>
          </cell>
          <cell r="C2389" t="str">
            <v>男</v>
          </cell>
          <cell r="D2389" t="str">
            <v>侗族</v>
          </cell>
          <cell r="E2389">
            <v>36339</v>
          </cell>
          <cell r="F2389" t="str">
            <v>中国</v>
          </cell>
          <cell r="G2389" t="str">
            <v>身份证</v>
          </cell>
          <cell r="H2389" t="str">
            <v>452228199906280517</v>
          </cell>
          <cell r="I2389" t="str">
            <v>柳州五菱新能源汽车有限公司</v>
          </cell>
          <cell r="J2389">
            <v>44777</v>
          </cell>
          <cell r="K2389">
            <v>45872</v>
          </cell>
          <cell r="L2389" t="str">
            <v>是</v>
          </cell>
          <cell r="M2389" t="str">
            <v>广西柳州</v>
          </cell>
          <cell r="N2389" t="str">
            <v>企业</v>
          </cell>
          <cell r="O2389" t="str">
            <v>本科</v>
          </cell>
          <cell r="P2389" t="str">
            <v>学士</v>
          </cell>
          <cell r="Q2389" t="str">
            <v>桂林电子科技大学</v>
          </cell>
          <cell r="R2389" t="str">
            <v>自动化</v>
          </cell>
          <cell r="S2389">
            <v>44736</v>
          </cell>
          <cell r="T2389" t="str">
            <v>其他</v>
          </cell>
          <cell r="U2389" t="str">
            <v>H</v>
          </cell>
          <cell r="V2389" t="str">
            <v>H</v>
          </cell>
          <cell r="W2389" t="b">
            <v>1</v>
          </cell>
          <cell r="X2389">
            <v>500</v>
          </cell>
          <cell r="Y2389">
            <v>125</v>
          </cell>
          <cell r="Z2389">
            <v>625</v>
          </cell>
          <cell r="AA2389">
            <v>500</v>
          </cell>
          <cell r="AB2389" t="b">
            <v>1</v>
          </cell>
          <cell r="AC2389">
            <v>125</v>
          </cell>
          <cell r="AD2389" t="b">
            <v>1</v>
          </cell>
          <cell r="AE2389">
            <v>625</v>
          </cell>
          <cell r="AF2389" t="b">
            <v>1</v>
          </cell>
          <cell r="AG2389">
            <v>44774</v>
          </cell>
          <cell r="AH2389" t="str">
            <v>2023年7月</v>
          </cell>
          <cell r="AI2389">
            <v>11</v>
          </cell>
          <cell r="AJ2389">
            <v>11</v>
          </cell>
          <cell r="AK2389" t="b">
            <v>1</v>
          </cell>
          <cell r="AL2389">
            <v>1</v>
          </cell>
          <cell r="AM2389">
            <v>12</v>
          </cell>
          <cell r="AN2389" t="e">
            <v>#N/A</v>
          </cell>
          <cell r="AO2389" t="str">
            <v>202208</v>
          </cell>
        </row>
        <row r="2390">
          <cell r="B2390" t="str">
            <v>黄篷迟</v>
          </cell>
          <cell r="C2390" t="str">
            <v>男</v>
          </cell>
          <cell r="D2390" t="str">
            <v>汉族</v>
          </cell>
          <cell r="E2390">
            <v>34003</v>
          </cell>
          <cell r="F2390" t="str">
            <v>中国</v>
          </cell>
          <cell r="G2390" t="str">
            <v>身份证</v>
          </cell>
          <cell r="H2390" t="str">
            <v>421127199302030017</v>
          </cell>
          <cell r="I2390" t="str">
            <v>柳州五菱新能源汽车有限公司</v>
          </cell>
          <cell r="J2390">
            <v>44743</v>
          </cell>
          <cell r="K2390">
            <v>45838</v>
          </cell>
          <cell r="L2390" t="str">
            <v>是</v>
          </cell>
          <cell r="M2390" t="str">
            <v>广西柳州</v>
          </cell>
          <cell r="N2390" t="str">
            <v>企业</v>
          </cell>
          <cell r="O2390" t="str">
            <v>研究生</v>
          </cell>
          <cell r="P2390" t="str">
            <v>硕士</v>
          </cell>
          <cell r="Q2390" t="str">
            <v>广西师范大学</v>
          </cell>
          <cell r="R2390" t="str">
            <v>电子与通信工程</v>
          </cell>
          <cell r="S2390">
            <v>44734</v>
          </cell>
          <cell r="T2390" t="str">
            <v>其他</v>
          </cell>
          <cell r="U2390" t="str">
            <v>F</v>
          </cell>
          <cell r="V2390" t="str">
            <v>F</v>
          </cell>
          <cell r="W2390" t="b">
            <v>1</v>
          </cell>
          <cell r="X2390">
            <v>3000</v>
          </cell>
          <cell r="Y2390">
            <v>750</v>
          </cell>
          <cell r="Z2390">
            <v>3750</v>
          </cell>
          <cell r="AA2390">
            <v>3000</v>
          </cell>
          <cell r="AB2390" t="b">
            <v>1</v>
          </cell>
          <cell r="AC2390">
            <v>750</v>
          </cell>
          <cell r="AD2390" t="b">
            <v>1</v>
          </cell>
          <cell r="AE2390">
            <v>3750</v>
          </cell>
          <cell r="AF2390" t="b">
            <v>1</v>
          </cell>
          <cell r="AG2390">
            <v>44743</v>
          </cell>
          <cell r="AH2390" t="str">
            <v>2023年7月</v>
          </cell>
          <cell r="AI2390">
            <v>12</v>
          </cell>
          <cell r="AJ2390">
            <v>12</v>
          </cell>
          <cell r="AK2390" t="b">
            <v>1</v>
          </cell>
          <cell r="AL2390">
            <v>3</v>
          </cell>
          <cell r="AM2390">
            <v>15</v>
          </cell>
          <cell r="AN2390" t="e">
            <v>#N/A</v>
          </cell>
          <cell r="AO2390" t="str">
            <v>202207</v>
          </cell>
        </row>
        <row r="2391">
          <cell r="B2391" t="str">
            <v>宁娴</v>
          </cell>
          <cell r="C2391" t="str">
            <v>女</v>
          </cell>
          <cell r="D2391" t="str">
            <v>壮族</v>
          </cell>
          <cell r="E2391">
            <v>35929</v>
          </cell>
          <cell r="F2391" t="str">
            <v>中国</v>
          </cell>
          <cell r="G2391" t="str">
            <v>身份证</v>
          </cell>
          <cell r="H2391" t="str">
            <v>450703199805143028</v>
          </cell>
          <cell r="I2391" t="str">
            <v>柳州五菱新能源汽车有限公司</v>
          </cell>
          <cell r="J2391">
            <v>44777</v>
          </cell>
          <cell r="K2391">
            <v>45872</v>
          </cell>
          <cell r="L2391" t="str">
            <v>是</v>
          </cell>
          <cell r="M2391" t="str">
            <v>广西柳州</v>
          </cell>
          <cell r="N2391" t="str">
            <v>企业</v>
          </cell>
          <cell r="O2391" t="str">
            <v>本科</v>
          </cell>
          <cell r="P2391" t="str">
            <v>学士</v>
          </cell>
          <cell r="Q2391" t="str">
            <v>太原科技大学</v>
          </cell>
          <cell r="R2391" t="str">
            <v>机械设计制造及其自动化</v>
          </cell>
          <cell r="S2391">
            <v>44722</v>
          </cell>
          <cell r="T2391" t="str">
            <v>其他</v>
          </cell>
          <cell r="U2391" t="str">
            <v>H</v>
          </cell>
          <cell r="V2391" t="str">
            <v>H</v>
          </cell>
          <cell r="W2391" t="b">
            <v>1</v>
          </cell>
          <cell r="X2391">
            <v>500</v>
          </cell>
          <cell r="Y2391">
            <v>125</v>
          </cell>
          <cell r="Z2391">
            <v>625</v>
          </cell>
          <cell r="AA2391">
            <v>500</v>
          </cell>
          <cell r="AB2391" t="b">
            <v>1</v>
          </cell>
          <cell r="AC2391">
            <v>125</v>
          </cell>
          <cell r="AD2391" t="b">
            <v>1</v>
          </cell>
          <cell r="AE2391">
            <v>625</v>
          </cell>
          <cell r="AF2391" t="b">
            <v>1</v>
          </cell>
          <cell r="AG2391">
            <v>44774</v>
          </cell>
          <cell r="AH2391" t="str">
            <v>2023年7月</v>
          </cell>
          <cell r="AI2391">
            <v>11</v>
          </cell>
          <cell r="AJ2391">
            <v>11</v>
          </cell>
          <cell r="AK2391" t="b">
            <v>1</v>
          </cell>
          <cell r="AL2391">
            <v>1</v>
          </cell>
          <cell r="AM2391">
            <v>12</v>
          </cell>
          <cell r="AN2391" t="e">
            <v>#N/A</v>
          </cell>
          <cell r="AO2391" t="str">
            <v>202208</v>
          </cell>
        </row>
        <row r="2392">
          <cell r="B2392" t="str">
            <v>陈思霖</v>
          </cell>
          <cell r="C2392" t="str">
            <v>女</v>
          </cell>
          <cell r="D2392" t="str">
            <v>汉族</v>
          </cell>
          <cell r="E2392">
            <v>32902</v>
          </cell>
          <cell r="F2392" t="str">
            <v>中国</v>
          </cell>
          <cell r="G2392" t="str">
            <v>身份证</v>
          </cell>
          <cell r="H2392" t="str">
            <v>150403199001290041</v>
          </cell>
          <cell r="I2392" t="str">
            <v>湖南湖大艾盛汽车技术开发有限公司柳州分公司</v>
          </cell>
          <cell r="J2392">
            <v>44228</v>
          </cell>
          <cell r="K2392">
            <v>46053</v>
          </cell>
          <cell r="L2392" t="str">
            <v>是</v>
          </cell>
          <cell r="M2392" t="str">
            <v>广西柳州</v>
          </cell>
          <cell r="N2392" t="str">
            <v>企业</v>
          </cell>
          <cell r="O2392" t="str">
            <v>研究生</v>
          </cell>
          <cell r="P2392" t="str">
            <v>硕士</v>
          </cell>
          <cell r="Q2392" t="str">
            <v>湘潭大学</v>
          </cell>
          <cell r="R2392" t="str">
            <v>化学</v>
          </cell>
          <cell r="S2392">
            <v>42172</v>
          </cell>
          <cell r="T2392" t="str">
            <v>其他</v>
          </cell>
          <cell r="U2392" t="str">
            <v>F</v>
          </cell>
          <cell r="V2392" t="str">
            <v>F</v>
          </cell>
          <cell r="W2392" t="b">
            <v>1</v>
          </cell>
          <cell r="X2392">
            <v>3000</v>
          </cell>
          <cell r="Y2392">
            <v>750</v>
          </cell>
          <cell r="Z2392">
            <v>3750</v>
          </cell>
          <cell r="AA2392">
            <v>3000</v>
          </cell>
          <cell r="AB2392" t="b">
            <v>1</v>
          </cell>
          <cell r="AC2392">
            <v>750</v>
          </cell>
          <cell r="AD2392" t="b">
            <v>1</v>
          </cell>
          <cell r="AE2392">
            <v>3750</v>
          </cell>
          <cell r="AF2392" t="b">
            <v>1</v>
          </cell>
          <cell r="AG2392" t="str">
            <v>2021年2月</v>
          </cell>
          <cell r="AH2392">
            <v>45108</v>
          </cell>
          <cell r="AI2392">
            <v>29</v>
          </cell>
          <cell r="AJ2392">
            <v>29</v>
          </cell>
          <cell r="AK2392" t="b">
            <v>1</v>
          </cell>
          <cell r="AL2392">
            <v>3</v>
          </cell>
          <cell r="AM2392">
            <v>32</v>
          </cell>
          <cell r="AN2392" t="e">
            <v>#N/A</v>
          </cell>
          <cell r="AO2392" t="str">
            <v>201508</v>
          </cell>
        </row>
        <row r="2393">
          <cell r="B2393" t="str">
            <v>樊慧</v>
          </cell>
          <cell r="C2393" t="str">
            <v>女</v>
          </cell>
          <cell r="D2393" t="str">
            <v>壮族</v>
          </cell>
          <cell r="E2393">
            <v>35706</v>
          </cell>
          <cell r="F2393" t="str">
            <v>中国</v>
          </cell>
          <cell r="G2393" t="str">
            <v>身份证</v>
          </cell>
          <cell r="H2393" t="str">
            <v>452231199710030522</v>
          </cell>
          <cell r="I2393" t="str">
            <v>湖南湖大艾盛汽车技术开发有限公司柳州分公司</v>
          </cell>
          <cell r="J2393">
            <v>44424</v>
          </cell>
          <cell r="K2393">
            <v>46249</v>
          </cell>
          <cell r="L2393" t="str">
            <v>是</v>
          </cell>
          <cell r="M2393" t="str">
            <v>广西柳州</v>
          </cell>
          <cell r="N2393" t="str">
            <v>企业</v>
          </cell>
          <cell r="O2393" t="str">
            <v>本科</v>
          </cell>
          <cell r="P2393" t="str">
            <v>学士</v>
          </cell>
          <cell r="Q2393" t="str">
            <v>重庆大学</v>
          </cell>
          <cell r="R2393" t="str">
            <v>市场营销</v>
          </cell>
          <cell r="S2393">
            <v>44012</v>
          </cell>
          <cell r="T2393" t="str">
            <v>一流建设高校</v>
          </cell>
          <cell r="U2393" t="str">
            <v>G</v>
          </cell>
          <cell r="V2393" t="str">
            <v>G</v>
          </cell>
          <cell r="W2393" t="b">
            <v>1</v>
          </cell>
          <cell r="X2393">
            <v>500</v>
          </cell>
          <cell r="Y2393">
            <v>125</v>
          </cell>
          <cell r="Z2393">
            <v>625</v>
          </cell>
          <cell r="AA2393">
            <v>500</v>
          </cell>
          <cell r="AB2393" t="b">
            <v>1</v>
          </cell>
          <cell r="AC2393">
            <v>125</v>
          </cell>
          <cell r="AD2393" t="b">
            <v>1</v>
          </cell>
          <cell r="AE2393">
            <v>625</v>
          </cell>
          <cell r="AF2393" t="b">
            <v>1</v>
          </cell>
          <cell r="AG2393">
            <v>44044</v>
          </cell>
          <cell r="AH2393">
            <v>45108</v>
          </cell>
          <cell r="AI2393">
            <v>35</v>
          </cell>
          <cell r="AJ2393">
            <v>35</v>
          </cell>
          <cell r="AK2393" t="b">
            <v>1</v>
          </cell>
          <cell r="AL2393">
            <v>1</v>
          </cell>
          <cell r="AM2393">
            <v>36</v>
          </cell>
          <cell r="AN2393" t="e">
            <v>#N/A</v>
          </cell>
          <cell r="AO2393" t="str">
            <v>202008</v>
          </cell>
        </row>
        <row r="2394">
          <cell r="B2394" t="str">
            <v>龙生艳</v>
          </cell>
          <cell r="C2394" t="str">
            <v>女</v>
          </cell>
          <cell r="D2394" t="str">
            <v>苗族</v>
          </cell>
          <cell r="E2394">
            <v>35020</v>
          </cell>
          <cell r="F2394" t="str">
            <v>中国</v>
          </cell>
          <cell r="G2394" t="str">
            <v>身份证</v>
          </cell>
          <cell r="H2394" t="str">
            <v>452228199511175528</v>
          </cell>
          <cell r="I2394" t="str">
            <v>湖南湖大艾盛汽车技术开发有限公司柳州分公司</v>
          </cell>
          <cell r="J2394">
            <v>44560</v>
          </cell>
          <cell r="K2394">
            <v>46385</v>
          </cell>
          <cell r="L2394" t="str">
            <v>是</v>
          </cell>
          <cell r="M2394" t="str">
            <v>广西柳州</v>
          </cell>
          <cell r="N2394" t="str">
            <v>企业</v>
          </cell>
          <cell r="O2394" t="str">
            <v>本科</v>
          </cell>
          <cell r="P2394" t="str">
            <v>学士</v>
          </cell>
          <cell r="Q2394" t="str">
            <v>重庆大学</v>
          </cell>
          <cell r="R2394" t="str">
            <v>通信工程</v>
          </cell>
          <cell r="S2394">
            <v>43275</v>
          </cell>
          <cell r="T2394" t="str">
            <v>一流建设高校</v>
          </cell>
          <cell r="U2394" t="str">
            <v>G</v>
          </cell>
          <cell r="V2394" t="str">
            <v>G</v>
          </cell>
          <cell r="W2394" t="b">
            <v>1</v>
          </cell>
          <cell r="X2394">
            <v>1500</v>
          </cell>
          <cell r="Y2394">
            <v>375</v>
          </cell>
          <cell r="Z2394">
            <v>1875</v>
          </cell>
          <cell r="AA2394">
            <v>1500</v>
          </cell>
          <cell r="AB2394" t="b">
            <v>1</v>
          </cell>
          <cell r="AC2394">
            <v>375</v>
          </cell>
          <cell r="AD2394" t="b">
            <v>1</v>
          </cell>
          <cell r="AE2394">
            <v>1875</v>
          </cell>
          <cell r="AF2394" t="b">
            <v>1</v>
          </cell>
          <cell r="AG2394">
            <v>44531</v>
          </cell>
          <cell r="AH2394">
            <v>45108</v>
          </cell>
          <cell r="AI2394">
            <v>19</v>
          </cell>
          <cell r="AJ2394">
            <v>19</v>
          </cell>
          <cell r="AK2394" t="b">
            <v>1</v>
          </cell>
          <cell r="AL2394">
            <v>3</v>
          </cell>
          <cell r="AM2394">
            <v>22</v>
          </cell>
          <cell r="AN2394" t="e">
            <v>#N/A</v>
          </cell>
          <cell r="AO2394" t="str">
            <v>202201</v>
          </cell>
        </row>
        <row r="2395">
          <cell r="B2395" t="str">
            <v>许智斌</v>
          </cell>
          <cell r="C2395" t="str">
            <v>男</v>
          </cell>
          <cell r="D2395" t="str">
            <v>汉族</v>
          </cell>
          <cell r="E2395">
            <v>34963</v>
          </cell>
          <cell r="F2395" t="str">
            <v>中国</v>
          </cell>
          <cell r="G2395" t="str">
            <v>身份证</v>
          </cell>
          <cell r="H2395" t="str">
            <v>450821199509211012</v>
          </cell>
          <cell r="I2395" t="str">
            <v>湖南湖大艾盛汽车技术开发有限公司柳州分公司</v>
          </cell>
          <cell r="J2395">
            <v>44746</v>
          </cell>
          <cell r="K2395">
            <v>46571</v>
          </cell>
          <cell r="L2395" t="str">
            <v>是</v>
          </cell>
          <cell r="M2395" t="str">
            <v>广西柳州</v>
          </cell>
          <cell r="N2395" t="str">
            <v>企业</v>
          </cell>
          <cell r="O2395" t="str">
            <v>研究生</v>
          </cell>
          <cell r="P2395" t="str">
            <v>硕士</v>
          </cell>
          <cell r="Q2395" t="str">
            <v>广西科技大学</v>
          </cell>
          <cell r="R2395" t="str">
            <v>机械工程</v>
          </cell>
          <cell r="S2395">
            <v>44737</v>
          </cell>
          <cell r="T2395" t="str">
            <v>其他</v>
          </cell>
          <cell r="U2395" t="str">
            <v>F</v>
          </cell>
          <cell r="V2395" t="str">
            <v>F</v>
          </cell>
          <cell r="W2395" t="b">
            <v>1</v>
          </cell>
          <cell r="X2395">
            <v>3000</v>
          </cell>
          <cell r="Y2395">
            <v>750</v>
          </cell>
          <cell r="Z2395">
            <v>3750</v>
          </cell>
          <cell r="AA2395">
            <v>3000</v>
          </cell>
          <cell r="AB2395" t="b">
            <v>1</v>
          </cell>
          <cell r="AC2395">
            <v>750</v>
          </cell>
          <cell r="AD2395" t="b">
            <v>1</v>
          </cell>
          <cell r="AE2395">
            <v>3750</v>
          </cell>
          <cell r="AF2395" t="b">
            <v>1</v>
          </cell>
          <cell r="AG2395">
            <v>44743</v>
          </cell>
          <cell r="AH2395">
            <v>45108</v>
          </cell>
          <cell r="AI2395">
            <v>12</v>
          </cell>
          <cell r="AJ2395">
            <v>12</v>
          </cell>
          <cell r="AK2395" t="b">
            <v>1</v>
          </cell>
          <cell r="AL2395">
            <v>3</v>
          </cell>
          <cell r="AM2395">
            <v>15</v>
          </cell>
          <cell r="AN2395" t="e">
            <v>#N/A</v>
          </cell>
          <cell r="AO2395" t="str">
            <v>202207</v>
          </cell>
        </row>
        <row r="2396">
          <cell r="B2396" t="str">
            <v>许锦钊</v>
          </cell>
          <cell r="C2396" t="str">
            <v>男</v>
          </cell>
          <cell r="D2396" t="str">
            <v>壮族</v>
          </cell>
          <cell r="E2396">
            <v>36270</v>
          </cell>
          <cell r="F2396" t="str">
            <v>中国</v>
          </cell>
          <cell r="G2396" t="str">
            <v>身份证</v>
          </cell>
          <cell r="H2396" t="str">
            <v>450881199904201734</v>
          </cell>
          <cell r="I2396" t="str">
            <v>柳州英勤拓蓝汽车科技有限公司</v>
          </cell>
          <cell r="J2396">
            <v>44790</v>
          </cell>
          <cell r="K2396">
            <v>45885</v>
          </cell>
          <cell r="L2396" t="str">
            <v>是</v>
          </cell>
          <cell r="M2396" t="str">
            <v>广西柳州</v>
          </cell>
          <cell r="N2396" t="str">
            <v>企业</v>
          </cell>
          <cell r="O2396" t="str">
            <v>本科</v>
          </cell>
          <cell r="P2396" t="str">
            <v>学士</v>
          </cell>
          <cell r="Q2396" t="str">
            <v>广西科技大学</v>
          </cell>
          <cell r="R2396" t="str">
            <v>车辆工程</v>
          </cell>
          <cell r="S2396">
            <v>44765</v>
          </cell>
          <cell r="T2396" t="str">
            <v>其他</v>
          </cell>
          <cell r="U2396" t="str">
            <v>H</v>
          </cell>
          <cell r="V2396" t="str">
            <v>H</v>
          </cell>
          <cell r="W2396" t="b">
            <v>1</v>
          </cell>
          <cell r="X2396">
            <v>500</v>
          </cell>
          <cell r="Y2396">
            <v>125</v>
          </cell>
          <cell r="Z2396">
            <v>625</v>
          </cell>
          <cell r="AA2396">
            <v>500</v>
          </cell>
          <cell r="AB2396" t="b">
            <v>1</v>
          </cell>
          <cell r="AC2396">
            <v>125</v>
          </cell>
          <cell r="AD2396" t="b">
            <v>1</v>
          </cell>
          <cell r="AE2396">
            <v>625</v>
          </cell>
          <cell r="AF2396" t="b">
            <v>1</v>
          </cell>
          <cell r="AG2396">
            <v>44774</v>
          </cell>
          <cell r="AH2396">
            <v>45108</v>
          </cell>
          <cell r="AI2396">
            <v>11</v>
          </cell>
          <cell r="AJ2396">
            <v>11</v>
          </cell>
          <cell r="AK2396" t="b">
            <v>1</v>
          </cell>
          <cell r="AL2396">
            <v>1</v>
          </cell>
          <cell r="AM2396">
            <v>12</v>
          </cell>
          <cell r="AN2396" t="e">
            <v>#N/A</v>
          </cell>
          <cell r="AO2396" t="str">
            <v>202209</v>
          </cell>
        </row>
        <row r="2397">
          <cell r="B2397" t="str">
            <v>杨盛盈</v>
          </cell>
          <cell r="C2397" t="str">
            <v>男</v>
          </cell>
          <cell r="D2397" t="str">
            <v>侗族</v>
          </cell>
          <cell r="E2397">
            <v>36168</v>
          </cell>
          <cell r="F2397" t="str">
            <v>中国</v>
          </cell>
          <cell r="G2397" t="str">
            <v>身份证</v>
          </cell>
          <cell r="H2397" t="str">
            <v>452228199901082511</v>
          </cell>
          <cell r="I2397" t="str">
            <v>广西柳州联耕科技有限公司</v>
          </cell>
          <cell r="J2397">
            <v>44774</v>
          </cell>
          <cell r="K2397">
            <v>45869</v>
          </cell>
          <cell r="L2397" t="str">
            <v>是</v>
          </cell>
          <cell r="M2397" t="str">
            <v>广西柳州</v>
          </cell>
          <cell r="N2397" t="str">
            <v>企业</v>
          </cell>
          <cell r="O2397" t="str">
            <v>本科</v>
          </cell>
          <cell r="P2397" t="str">
            <v>学士</v>
          </cell>
          <cell r="Q2397" t="str">
            <v>广西科技大学</v>
          </cell>
          <cell r="R2397" t="str">
            <v>汽车服务工程</v>
          </cell>
          <cell r="S2397">
            <v>44742</v>
          </cell>
          <cell r="T2397" t="str">
            <v>其他</v>
          </cell>
          <cell r="U2397" t="str">
            <v>H</v>
          </cell>
          <cell r="V2397" t="str">
            <v>H</v>
          </cell>
          <cell r="W2397" t="b">
            <v>1</v>
          </cell>
          <cell r="X2397">
            <v>500</v>
          </cell>
          <cell r="Y2397">
            <v>125</v>
          </cell>
          <cell r="Z2397">
            <v>625</v>
          </cell>
          <cell r="AA2397">
            <v>500</v>
          </cell>
          <cell r="AB2397" t="b">
            <v>1</v>
          </cell>
          <cell r="AC2397">
            <v>125</v>
          </cell>
          <cell r="AD2397" t="b">
            <v>1</v>
          </cell>
          <cell r="AE2397">
            <v>625</v>
          </cell>
          <cell r="AF2397" t="b">
            <v>1</v>
          </cell>
          <cell r="AG2397">
            <v>44774</v>
          </cell>
          <cell r="AH2397">
            <v>45108</v>
          </cell>
          <cell r="AI2397">
            <v>11</v>
          </cell>
          <cell r="AJ2397">
            <v>11</v>
          </cell>
          <cell r="AK2397" t="b">
            <v>1</v>
          </cell>
          <cell r="AL2397">
            <v>1</v>
          </cell>
          <cell r="AM2397">
            <v>12</v>
          </cell>
          <cell r="AN2397" t="e">
            <v>#N/A</v>
          </cell>
          <cell r="AO2397" t="str">
            <v>202208</v>
          </cell>
        </row>
        <row r="2398">
          <cell r="B2398" t="str">
            <v>龙承伟</v>
          </cell>
          <cell r="C2398" t="str">
            <v>男</v>
          </cell>
          <cell r="D2398" t="str">
            <v>汉族</v>
          </cell>
          <cell r="E2398">
            <v>36139</v>
          </cell>
          <cell r="F2398" t="str">
            <v>中国</v>
          </cell>
          <cell r="G2398" t="str">
            <v>身份证</v>
          </cell>
          <cell r="H2398" t="str">
            <v>45052119981210001X</v>
          </cell>
          <cell r="I2398" t="str">
            <v>广西柳州联耕科技有限公司</v>
          </cell>
          <cell r="J2398">
            <v>44774</v>
          </cell>
          <cell r="K2398">
            <v>45869</v>
          </cell>
          <cell r="L2398" t="str">
            <v>是</v>
          </cell>
          <cell r="M2398" t="str">
            <v>广西柳州</v>
          </cell>
          <cell r="N2398" t="str">
            <v>企业</v>
          </cell>
          <cell r="O2398" t="str">
            <v>本科</v>
          </cell>
          <cell r="P2398" t="str">
            <v>学士</v>
          </cell>
          <cell r="Q2398" t="str">
            <v>广西科技大学</v>
          </cell>
          <cell r="R2398" t="str">
            <v>汽车服务工程</v>
          </cell>
          <cell r="S2398">
            <v>44742</v>
          </cell>
          <cell r="T2398" t="str">
            <v>其他</v>
          </cell>
          <cell r="U2398" t="str">
            <v>H</v>
          </cell>
          <cell r="V2398" t="str">
            <v>H</v>
          </cell>
          <cell r="W2398" t="b">
            <v>1</v>
          </cell>
          <cell r="X2398">
            <v>500</v>
          </cell>
          <cell r="Y2398">
            <v>125</v>
          </cell>
          <cell r="Z2398">
            <v>625</v>
          </cell>
          <cell r="AA2398">
            <v>500</v>
          </cell>
          <cell r="AB2398" t="b">
            <v>1</v>
          </cell>
          <cell r="AC2398">
            <v>125</v>
          </cell>
          <cell r="AD2398" t="b">
            <v>1</v>
          </cell>
          <cell r="AE2398">
            <v>625</v>
          </cell>
          <cell r="AF2398" t="b">
            <v>1</v>
          </cell>
          <cell r="AG2398">
            <v>44774</v>
          </cell>
          <cell r="AH2398">
            <v>45108</v>
          </cell>
          <cell r="AI2398">
            <v>11</v>
          </cell>
          <cell r="AJ2398">
            <v>11</v>
          </cell>
          <cell r="AK2398" t="b">
            <v>1</v>
          </cell>
          <cell r="AL2398">
            <v>1</v>
          </cell>
          <cell r="AM2398">
            <v>12</v>
          </cell>
          <cell r="AN2398" t="e">
            <v>#N/A</v>
          </cell>
          <cell r="AO2398" t="str">
            <v>202208</v>
          </cell>
        </row>
        <row r="2399">
          <cell r="B2399" t="str">
            <v>戴慧玲</v>
          </cell>
          <cell r="C2399" t="str">
            <v>女</v>
          </cell>
          <cell r="D2399" t="str">
            <v>汉族</v>
          </cell>
          <cell r="E2399">
            <v>36680</v>
          </cell>
          <cell r="F2399" t="str">
            <v>中国</v>
          </cell>
          <cell r="G2399" t="str">
            <v>身份证</v>
          </cell>
          <cell r="H2399" t="str">
            <v>450205200006031346</v>
          </cell>
          <cell r="I2399" t="str">
            <v>广西柳药集团股份有限公司</v>
          </cell>
          <cell r="J2399">
            <v>44743</v>
          </cell>
          <cell r="K2399">
            <v>45838</v>
          </cell>
          <cell r="L2399" t="str">
            <v>是</v>
          </cell>
          <cell r="M2399" t="str">
            <v>广西柳州</v>
          </cell>
          <cell r="N2399" t="str">
            <v>企业</v>
          </cell>
          <cell r="O2399" t="str">
            <v>本科</v>
          </cell>
          <cell r="P2399" t="str">
            <v>学士</v>
          </cell>
          <cell r="Q2399" t="str">
            <v>桂林理工大学</v>
          </cell>
          <cell r="R2399" t="str">
            <v>人力资源管理</v>
          </cell>
          <cell r="S2399">
            <v>44728</v>
          </cell>
          <cell r="T2399" t="str">
            <v>其他</v>
          </cell>
          <cell r="U2399" t="str">
            <v>H</v>
          </cell>
          <cell r="V2399" t="str">
            <v>H</v>
          </cell>
          <cell r="W2399" t="b">
            <v>1</v>
          </cell>
          <cell r="X2399">
            <v>1500</v>
          </cell>
          <cell r="Y2399">
            <v>375</v>
          </cell>
          <cell r="Z2399">
            <v>1875</v>
          </cell>
          <cell r="AA2399">
            <v>1500</v>
          </cell>
          <cell r="AB2399" t="b">
            <v>1</v>
          </cell>
          <cell r="AC2399">
            <v>375</v>
          </cell>
          <cell r="AD2399" t="b">
            <v>1</v>
          </cell>
          <cell r="AE2399">
            <v>1875</v>
          </cell>
          <cell r="AF2399" t="b">
            <v>1</v>
          </cell>
          <cell r="AG2399">
            <v>44743</v>
          </cell>
          <cell r="AH2399">
            <v>45017</v>
          </cell>
          <cell r="AI2399">
            <v>9</v>
          </cell>
          <cell r="AJ2399">
            <v>9</v>
          </cell>
          <cell r="AK2399" t="b">
            <v>1</v>
          </cell>
          <cell r="AL2399">
            <v>3</v>
          </cell>
          <cell r="AM2399">
            <v>12</v>
          </cell>
          <cell r="AN2399" t="e">
            <v>#N/A</v>
          </cell>
          <cell r="AO2399" t="e">
            <v>#N/A</v>
          </cell>
        </row>
        <row r="2400">
          <cell r="B2400" t="str">
            <v>陈福来</v>
          </cell>
          <cell r="C2400" t="str">
            <v>男</v>
          </cell>
          <cell r="D2400" t="str">
            <v>汉族</v>
          </cell>
          <cell r="E2400">
            <v>35750</v>
          </cell>
          <cell r="F2400" t="str">
            <v>中国</v>
          </cell>
          <cell r="G2400" t="str">
            <v>身份证</v>
          </cell>
          <cell r="H2400" t="str">
            <v>452223199711163511</v>
          </cell>
          <cell r="I2400" t="str">
            <v>广西柳药集团股份有限公司</v>
          </cell>
          <cell r="J2400">
            <v>44743</v>
          </cell>
          <cell r="K2400">
            <v>45838</v>
          </cell>
          <cell r="L2400" t="str">
            <v>是</v>
          </cell>
          <cell r="M2400" t="str">
            <v>广西柳州</v>
          </cell>
          <cell r="N2400" t="str">
            <v>企业</v>
          </cell>
          <cell r="O2400" t="str">
            <v>本科</v>
          </cell>
          <cell r="P2400" t="str">
            <v>学士</v>
          </cell>
          <cell r="Q2400" t="str">
            <v>广西中医药大学</v>
          </cell>
          <cell r="R2400" t="str">
            <v>中药学</v>
          </cell>
          <cell r="S2400">
            <v>44742</v>
          </cell>
          <cell r="T2400" t="str">
            <v>其他</v>
          </cell>
          <cell r="U2400" t="str">
            <v>H</v>
          </cell>
          <cell r="V2400" t="str">
            <v>H</v>
          </cell>
          <cell r="W2400" t="b">
            <v>1</v>
          </cell>
          <cell r="X2400">
            <v>1500</v>
          </cell>
          <cell r="Y2400">
            <v>375</v>
          </cell>
          <cell r="Z2400">
            <v>1875</v>
          </cell>
          <cell r="AA2400">
            <v>1500</v>
          </cell>
          <cell r="AB2400" t="b">
            <v>1</v>
          </cell>
          <cell r="AC2400">
            <v>375</v>
          </cell>
          <cell r="AD2400" t="b">
            <v>1</v>
          </cell>
          <cell r="AE2400">
            <v>1875</v>
          </cell>
          <cell r="AF2400" t="b">
            <v>1</v>
          </cell>
          <cell r="AG2400">
            <v>44743</v>
          </cell>
          <cell r="AH2400">
            <v>45017</v>
          </cell>
          <cell r="AI2400">
            <v>9</v>
          </cell>
          <cell r="AJ2400">
            <v>9</v>
          </cell>
          <cell r="AK2400" t="b">
            <v>1</v>
          </cell>
          <cell r="AL2400">
            <v>3</v>
          </cell>
          <cell r="AM2400">
            <v>12</v>
          </cell>
          <cell r="AN2400" t="e">
            <v>#N/A</v>
          </cell>
          <cell r="AO2400" t="e">
            <v>#N/A</v>
          </cell>
        </row>
        <row r="2401">
          <cell r="B2401" t="str">
            <v>黎晓霜</v>
          </cell>
          <cell r="C2401" t="str">
            <v>女</v>
          </cell>
          <cell r="D2401" t="str">
            <v>汉族</v>
          </cell>
          <cell r="E2401">
            <v>36515</v>
          </cell>
          <cell r="F2401" t="str">
            <v>中国</v>
          </cell>
          <cell r="G2401" t="str">
            <v>身份证</v>
          </cell>
          <cell r="H2401" t="str">
            <v>450211199912210823</v>
          </cell>
          <cell r="I2401" t="str">
            <v>广西柳药集团股份有限公司</v>
          </cell>
          <cell r="J2401">
            <v>44743</v>
          </cell>
          <cell r="K2401">
            <v>45838</v>
          </cell>
          <cell r="L2401" t="str">
            <v>是</v>
          </cell>
          <cell r="M2401" t="str">
            <v>广西柳州</v>
          </cell>
          <cell r="N2401" t="str">
            <v>企业</v>
          </cell>
          <cell r="O2401" t="str">
            <v>本科</v>
          </cell>
          <cell r="P2401" t="str">
            <v>学士</v>
          </cell>
          <cell r="Q2401" t="str">
            <v>广西中医药大学</v>
          </cell>
          <cell r="R2401" t="str">
            <v>中药学</v>
          </cell>
          <cell r="S2401">
            <v>44742</v>
          </cell>
          <cell r="T2401" t="str">
            <v>其他</v>
          </cell>
          <cell r="U2401" t="str">
            <v>H</v>
          </cell>
          <cell r="V2401" t="str">
            <v>H</v>
          </cell>
          <cell r="W2401" t="b">
            <v>1</v>
          </cell>
          <cell r="X2401">
            <v>1500</v>
          </cell>
          <cell r="Y2401">
            <v>375</v>
          </cell>
          <cell r="Z2401">
            <v>1875</v>
          </cell>
          <cell r="AA2401">
            <v>1500</v>
          </cell>
          <cell r="AB2401" t="b">
            <v>1</v>
          </cell>
          <cell r="AC2401">
            <v>375</v>
          </cell>
          <cell r="AD2401" t="b">
            <v>1</v>
          </cell>
          <cell r="AE2401">
            <v>1875</v>
          </cell>
          <cell r="AF2401" t="b">
            <v>1</v>
          </cell>
          <cell r="AG2401">
            <v>44743</v>
          </cell>
          <cell r="AH2401">
            <v>45017</v>
          </cell>
          <cell r="AI2401">
            <v>9</v>
          </cell>
          <cell r="AJ2401">
            <v>9</v>
          </cell>
          <cell r="AK2401" t="b">
            <v>1</v>
          </cell>
          <cell r="AL2401">
            <v>3</v>
          </cell>
          <cell r="AM2401">
            <v>12</v>
          </cell>
          <cell r="AN2401" t="e">
            <v>#N/A</v>
          </cell>
          <cell r="AO2401" t="e">
            <v>#N/A</v>
          </cell>
        </row>
        <row r="2402">
          <cell r="B2402" t="str">
            <v>刘鹏</v>
          </cell>
          <cell r="C2402" t="str">
            <v>男</v>
          </cell>
          <cell r="D2402" t="str">
            <v>汉族</v>
          </cell>
          <cell r="E2402">
            <v>35344</v>
          </cell>
          <cell r="F2402" t="str">
            <v>中国</v>
          </cell>
          <cell r="G2402" t="str">
            <v>身份证</v>
          </cell>
          <cell r="H2402" t="str">
            <v>450923199610067498</v>
          </cell>
          <cell r="I2402" t="str">
            <v>广西柳药集团股份有限公司</v>
          </cell>
          <cell r="J2402">
            <v>44743</v>
          </cell>
          <cell r="K2402">
            <v>45838</v>
          </cell>
          <cell r="L2402" t="str">
            <v>是</v>
          </cell>
          <cell r="M2402" t="str">
            <v>广西柳州</v>
          </cell>
          <cell r="N2402" t="str">
            <v>企业</v>
          </cell>
          <cell r="O2402" t="str">
            <v>研究生</v>
          </cell>
          <cell r="P2402" t="str">
            <v>硕士</v>
          </cell>
          <cell r="Q2402" t="str">
            <v>北京化工大学</v>
          </cell>
          <cell r="R2402" t="str">
            <v>制药工程</v>
          </cell>
          <cell r="S2402">
            <v>44716</v>
          </cell>
          <cell r="T2402" t="str">
            <v>其他</v>
          </cell>
          <cell r="U2402" t="str">
            <v>F</v>
          </cell>
          <cell r="V2402" t="str">
            <v>F</v>
          </cell>
          <cell r="W2402" t="b">
            <v>1</v>
          </cell>
          <cell r="X2402">
            <v>6000</v>
          </cell>
          <cell r="Y2402">
            <v>1500</v>
          </cell>
          <cell r="Z2402">
            <v>7500</v>
          </cell>
          <cell r="AA2402">
            <v>6000</v>
          </cell>
          <cell r="AB2402" t="b">
            <v>1</v>
          </cell>
          <cell r="AC2402">
            <v>1500</v>
          </cell>
          <cell r="AD2402" t="b">
            <v>1</v>
          </cell>
          <cell r="AE2402">
            <v>7500</v>
          </cell>
          <cell r="AF2402" t="b">
            <v>1</v>
          </cell>
          <cell r="AG2402">
            <v>44743</v>
          </cell>
          <cell r="AH2402">
            <v>45017</v>
          </cell>
          <cell r="AI2402">
            <v>9</v>
          </cell>
          <cell r="AJ2402">
            <v>9</v>
          </cell>
          <cell r="AK2402" t="b">
            <v>1</v>
          </cell>
          <cell r="AL2402">
            <v>6</v>
          </cell>
          <cell r="AM2402">
            <v>15</v>
          </cell>
          <cell r="AN2402" t="e">
            <v>#N/A</v>
          </cell>
          <cell r="AO2402" t="e">
            <v>#N/A</v>
          </cell>
        </row>
        <row r="2403">
          <cell r="B2403" t="str">
            <v>王小红</v>
          </cell>
          <cell r="C2403" t="str">
            <v>女</v>
          </cell>
          <cell r="D2403" t="str">
            <v>侗族</v>
          </cell>
          <cell r="E2403" t="str">
            <v>1985年10月22日</v>
          </cell>
          <cell r="F2403" t="str">
            <v>中国</v>
          </cell>
          <cell r="G2403" t="str">
            <v>身份证</v>
          </cell>
          <cell r="H2403" t="str">
            <v>522224198510222028</v>
          </cell>
          <cell r="I2403" t="str">
            <v>柳州工学院</v>
          </cell>
          <cell r="J2403" t="str">
            <v>2019年9月3日</v>
          </cell>
          <cell r="K2403" t="str">
            <v>2023年12月31日</v>
          </cell>
          <cell r="L2403" t="str">
            <v>是</v>
          </cell>
          <cell r="M2403" t="str">
            <v>广西柳州</v>
          </cell>
          <cell r="N2403" t="str">
            <v>学校</v>
          </cell>
          <cell r="O2403" t="str">
            <v>研究生</v>
          </cell>
          <cell r="P2403" t="str">
            <v>硕士</v>
          </cell>
          <cell r="Q2403" t="str">
            <v>广西师范大学</v>
          </cell>
          <cell r="R2403" t="str">
            <v>课程与教学论</v>
          </cell>
          <cell r="S2403" t="str">
            <v>2019年6月20日</v>
          </cell>
          <cell r="T2403" t="str">
            <v>其他</v>
          </cell>
          <cell r="U2403" t="str">
            <v>F</v>
          </cell>
          <cell r="V2403" t="str">
            <v>F</v>
          </cell>
          <cell r="W2403" t="b">
            <v>1</v>
          </cell>
          <cell r="X2403">
            <v>6000</v>
          </cell>
          <cell r="Y2403">
            <v>1500</v>
          </cell>
          <cell r="Z2403">
            <v>7500</v>
          </cell>
          <cell r="AA2403">
            <v>6000</v>
          </cell>
          <cell r="AB2403" t="b">
            <v>1</v>
          </cell>
          <cell r="AC2403">
            <v>1500</v>
          </cell>
          <cell r="AD2403" t="b">
            <v>1</v>
          </cell>
          <cell r="AE2403">
            <v>7500</v>
          </cell>
          <cell r="AF2403" t="b">
            <v>1</v>
          </cell>
          <cell r="AG2403" t="str">
            <v>2019年9月</v>
          </cell>
          <cell r="AH2403" t="str">
            <v>2023年4月</v>
          </cell>
          <cell r="AI2403">
            <v>43</v>
          </cell>
          <cell r="AJ2403">
            <v>43</v>
          </cell>
          <cell r="AK2403" t="b">
            <v>1</v>
          </cell>
          <cell r="AL2403">
            <v>6</v>
          </cell>
          <cell r="AM2403">
            <v>49</v>
          </cell>
          <cell r="AN2403" t="e">
            <v>#N/A</v>
          </cell>
          <cell r="AO2403" t="e">
            <v>#N/A</v>
          </cell>
        </row>
        <row r="2404">
          <cell r="B2404" t="str">
            <v>李雅婷</v>
          </cell>
          <cell r="C2404" t="str">
            <v>女</v>
          </cell>
          <cell r="D2404" t="str">
            <v>壮族</v>
          </cell>
          <cell r="E2404" t="str">
            <v>1992年8月31日</v>
          </cell>
          <cell r="F2404" t="str">
            <v>中国</v>
          </cell>
          <cell r="G2404" t="str">
            <v>身份证</v>
          </cell>
          <cell r="H2404" t="str">
            <v>450202199208310023</v>
          </cell>
          <cell r="I2404" t="str">
            <v>柳州工学院</v>
          </cell>
          <cell r="J2404" t="str">
            <v>2019年12月4日</v>
          </cell>
          <cell r="K2404" t="str">
            <v>2023年12月31日</v>
          </cell>
          <cell r="L2404" t="str">
            <v>是</v>
          </cell>
          <cell r="M2404" t="str">
            <v>广西柳州</v>
          </cell>
          <cell r="N2404" t="str">
            <v>学校</v>
          </cell>
          <cell r="O2404" t="str">
            <v>研究生</v>
          </cell>
          <cell r="P2404" t="str">
            <v>硕士</v>
          </cell>
          <cell r="Q2404" t="str">
            <v>英国考文垂大学</v>
          </cell>
          <cell r="R2404" t="str">
            <v>会计与金融管理</v>
          </cell>
          <cell r="S2404" t="str">
            <v>2016年11月</v>
          </cell>
          <cell r="T2404" t="str">
            <v>其他</v>
          </cell>
          <cell r="U2404" t="str">
            <v>F</v>
          </cell>
          <cell r="V2404" t="str">
            <v>F</v>
          </cell>
          <cell r="W2404" t="b">
            <v>1</v>
          </cell>
          <cell r="X2404">
            <v>6000</v>
          </cell>
          <cell r="Y2404">
            <v>1500</v>
          </cell>
          <cell r="Z2404">
            <v>7500</v>
          </cell>
          <cell r="AA2404">
            <v>6000</v>
          </cell>
          <cell r="AB2404" t="b">
            <v>1</v>
          </cell>
          <cell r="AC2404">
            <v>1500</v>
          </cell>
          <cell r="AD2404" t="b">
            <v>1</v>
          </cell>
          <cell r="AE2404">
            <v>7500</v>
          </cell>
          <cell r="AF2404" t="b">
            <v>1</v>
          </cell>
          <cell r="AG2404" t="str">
            <v>2019年12月</v>
          </cell>
          <cell r="AH2404" t="str">
            <v>2023年4月</v>
          </cell>
          <cell r="AI2404">
            <v>40</v>
          </cell>
          <cell r="AJ2404">
            <v>40</v>
          </cell>
          <cell r="AK2404" t="b">
            <v>1</v>
          </cell>
          <cell r="AL2404">
            <v>6</v>
          </cell>
          <cell r="AM2404">
            <v>46</v>
          </cell>
          <cell r="AN2404" t="e">
            <v>#N/A</v>
          </cell>
          <cell r="AO2404" t="e">
            <v>#N/A</v>
          </cell>
        </row>
        <row r="2405">
          <cell r="B2405" t="str">
            <v>黄丽莉</v>
          </cell>
          <cell r="C2405" t="str">
            <v>女</v>
          </cell>
          <cell r="D2405" t="str">
            <v>壮族</v>
          </cell>
          <cell r="E2405" t="str">
            <v>1990年8月27日</v>
          </cell>
          <cell r="F2405" t="str">
            <v>中国</v>
          </cell>
          <cell r="G2405" t="str">
            <v>身份证</v>
          </cell>
          <cell r="H2405" t="str">
            <v>452124199008272741</v>
          </cell>
          <cell r="I2405" t="str">
            <v>柳州工学院</v>
          </cell>
          <cell r="J2405" t="str">
            <v>2019年10月18日</v>
          </cell>
          <cell r="K2405" t="str">
            <v>2023年12月31日</v>
          </cell>
          <cell r="L2405" t="str">
            <v>是</v>
          </cell>
          <cell r="M2405" t="str">
            <v>广西柳州</v>
          </cell>
          <cell r="N2405" t="str">
            <v>学校</v>
          </cell>
          <cell r="O2405" t="str">
            <v>研究生</v>
          </cell>
          <cell r="P2405" t="str">
            <v>硕士</v>
          </cell>
          <cell r="Q2405" t="str">
            <v>泰国暹罗大学</v>
          </cell>
          <cell r="R2405" t="str">
            <v>综合管理</v>
          </cell>
          <cell r="S2405" t="str">
            <v>2017年4月15日</v>
          </cell>
          <cell r="T2405" t="str">
            <v>其他</v>
          </cell>
          <cell r="U2405" t="str">
            <v>F</v>
          </cell>
          <cell r="V2405" t="str">
            <v>F</v>
          </cell>
          <cell r="W2405" t="b">
            <v>1</v>
          </cell>
          <cell r="X2405">
            <v>6000</v>
          </cell>
          <cell r="Y2405">
            <v>1500</v>
          </cell>
          <cell r="Z2405">
            <v>7500</v>
          </cell>
          <cell r="AA2405">
            <v>6000</v>
          </cell>
          <cell r="AB2405" t="b">
            <v>1</v>
          </cell>
          <cell r="AC2405">
            <v>1500</v>
          </cell>
          <cell r="AD2405" t="b">
            <v>1</v>
          </cell>
          <cell r="AE2405">
            <v>7500</v>
          </cell>
          <cell r="AF2405" t="b">
            <v>1</v>
          </cell>
          <cell r="AG2405" t="str">
            <v>2019年10月</v>
          </cell>
          <cell r="AH2405" t="str">
            <v>2023年4月</v>
          </cell>
          <cell r="AI2405">
            <v>42</v>
          </cell>
          <cell r="AJ2405">
            <v>42</v>
          </cell>
          <cell r="AK2405" t="b">
            <v>1</v>
          </cell>
          <cell r="AL2405">
            <v>6</v>
          </cell>
          <cell r="AM2405">
            <v>48</v>
          </cell>
          <cell r="AN2405" t="e">
            <v>#N/A</v>
          </cell>
          <cell r="AO2405" t="e">
            <v>#N/A</v>
          </cell>
        </row>
        <row r="2406">
          <cell r="B2406" t="str">
            <v>曾楚翼</v>
          </cell>
          <cell r="C2406" t="str">
            <v>男</v>
          </cell>
          <cell r="D2406" t="str">
            <v>壮族</v>
          </cell>
          <cell r="E2406" t="str">
            <v>1993年5月2日</v>
          </cell>
          <cell r="F2406" t="str">
            <v>中国</v>
          </cell>
          <cell r="G2406" t="str">
            <v>身份证</v>
          </cell>
          <cell r="H2406" t="str">
            <v>450204199305021410</v>
          </cell>
          <cell r="I2406" t="str">
            <v>柳州工学院</v>
          </cell>
          <cell r="J2406" t="str">
            <v>2020年1月3日</v>
          </cell>
          <cell r="K2406" t="str">
            <v>2023年12月31日</v>
          </cell>
          <cell r="L2406" t="str">
            <v>是</v>
          </cell>
          <cell r="M2406" t="str">
            <v>广西柳州</v>
          </cell>
          <cell r="N2406" t="str">
            <v>学校</v>
          </cell>
          <cell r="O2406" t="str">
            <v>研究生</v>
          </cell>
          <cell r="P2406" t="str">
            <v>硕士</v>
          </cell>
          <cell r="Q2406" t="str">
            <v>武汉大学</v>
          </cell>
          <cell r="R2406" t="str">
            <v>工业设计工程</v>
          </cell>
          <cell r="S2406" t="str">
            <v>2019年12月30日</v>
          </cell>
          <cell r="T2406" t="str">
            <v>一流建设高校</v>
          </cell>
          <cell r="U2406" t="str">
            <v>F</v>
          </cell>
          <cell r="V2406" t="str">
            <v>F</v>
          </cell>
          <cell r="W2406" t="b">
            <v>1</v>
          </cell>
          <cell r="X2406">
            <v>6000</v>
          </cell>
          <cell r="Y2406">
            <v>1500</v>
          </cell>
          <cell r="Z2406">
            <v>7500</v>
          </cell>
          <cell r="AA2406">
            <v>6000</v>
          </cell>
          <cell r="AB2406" t="b">
            <v>1</v>
          </cell>
          <cell r="AC2406">
            <v>1500</v>
          </cell>
          <cell r="AD2406" t="b">
            <v>1</v>
          </cell>
          <cell r="AE2406">
            <v>7500</v>
          </cell>
          <cell r="AF2406" t="b">
            <v>1</v>
          </cell>
          <cell r="AG2406" t="str">
            <v>2020年1月</v>
          </cell>
          <cell r="AH2406" t="str">
            <v>2023年4月</v>
          </cell>
          <cell r="AI2406">
            <v>39</v>
          </cell>
          <cell r="AJ2406">
            <v>39</v>
          </cell>
          <cell r="AK2406" t="b">
            <v>1</v>
          </cell>
          <cell r="AL2406">
            <v>6</v>
          </cell>
          <cell r="AM2406">
            <v>45</v>
          </cell>
          <cell r="AN2406" t="e">
            <v>#N/A</v>
          </cell>
          <cell r="AO2406" t="e">
            <v>#N/A</v>
          </cell>
        </row>
        <row r="2407">
          <cell r="B2407" t="str">
            <v>邓康馨</v>
          </cell>
          <cell r="C2407" t="str">
            <v>女</v>
          </cell>
          <cell r="D2407" t="str">
            <v>壮族</v>
          </cell>
          <cell r="E2407" t="str">
            <v>1993年10月3日</v>
          </cell>
          <cell r="F2407" t="str">
            <v>中国</v>
          </cell>
          <cell r="G2407" t="str">
            <v>身份证</v>
          </cell>
          <cell r="H2407" t="str">
            <v>450321199310030524</v>
          </cell>
          <cell r="I2407" t="str">
            <v>柳州工学院</v>
          </cell>
          <cell r="J2407" t="str">
            <v>2019年9月3日</v>
          </cell>
          <cell r="K2407" t="str">
            <v>2023年12月31日</v>
          </cell>
          <cell r="L2407" t="str">
            <v>是</v>
          </cell>
          <cell r="M2407" t="str">
            <v>广西柳州</v>
          </cell>
          <cell r="N2407" t="str">
            <v>学校</v>
          </cell>
          <cell r="O2407" t="str">
            <v>研究生</v>
          </cell>
          <cell r="P2407" t="str">
            <v>硕士</v>
          </cell>
          <cell r="Q2407" t="str">
            <v>厦门大学</v>
          </cell>
          <cell r="R2407" t="str">
            <v>会计</v>
          </cell>
          <cell r="S2407" t="str">
            <v>2018年6月30日</v>
          </cell>
          <cell r="T2407" t="str">
            <v>一流建设高校 </v>
          </cell>
          <cell r="U2407" t="str">
            <v>F</v>
          </cell>
          <cell r="V2407" t="str">
            <v>F</v>
          </cell>
          <cell r="W2407" t="b">
            <v>1</v>
          </cell>
          <cell r="X2407">
            <v>5000</v>
          </cell>
          <cell r="Y2407">
            <v>1250</v>
          </cell>
          <cell r="Z2407">
            <v>6250</v>
          </cell>
          <cell r="AA2407">
            <v>5000</v>
          </cell>
          <cell r="AB2407" t="b">
            <v>1</v>
          </cell>
          <cell r="AC2407">
            <v>1250</v>
          </cell>
          <cell r="AD2407" t="b">
            <v>1</v>
          </cell>
          <cell r="AE2407">
            <v>6250</v>
          </cell>
          <cell r="AF2407" t="b">
            <v>1</v>
          </cell>
          <cell r="AG2407" t="str">
            <v>2019年9月</v>
          </cell>
          <cell r="AH2407" t="str">
            <v>2023年4月</v>
          </cell>
          <cell r="AI2407">
            <v>43</v>
          </cell>
          <cell r="AJ2407">
            <v>43</v>
          </cell>
          <cell r="AK2407" t="b">
            <v>1</v>
          </cell>
          <cell r="AL2407">
            <v>5</v>
          </cell>
          <cell r="AM2407">
            <v>48</v>
          </cell>
          <cell r="AN2407" t="e">
            <v>#N/A</v>
          </cell>
          <cell r="AO2407" t="e">
            <v>#N/A</v>
          </cell>
        </row>
        <row r="2407">
          <cell r="AQ2407" t="str">
            <v>2023年8月15日离职</v>
          </cell>
        </row>
        <row r="2408">
          <cell r="B2408" t="str">
            <v>刘裕华</v>
          </cell>
          <cell r="C2408" t="str">
            <v>女</v>
          </cell>
          <cell r="D2408" t="str">
            <v>汉族</v>
          </cell>
          <cell r="E2408" t="str">
            <v>1992年12月14日</v>
          </cell>
          <cell r="F2408" t="str">
            <v>中国</v>
          </cell>
          <cell r="G2408" t="str">
            <v>身份证</v>
          </cell>
          <cell r="H2408" t="str">
            <v>450702199212143624</v>
          </cell>
          <cell r="I2408" t="str">
            <v>柳州工学院</v>
          </cell>
          <cell r="J2408" t="str">
            <v>2019年10月8日</v>
          </cell>
          <cell r="K2408" t="str">
            <v>2023年12月31日</v>
          </cell>
          <cell r="L2408" t="str">
            <v>是</v>
          </cell>
          <cell r="M2408" t="str">
            <v>广西柳州</v>
          </cell>
          <cell r="N2408" t="str">
            <v>学校</v>
          </cell>
          <cell r="O2408" t="str">
            <v>研究生</v>
          </cell>
          <cell r="P2408" t="str">
            <v>硕士</v>
          </cell>
          <cell r="Q2408" t="str">
            <v>广西师范大学</v>
          </cell>
          <cell r="R2408" t="str">
            <v>生物学</v>
          </cell>
          <cell r="S2408" t="str">
            <v>2019年6月20日</v>
          </cell>
          <cell r="T2408" t="str">
            <v>其他</v>
          </cell>
          <cell r="U2408" t="str">
            <v>F</v>
          </cell>
          <cell r="V2408" t="str">
            <v>F</v>
          </cell>
          <cell r="W2408" t="b">
            <v>1</v>
          </cell>
          <cell r="X2408">
            <v>6000</v>
          </cell>
          <cell r="Y2408">
            <v>1500</v>
          </cell>
          <cell r="Z2408">
            <v>7500</v>
          </cell>
          <cell r="AA2408">
            <v>6000</v>
          </cell>
          <cell r="AB2408" t="b">
            <v>1</v>
          </cell>
          <cell r="AC2408">
            <v>1500</v>
          </cell>
          <cell r="AD2408" t="b">
            <v>1</v>
          </cell>
          <cell r="AE2408">
            <v>7500</v>
          </cell>
          <cell r="AF2408" t="b">
            <v>1</v>
          </cell>
          <cell r="AG2408" t="str">
            <v>2019年10月</v>
          </cell>
          <cell r="AH2408" t="str">
            <v>2023年4月</v>
          </cell>
          <cell r="AI2408">
            <v>42</v>
          </cell>
          <cell r="AJ2408">
            <v>42</v>
          </cell>
          <cell r="AK2408" t="b">
            <v>1</v>
          </cell>
          <cell r="AL2408">
            <v>6</v>
          </cell>
          <cell r="AM2408">
            <v>48</v>
          </cell>
          <cell r="AN2408" t="e">
            <v>#N/A</v>
          </cell>
          <cell r="AO2408" t="e">
            <v>#N/A</v>
          </cell>
        </row>
        <row r="2409">
          <cell r="B2409" t="str">
            <v>黄宜军</v>
          </cell>
          <cell r="C2409" t="str">
            <v>男</v>
          </cell>
          <cell r="D2409" t="str">
            <v>汉族</v>
          </cell>
          <cell r="E2409" t="str">
            <v>1965年10月21日</v>
          </cell>
          <cell r="F2409" t="str">
            <v>中国</v>
          </cell>
          <cell r="G2409" t="str">
            <v>身份证</v>
          </cell>
          <cell r="H2409" t="str">
            <v>411502196510215015</v>
          </cell>
          <cell r="I2409" t="str">
            <v>柳州工学院</v>
          </cell>
          <cell r="J2409" t="str">
            <v>2019年4月1日</v>
          </cell>
          <cell r="K2409" t="str">
            <v>2027年3月31日</v>
          </cell>
          <cell r="L2409" t="str">
            <v>是</v>
          </cell>
          <cell r="M2409" t="str">
            <v>不参加社会保险</v>
          </cell>
          <cell r="N2409" t="str">
            <v>学校</v>
          </cell>
          <cell r="O2409" t="str">
            <v>研究生</v>
          </cell>
          <cell r="P2409" t="str">
            <v>博士</v>
          </cell>
          <cell r="Q2409" t="str">
            <v>西北工业大学</v>
          </cell>
          <cell r="R2409" t="str">
            <v>模式识别与智能系统</v>
          </cell>
          <cell r="S2409" t="str">
            <v>2006年7月8日</v>
          </cell>
          <cell r="T2409" t="str">
            <v>一流建设高校</v>
          </cell>
          <cell r="U2409" t="str">
            <v>D</v>
          </cell>
          <cell r="V2409" t="str">
            <v>D</v>
          </cell>
          <cell r="W2409" t="b">
            <v>1</v>
          </cell>
          <cell r="X2409">
            <v>9000</v>
          </cell>
          <cell r="Y2409">
            <v>2250</v>
          </cell>
          <cell r="Z2409">
            <v>11250</v>
          </cell>
          <cell r="AA2409">
            <v>9000</v>
          </cell>
          <cell r="AB2409" t="b">
            <v>1</v>
          </cell>
          <cell r="AC2409">
            <v>2250</v>
          </cell>
          <cell r="AD2409" t="b">
            <v>1</v>
          </cell>
          <cell r="AE2409">
            <v>11250</v>
          </cell>
          <cell r="AF2409" t="b">
            <v>1</v>
          </cell>
          <cell r="AG2409" t="str">
            <v>2019年4月</v>
          </cell>
          <cell r="AH2409" t="str">
            <v>2023年4月</v>
          </cell>
          <cell r="AI2409">
            <v>48</v>
          </cell>
          <cell r="AJ2409">
            <v>48</v>
          </cell>
          <cell r="AK2409" t="b">
            <v>1</v>
          </cell>
          <cell r="AL2409">
            <v>6</v>
          </cell>
          <cell r="AM2409">
            <v>54</v>
          </cell>
          <cell r="AN2409" t="e">
            <v>#N/A</v>
          </cell>
          <cell r="AO2409" t="e">
            <v>#N/A</v>
          </cell>
        </row>
        <row r="2409">
          <cell r="AQ2409" t="str">
            <v>在部队购买医疗、生育保险</v>
          </cell>
        </row>
        <row r="2410">
          <cell r="B2410" t="str">
            <v>王一波</v>
          </cell>
          <cell r="C2410" t="str">
            <v>男</v>
          </cell>
          <cell r="D2410" t="str">
            <v>汉族</v>
          </cell>
          <cell r="E2410" t="str">
            <v>1981年1月5日</v>
          </cell>
          <cell r="F2410" t="str">
            <v>中国</v>
          </cell>
          <cell r="G2410" t="str">
            <v>身份证</v>
          </cell>
          <cell r="H2410" t="str">
            <v>140211198101051833</v>
          </cell>
          <cell r="I2410" t="str">
            <v>柳州工学院</v>
          </cell>
          <cell r="J2410" t="str">
            <v>2018年10月10日</v>
          </cell>
          <cell r="K2410" t="str">
            <v>2026年12月31日</v>
          </cell>
          <cell r="L2410" t="str">
            <v>是</v>
          </cell>
          <cell r="M2410" t="str">
            <v>不参加社会保险</v>
          </cell>
          <cell r="N2410" t="str">
            <v>学校</v>
          </cell>
          <cell r="O2410" t="str">
            <v>研究生</v>
          </cell>
          <cell r="P2410" t="str">
            <v>博士</v>
          </cell>
          <cell r="Q2410" t="str">
            <v>装甲兵工程学院</v>
          </cell>
          <cell r="R2410" t="str">
            <v>材料加工工程</v>
          </cell>
          <cell r="S2410" t="str">
            <v>2011年6月30日</v>
          </cell>
          <cell r="T2410" t="str">
            <v>其他</v>
          </cell>
          <cell r="U2410" t="str">
            <v>D</v>
          </cell>
          <cell r="V2410" t="str">
            <v>D</v>
          </cell>
          <cell r="W2410" t="b">
            <v>1</v>
          </cell>
          <cell r="X2410">
            <v>9000</v>
          </cell>
          <cell r="Y2410">
            <v>2250</v>
          </cell>
          <cell r="Z2410">
            <v>11250</v>
          </cell>
          <cell r="AA2410">
            <v>9000</v>
          </cell>
          <cell r="AB2410" t="b">
            <v>1</v>
          </cell>
          <cell r="AC2410">
            <v>2250</v>
          </cell>
          <cell r="AD2410" t="b">
            <v>1</v>
          </cell>
          <cell r="AE2410">
            <v>11250</v>
          </cell>
          <cell r="AF2410" t="b">
            <v>1</v>
          </cell>
          <cell r="AG2410" t="str">
            <v>2018年10月</v>
          </cell>
          <cell r="AH2410" t="str">
            <v>2023年4月</v>
          </cell>
          <cell r="AI2410">
            <v>54</v>
          </cell>
          <cell r="AJ2410">
            <v>54</v>
          </cell>
          <cell r="AK2410" t="b">
            <v>1</v>
          </cell>
          <cell r="AL2410">
            <v>6</v>
          </cell>
          <cell r="AM2410">
            <v>60</v>
          </cell>
          <cell r="AN2410" t="e">
            <v>#N/A</v>
          </cell>
          <cell r="AO2410" t="e">
            <v>#N/A</v>
          </cell>
        </row>
        <row r="2410">
          <cell r="AQ2410" t="str">
            <v>在部队购买医疗、生育保险</v>
          </cell>
        </row>
        <row r="2411">
          <cell r="B2411" t="str">
            <v>莫稀玉</v>
          </cell>
          <cell r="C2411" t="str">
            <v>女</v>
          </cell>
          <cell r="D2411" t="str">
            <v>汉族</v>
          </cell>
          <cell r="E2411" t="str">
            <v>1994年11月18日</v>
          </cell>
          <cell r="F2411" t="str">
            <v>中国</v>
          </cell>
          <cell r="G2411" t="str">
            <v>身份证</v>
          </cell>
          <cell r="H2411" t="str">
            <v>450422199411183820</v>
          </cell>
          <cell r="I2411" t="str">
            <v>柳州工学院</v>
          </cell>
          <cell r="J2411" t="str">
            <v>2019年7月1日</v>
          </cell>
          <cell r="K2411" t="str">
            <v>2023年6月30日</v>
          </cell>
          <cell r="L2411" t="str">
            <v>是</v>
          </cell>
          <cell r="M2411" t="str">
            <v>广西柳州</v>
          </cell>
          <cell r="N2411" t="str">
            <v>学校</v>
          </cell>
          <cell r="O2411" t="str">
            <v>研究生</v>
          </cell>
          <cell r="P2411" t="str">
            <v>硕士</v>
          </cell>
          <cell r="Q2411" t="str">
            <v>广西师范大学</v>
          </cell>
          <cell r="R2411" t="str">
            <v>化学</v>
          </cell>
          <cell r="S2411" t="str">
            <v>2019年6月20日</v>
          </cell>
          <cell r="T2411" t="str">
            <v>其他</v>
          </cell>
          <cell r="U2411" t="str">
            <v>F</v>
          </cell>
          <cell r="V2411" t="str">
            <v>F</v>
          </cell>
          <cell r="W2411" t="b">
            <v>1</v>
          </cell>
          <cell r="X2411">
            <v>6000</v>
          </cell>
          <cell r="Y2411">
            <v>1500</v>
          </cell>
          <cell r="Z2411">
            <v>7500</v>
          </cell>
          <cell r="AA2411">
            <v>6000</v>
          </cell>
          <cell r="AB2411" t="b">
            <v>1</v>
          </cell>
          <cell r="AC2411">
            <v>1500</v>
          </cell>
          <cell r="AD2411" t="b">
            <v>1</v>
          </cell>
          <cell r="AE2411">
            <v>7500</v>
          </cell>
          <cell r="AF2411" t="b">
            <v>1</v>
          </cell>
          <cell r="AG2411" t="str">
            <v>2019年7月</v>
          </cell>
          <cell r="AH2411" t="str">
            <v>2023年4月</v>
          </cell>
          <cell r="AI2411">
            <v>45</v>
          </cell>
          <cell r="AJ2411">
            <v>45</v>
          </cell>
          <cell r="AK2411" t="b">
            <v>1</v>
          </cell>
          <cell r="AL2411">
            <v>6</v>
          </cell>
          <cell r="AM2411">
            <v>51</v>
          </cell>
          <cell r="AN2411" t="e">
            <v>#N/A</v>
          </cell>
          <cell r="AO2411" t="e">
            <v>#N/A</v>
          </cell>
        </row>
        <row r="2412">
          <cell r="B2412" t="str">
            <v>秦臻</v>
          </cell>
          <cell r="C2412" t="str">
            <v>女</v>
          </cell>
          <cell r="D2412" t="str">
            <v>汉族</v>
          </cell>
          <cell r="E2412" t="str">
            <v>1991年12月18日</v>
          </cell>
          <cell r="F2412" t="str">
            <v>中国</v>
          </cell>
          <cell r="G2412" t="str">
            <v>身份证</v>
          </cell>
          <cell r="H2412" t="str">
            <v>450323199112180647</v>
          </cell>
          <cell r="I2412" t="str">
            <v>柳州工学院</v>
          </cell>
          <cell r="J2412" t="str">
            <v>2019年7月2日</v>
          </cell>
          <cell r="K2412" t="str">
            <v>2023年6月30日</v>
          </cell>
          <cell r="L2412" t="str">
            <v>是</v>
          </cell>
          <cell r="M2412" t="str">
            <v>广西柳州</v>
          </cell>
          <cell r="N2412" t="str">
            <v>学校</v>
          </cell>
          <cell r="O2412" t="str">
            <v>研究生</v>
          </cell>
          <cell r="P2412" t="str">
            <v>硕士</v>
          </cell>
          <cell r="Q2412" t="str">
            <v>桂林电子科技大学</v>
          </cell>
          <cell r="R2412" t="str">
            <v>机械工程</v>
          </cell>
          <cell r="S2412" t="str">
            <v>2017年6月30日</v>
          </cell>
          <cell r="T2412" t="str">
            <v>其他</v>
          </cell>
          <cell r="U2412" t="str">
            <v>F</v>
          </cell>
          <cell r="V2412" t="str">
            <v>F</v>
          </cell>
          <cell r="W2412" t="b">
            <v>1</v>
          </cell>
          <cell r="X2412">
            <v>6000</v>
          </cell>
          <cell r="Y2412">
            <v>1500</v>
          </cell>
          <cell r="Z2412">
            <v>7500</v>
          </cell>
          <cell r="AA2412">
            <v>6000</v>
          </cell>
          <cell r="AB2412" t="b">
            <v>1</v>
          </cell>
          <cell r="AC2412">
            <v>1500</v>
          </cell>
          <cell r="AD2412" t="b">
            <v>1</v>
          </cell>
          <cell r="AE2412">
            <v>7500</v>
          </cell>
          <cell r="AF2412" t="b">
            <v>1</v>
          </cell>
          <cell r="AG2412" t="str">
            <v>2019年7月</v>
          </cell>
          <cell r="AH2412" t="str">
            <v>2023年4月</v>
          </cell>
          <cell r="AI2412">
            <v>45</v>
          </cell>
          <cell r="AJ2412">
            <v>45</v>
          </cell>
          <cell r="AK2412" t="b">
            <v>1</v>
          </cell>
          <cell r="AL2412">
            <v>6</v>
          </cell>
          <cell r="AM2412">
            <v>51</v>
          </cell>
          <cell r="AN2412" t="e">
            <v>#N/A</v>
          </cell>
          <cell r="AO2412" t="e">
            <v>#N/A</v>
          </cell>
        </row>
        <row r="2413">
          <cell r="B2413" t="str">
            <v>黄宴</v>
          </cell>
          <cell r="C2413" t="str">
            <v>女</v>
          </cell>
          <cell r="D2413" t="str">
            <v>壮族</v>
          </cell>
          <cell r="E2413" t="str">
            <v>1993年5月9日</v>
          </cell>
          <cell r="F2413" t="str">
            <v>中国</v>
          </cell>
          <cell r="G2413" t="str">
            <v>身份证</v>
          </cell>
          <cell r="H2413" t="str">
            <v>45273119930509452X</v>
          </cell>
          <cell r="I2413" t="str">
            <v>柳州工学院</v>
          </cell>
          <cell r="J2413" t="str">
            <v>2019年7月1日</v>
          </cell>
          <cell r="K2413" t="str">
            <v>2023年6月30日</v>
          </cell>
          <cell r="L2413" t="str">
            <v>是</v>
          </cell>
          <cell r="M2413" t="str">
            <v>广西柳州</v>
          </cell>
          <cell r="N2413" t="str">
            <v>学校</v>
          </cell>
          <cell r="O2413" t="str">
            <v>研究生</v>
          </cell>
          <cell r="P2413" t="str">
            <v>硕士</v>
          </cell>
          <cell r="Q2413" t="str">
            <v>广西师范大学</v>
          </cell>
          <cell r="R2413" t="str">
            <v>运动训练</v>
          </cell>
          <cell r="S2413" t="str">
            <v>2019年6月20日</v>
          </cell>
          <cell r="T2413" t="str">
            <v>其他</v>
          </cell>
          <cell r="U2413" t="str">
            <v>F</v>
          </cell>
          <cell r="V2413" t="str">
            <v>F</v>
          </cell>
          <cell r="W2413" t="b">
            <v>1</v>
          </cell>
          <cell r="X2413">
            <v>6000</v>
          </cell>
          <cell r="Y2413">
            <v>1500</v>
          </cell>
          <cell r="Z2413">
            <v>7500</v>
          </cell>
          <cell r="AA2413">
            <v>6000</v>
          </cell>
          <cell r="AB2413" t="b">
            <v>1</v>
          </cell>
          <cell r="AC2413">
            <v>1500</v>
          </cell>
          <cell r="AD2413" t="b">
            <v>1</v>
          </cell>
          <cell r="AE2413">
            <v>7500</v>
          </cell>
          <cell r="AF2413" t="b">
            <v>1</v>
          </cell>
          <cell r="AG2413" t="str">
            <v>2019年7月</v>
          </cell>
          <cell r="AH2413" t="str">
            <v>2023年4月</v>
          </cell>
          <cell r="AI2413">
            <v>45</v>
          </cell>
          <cell r="AJ2413">
            <v>45</v>
          </cell>
          <cell r="AK2413" t="b">
            <v>1</v>
          </cell>
          <cell r="AL2413">
            <v>6</v>
          </cell>
          <cell r="AM2413">
            <v>51</v>
          </cell>
          <cell r="AN2413" t="e">
            <v>#N/A</v>
          </cell>
          <cell r="AO2413" t="e">
            <v>#N/A</v>
          </cell>
        </row>
        <row r="2414">
          <cell r="B2414" t="str">
            <v>刘悦</v>
          </cell>
          <cell r="C2414" t="str">
            <v>女</v>
          </cell>
          <cell r="D2414" t="str">
            <v>汉族</v>
          </cell>
          <cell r="E2414" t="str">
            <v>1990年12月29日</v>
          </cell>
          <cell r="F2414" t="str">
            <v>中国</v>
          </cell>
          <cell r="G2414" t="str">
            <v>身份证</v>
          </cell>
          <cell r="H2414" t="str">
            <v>230822199012290865</v>
          </cell>
          <cell r="I2414" t="str">
            <v>柳州工学院</v>
          </cell>
          <cell r="J2414" t="str">
            <v>2019年7月3日</v>
          </cell>
          <cell r="K2414" t="str">
            <v>2023年6月30日</v>
          </cell>
          <cell r="L2414" t="str">
            <v>是</v>
          </cell>
          <cell r="M2414" t="str">
            <v>广西柳州</v>
          </cell>
          <cell r="N2414" t="str">
            <v>学校</v>
          </cell>
          <cell r="O2414" t="str">
            <v>研究生</v>
          </cell>
          <cell r="P2414" t="str">
            <v>硕士</v>
          </cell>
          <cell r="Q2414" t="str">
            <v>长春工业大学</v>
          </cell>
          <cell r="R2414" t="str">
            <v>工业设计工程</v>
          </cell>
          <cell r="S2414" t="str">
            <v>2019年6月24日</v>
          </cell>
          <cell r="T2414" t="str">
            <v>其他</v>
          </cell>
          <cell r="U2414" t="str">
            <v>F</v>
          </cell>
          <cell r="V2414" t="str">
            <v>F</v>
          </cell>
          <cell r="W2414" t="b">
            <v>1</v>
          </cell>
          <cell r="X2414">
            <v>3000</v>
          </cell>
          <cell r="Y2414">
            <v>750</v>
          </cell>
          <cell r="Z2414">
            <v>3750</v>
          </cell>
          <cell r="AA2414">
            <v>3000</v>
          </cell>
          <cell r="AB2414" t="b">
            <v>1</v>
          </cell>
          <cell r="AC2414">
            <v>750</v>
          </cell>
          <cell r="AD2414" t="b">
            <v>1</v>
          </cell>
          <cell r="AE2414">
            <v>3750</v>
          </cell>
          <cell r="AF2414" t="b">
            <v>1</v>
          </cell>
          <cell r="AG2414" t="str">
            <v>2019年7月</v>
          </cell>
          <cell r="AH2414" t="str">
            <v>2023年4月</v>
          </cell>
          <cell r="AI2414">
            <v>45</v>
          </cell>
          <cell r="AJ2414">
            <v>45</v>
          </cell>
          <cell r="AK2414" t="b">
            <v>1</v>
          </cell>
          <cell r="AL2414">
            <v>3</v>
          </cell>
          <cell r="AM2414">
            <v>48</v>
          </cell>
          <cell r="AN2414" t="e">
            <v>#N/A</v>
          </cell>
          <cell r="AO2414" t="e">
            <v>#N/A</v>
          </cell>
        </row>
        <row r="2414">
          <cell r="AQ2414" t="str">
            <v>2023年6月30日离职</v>
          </cell>
        </row>
        <row r="2415">
          <cell r="B2415" t="str">
            <v>王瑜</v>
          </cell>
          <cell r="C2415" t="str">
            <v>女</v>
          </cell>
          <cell r="D2415" t="str">
            <v>壮族</v>
          </cell>
          <cell r="E2415" t="str">
            <v>1994年5月7日</v>
          </cell>
          <cell r="F2415" t="str">
            <v>中国</v>
          </cell>
          <cell r="G2415" t="str">
            <v>身份证</v>
          </cell>
          <cell r="H2415" t="str">
            <v>450221199405071921</v>
          </cell>
          <cell r="I2415" t="str">
            <v>柳州工学院</v>
          </cell>
          <cell r="J2415" t="str">
            <v>2019年7月4日</v>
          </cell>
          <cell r="K2415" t="str">
            <v>2023年6月30日</v>
          </cell>
          <cell r="L2415" t="str">
            <v>是</v>
          </cell>
          <cell r="M2415" t="str">
            <v>广西柳州</v>
          </cell>
          <cell r="N2415" t="str">
            <v>学校</v>
          </cell>
          <cell r="O2415" t="str">
            <v>研究生</v>
          </cell>
          <cell r="P2415" t="str">
            <v>硕士</v>
          </cell>
          <cell r="Q2415" t="str">
            <v>东华理工大学</v>
          </cell>
          <cell r="R2415" t="str">
            <v>岩土工程</v>
          </cell>
          <cell r="S2415" t="str">
            <v>2019年6月30日</v>
          </cell>
          <cell r="T2415" t="str">
            <v>其他</v>
          </cell>
          <cell r="U2415" t="str">
            <v>F</v>
          </cell>
          <cell r="V2415" t="str">
            <v>F</v>
          </cell>
          <cell r="W2415" t="b">
            <v>1</v>
          </cell>
          <cell r="X2415">
            <v>6000</v>
          </cell>
          <cell r="Y2415">
            <v>1500</v>
          </cell>
          <cell r="Z2415">
            <v>7500</v>
          </cell>
          <cell r="AA2415">
            <v>6000</v>
          </cell>
          <cell r="AB2415" t="b">
            <v>1</v>
          </cell>
          <cell r="AC2415">
            <v>1500</v>
          </cell>
          <cell r="AD2415" t="b">
            <v>1</v>
          </cell>
          <cell r="AE2415">
            <v>7500</v>
          </cell>
          <cell r="AF2415" t="b">
            <v>1</v>
          </cell>
          <cell r="AG2415" t="str">
            <v>2019年7月</v>
          </cell>
          <cell r="AH2415" t="str">
            <v>2023年4月</v>
          </cell>
          <cell r="AI2415">
            <v>45</v>
          </cell>
          <cell r="AJ2415">
            <v>45</v>
          </cell>
          <cell r="AK2415" t="b">
            <v>1</v>
          </cell>
          <cell r="AL2415">
            <v>6</v>
          </cell>
          <cell r="AM2415">
            <v>51</v>
          </cell>
          <cell r="AN2415" t="e">
            <v>#N/A</v>
          </cell>
          <cell r="AO2415" t="e">
            <v>#N/A</v>
          </cell>
        </row>
        <row r="2416">
          <cell r="B2416" t="str">
            <v>叶子明</v>
          </cell>
          <cell r="C2416" t="str">
            <v>男</v>
          </cell>
          <cell r="D2416" t="str">
            <v>汉族</v>
          </cell>
          <cell r="E2416" t="str">
            <v>1992年11月22日</v>
          </cell>
          <cell r="F2416" t="str">
            <v>中国</v>
          </cell>
          <cell r="G2416" t="str">
            <v>身份证</v>
          </cell>
          <cell r="H2416" t="str">
            <v>450981199211222714</v>
          </cell>
          <cell r="I2416" t="str">
            <v>柳州工学院</v>
          </cell>
          <cell r="J2416" t="str">
            <v>2019年7月1日</v>
          </cell>
          <cell r="K2416" t="str">
            <v>2023年6月30日</v>
          </cell>
          <cell r="L2416" t="str">
            <v>是</v>
          </cell>
          <cell r="M2416" t="str">
            <v>广西柳州</v>
          </cell>
          <cell r="N2416" t="str">
            <v>学校</v>
          </cell>
          <cell r="O2416" t="str">
            <v>研究生</v>
          </cell>
          <cell r="P2416" t="str">
            <v>硕士</v>
          </cell>
          <cell r="Q2416" t="str">
            <v>桂林理工大学</v>
          </cell>
          <cell r="R2416" t="str">
            <v>建筑与土木工程</v>
          </cell>
          <cell r="S2416" t="str">
            <v>2019年6月30日</v>
          </cell>
          <cell r="T2416" t="str">
            <v>其他</v>
          </cell>
          <cell r="U2416" t="str">
            <v>F</v>
          </cell>
          <cell r="V2416" t="str">
            <v>F</v>
          </cell>
          <cell r="W2416" t="b">
            <v>1</v>
          </cell>
          <cell r="X2416">
            <v>6000</v>
          </cell>
          <cell r="Y2416">
            <v>1500</v>
          </cell>
          <cell r="Z2416">
            <v>7500</v>
          </cell>
          <cell r="AA2416">
            <v>6000</v>
          </cell>
          <cell r="AB2416" t="b">
            <v>1</v>
          </cell>
          <cell r="AC2416">
            <v>1500</v>
          </cell>
          <cell r="AD2416" t="b">
            <v>1</v>
          </cell>
          <cell r="AE2416">
            <v>7500</v>
          </cell>
          <cell r="AF2416" t="b">
            <v>1</v>
          </cell>
          <cell r="AG2416" t="str">
            <v>2019年7月</v>
          </cell>
          <cell r="AH2416" t="str">
            <v>2023年4月</v>
          </cell>
          <cell r="AI2416">
            <v>45</v>
          </cell>
          <cell r="AJ2416">
            <v>45</v>
          </cell>
          <cell r="AK2416" t="b">
            <v>1</v>
          </cell>
          <cell r="AL2416">
            <v>6</v>
          </cell>
          <cell r="AM2416">
            <v>51</v>
          </cell>
          <cell r="AN2416" t="e">
            <v>#N/A</v>
          </cell>
          <cell r="AO2416" t="e">
            <v>#N/A</v>
          </cell>
        </row>
        <row r="2417">
          <cell r="B2417" t="str">
            <v>李豫姣</v>
          </cell>
          <cell r="C2417" t="str">
            <v>女</v>
          </cell>
          <cell r="D2417" t="str">
            <v>汉族</v>
          </cell>
          <cell r="E2417" t="str">
            <v>1992年11月17日</v>
          </cell>
          <cell r="F2417" t="str">
            <v>中国</v>
          </cell>
          <cell r="G2417" t="str">
            <v>身份证</v>
          </cell>
          <cell r="H2417" t="str">
            <v>41060219921117352X</v>
          </cell>
          <cell r="I2417" t="str">
            <v>柳州工学院</v>
          </cell>
          <cell r="J2417" t="str">
            <v>2019年7月2日</v>
          </cell>
          <cell r="K2417" t="str">
            <v>2023年6月30日</v>
          </cell>
          <cell r="L2417" t="str">
            <v>是</v>
          </cell>
          <cell r="M2417" t="str">
            <v>广西柳州</v>
          </cell>
          <cell r="N2417" t="str">
            <v>学校</v>
          </cell>
          <cell r="O2417" t="str">
            <v>研究生</v>
          </cell>
          <cell r="P2417" t="str">
            <v>硕士</v>
          </cell>
          <cell r="Q2417" t="str">
            <v>天津理工大学</v>
          </cell>
          <cell r="R2417" t="str">
            <v>工业工程</v>
          </cell>
          <cell r="S2417" t="str">
            <v>2018年3月20日</v>
          </cell>
          <cell r="T2417" t="str">
            <v>其他</v>
          </cell>
          <cell r="U2417" t="str">
            <v>F</v>
          </cell>
          <cell r="V2417" t="str">
            <v>F</v>
          </cell>
          <cell r="W2417" t="b">
            <v>1</v>
          </cell>
          <cell r="X2417">
            <v>6000</v>
          </cell>
          <cell r="Y2417">
            <v>1500</v>
          </cell>
          <cell r="Z2417">
            <v>7500</v>
          </cell>
          <cell r="AA2417">
            <v>6000</v>
          </cell>
          <cell r="AB2417" t="b">
            <v>1</v>
          </cell>
          <cell r="AC2417">
            <v>1500</v>
          </cell>
          <cell r="AD2417" t="b">
            <v>1</v>
          </cell>
          <cell r="AE2417">
            <v>7500</v>
          </cell>
          <cell r="AF2417" t="b">
            <v>1</v>
          </cell>
          <cell r="AG2417" t="str">
            <v>2019年7月</v>
          </cell>
          <cell r="AH2417" t="str">
            <v>2023年4月</v>
          </cell>
          <cell r="AI2417">
            <v>45</v>
          </cell>
          <cell r="AJ2417">
            <v>45</v>
          </cell>
          <cell r="AK2417" t="b">
            <v>1</v>
          </cell>
          <cell r="AL2417">
            <v>6</v>
          </cell>
          <cell r="AM2417">
            <v>51</v>
          </cell>
          <cell r="AN2417" t="e">
            <v>#N/A</v>
          </cell>
          <cell r="AO2417" t="e">
            <v>#N/A</v>
          </cell>
        </row>
        <row r="2418">
          <cell r="B2418" t="str">
            <v>韦冬梅</v>
          </cell>
          <cell r="C2418" t="str">
            <v>女</v>
          </cell>
          <cell r="D2418" t="str">
            <v>壮族</v>
          </cell>
          <cell r="E2418" t="str">
            <v>1990年9月26日</v>
          </cell>
          <cell r="F2418" t="str">
            <v>中国</v>
          </cell>
          <cell r="G2418" t="str">
            <v>身份证</v>
          </cell>
          <cell r="H2418" t="str">
            <v>452624199009263561</v>
          </cell>
          <cell r="I2418" t="str">
            <v>柳州工学院</v>
          </cell>
          <cell r="J2418" t="str">
            <v>2019年8月1日</v>
          </cell>
          <cell r="K2418" t="str">
            <v>2023年6月30日</v>
          </cell>
          <cell r="L2418" t="str">
            <v>是</v>
          </cell>
          <cell r="M2418" t="str">
            <v>广西柳州</v>
          </cell>
          <cell r="N2418" t="str">
            <v>学校</v>
          </cell>
          <cell r="O2418" t="str">
            <v>研究生</v>
          </cell>
          <cell r="P2418" t="str">
            <v>硕士</v>
          </cell>
          <cell r="Q2418" t="str">
            <v>广西师范大学</v>
          </cell>
          <cell r="R2418" t="str">
            <v>外国语言文学</v>
          </cell>
          <cell r="S2418" t="str">
            <v>2019年6月20日</v>
          </cell>
          <cell r="T2418" t="str">
            <v>其他</v>
          </cell>
          <cell r="U2418" t="str">
            <v>F</v>
          </cell>
          <cell r="V2418" t="str">
            <v>F</v>
          </cell>
          <cell r="W2418" t="b">
            <v>1</v>
          </cell>
          <cell r="X2418">
            <v>6000</v>
          </cell>
          <cell r="Y2418">
            <v>1500</v>
          </cell>
          <cell r="Z2418">
            <v>7500</v>
          </cell>
          <cell r="AA2418">
            <v>6000</v>
          </cell>
          <cell r="AB2418" t="b">
            <v>1</v>
          </cell>
          <cell r="AC2418">
            <v>1500</v>
          </cell>
          <cell r="AD2418" t="b">
            <v>1</v>
          </cell>
          <cell r="AE2418">
            <v>7500</v>
          </cell>
          <cell r="AF2418" t="b">
            <v>1</v>
          </cell>
          <cell r="AG2418" t="str">
            <v>2019年8月</v>
          </cell>
          <cell r="AH2418" t="str">
            <v>2023年4月</v>
          </cell>
          <cell r="AI2418">
            <v>44</v>
          </cell>
          <cell r="AJ2418">
            <v>44</v>
          </cell>
          <cell r="AK2418" t="b">
            <v>1</v>
          </cell>
          <cell r="AL2418">
            <v>6</v>
          </cell>
          <cell r="AM2418">
            <v>50</v>
          </cell>
          <cell r="AN2418" t="e">
            <v>#N/A</v>
          </cell>
          <cell r="AO2418" t="e">
            <v>#N/A</v>
          </cell>
        </row>
        <row r="2419">
          <cell r="B2419" t="str">
            <v>乔敏</v>
          </cell>
          <cell r="C2419" t="str">
            <v>女</v>
          </cell>
          <cell r="D2419" t="str">
            <v>汉族</v>
          </cell>
          <cell r="E2419" t="str">
            <v>1993年7月5日</v>
          </cell>
          <cell r="F2419" t="str">
            <v>中国</v>
          </cell>
          <cell r="G2419" t="str">
            <v>身份证</v>
          </cell>
          <cell r="H2419" t="str">
            <v>14262319930705614X</v>
          </cell>
          <cell r="I2419" t="str">
            <v>柳州工学院</v>
          </cell>
          <cell r="J2419" t="str">
            <v>2019年7月9日</v>
          </cell>
          <cell r="K2419" t="str">
            <v>2023年6月30日</v>
          </cell>
          <cell r="L2419" t="str">
            <v>是</v>
          </cell>
          <cell r="M2419" t="str">
            <v>广西柳州</v>
          </cell>
          <cell r="N2419" t="str">
            <v>学校</v>
          </cell>
          <cell r="O2419" t="str">
            <v>研究生</v>
          </cell>
          <cell r="P2419" t="str">
            <v>硕士</v>
          </cell>
          <cell r="Q2419" t="str">
            <v>广西民族大学</v>
          </cell>
          <cell r="R2419" t="str">
            <v>马克思主义基本原理</v>
          </cell>
          <cell r="S2419" t="str">
            <v>2019年6月15日</v>
          </cell>
          <cell r="T2419" t="str">
            <v>其他</v>
          </cell>
          <cell r="U2419" t="str">
            <v>F</v>
          </cell>
          <cell r="V2419" t="str">
            <v>F</v>
          </cell>
          <cell r="W2419" t="b">
            <v>1</v>
          </cell>
          <cell r="X2419">
            <v>4000</v>
          </cell>
          <cell r="Y2419">
            <v>1000</v>
          </cell>
          <cell r="Z2419">
            <v>5000</v>
          </cell>
          <cell r="AA2419">
            <v>4000</v>
          </cell>
          <cell r="AB2419" t="b">
            <v>1</v>
          </cell>
          <cell r="AC2419">
            <v>1000</v>
          </cell>
          <cell r="AD2419" t="b">
            <v>1</v>
          </cell>
          <cell r="AE2419">
            <v>5000</v>
          </cell>
          <cell r="AF2419" t="b">
            <v>1</v>
          </cell>
          <cell r="AG2419" t="str">
            <v>2019年7月</v>
          </cell>
          <cell r="AH2419" t="str">
            <v>2023年4月</v>
          </cell>
          <cell r="AI2419">
            <v>45</v>
          </cell>
          <cell r="AJ2419">
            <v>45</v>
          </cell>
          <cell r="AK2419" t="b">
            <v>1</v>
          </cell>
          <cell r="AL2419">
            <v>4</v>
          </cell>
          <cell r="AM2419">
            <v>49</v>
          </cell>
          <cell r="AN2419" t="e">
            <v>#N/A</v>
          </cell>
          <cell r="AO2419" t="e">
            <v>#N/A</v>
          </cell>
        </row>
        <row r="2419">
          <cell r="AQ2419" t="str">
            <v>2023年7月31日离职</v>
          </cell>
        </row>
        <row r="2420">
          <cell r="B2420" t="str">
            <v>余文娟</v>
          </cell>
          <cell r="C2420" t="str">
            <v>女</v>
          </cell>
          <cell r="D2420" t="str">
            <v>汉族</v>
          </cell>
          <cell r="E2420" t="str">
            <v>1988年6月1日</v>
          </cell>
          <cell r="F2420" t="str">
            <v>中国</v>
          </cell>
          <cell r="G2420" t="str">
            <v>身份证</v>
          </cell>
          <cell r="H2420" t="str">
            <v>452225198806012204</v>
          </cell>
          <cell r="I2420" t="str">
            <v>柳州工学院</v>
          </cell>
          <cell r="J2420" t="str">
            <v>2019年7月1日</v>
          </cell>
          <cell r="K2420" t="str">
            <v>2023年6月30日</v>
          </cell>
          <cell r="L2420" t="str">
            <v>是</v>
          </cell>
          <cell r="M2420" t="str">
            <v>广西柳州</v>
          </cell>
          <cell r="N2420" t="str">
            <v>学校</v>
          </cell>
          <cell r="O2420" t="str">
            <v>研究生</v>
          </cell>
          <cell r="P2420" t="str">
            <v>硕士</v>
          </cell>
          <cell r="Q2420" t="str">
            <v>云南师范大学</v>
          </cell>
          <cell r="R2420" t="str">
            <v>思想政治
教育</v>
          </cell>
          <cell r="S2420" t="str">
            <v>2019年6月25日</v>
          </cell>
          <cell r="T2420" t="str">
            <v>其他</v>
          </cell>
          <cell r="U2420" t="str">
            <v>F</v>
          </cell>
          <cell r="V2420" t="str">
            <v>F</v>
          </cell>
          <cell r="W2420" t="b">
            <v>1</v>
          </cell>
          <cell r="X2420">
            <v>6000</v>
          </cell>
          <cell r="Y2420">
            <v>1500</v>
          </cell>
          <cell r="Z2420">
            <v>7500</v>
          </cell>
          <cell r="AA2420">
            <v>6000</v>
          </cell>
          <cell r="AB2420" t="b">
            <v>1</v>
          </cell>
          <cell r="AC2420">
            <v>1500</v>
          </cell>
          <cell r="AD2420" t="b">
            <v>1</v>
          </cell>
          <cell r="AE2420">
            <v>7500</v>
          </cell>
          <cell r="AF2420" t="b">
            <v>1</v>
          </cell>
          <cell r="AG2420" t="str">
            <v>2019年7月</v>
          </cell>
          <cell r="AH2420" t="str">
            <v>2023年4月</v>
          </cell>
          <cell r="AI2420">
            <v>45</v>
          </cell>
          <cell r="AJ2420">
            <v>45</v>
          </cell>
          <cell r="AK2420" t="b">
            <v>1</v>
          </cell>
          <cell r="AL2420">
            <v>6</v>
          </cell>
          <cell r="AM2420">
            <v>51</v>
          </cell>
          <cell r="AN2420" t="e">
            <v>#N/A</v>
          </cell>
          <cell r="AO2420" t="e">
            <v>#N/A</v>
          </cell>
        </row>
        <row r="2421">
          <cell r="B2421" t="str">
            <v>陆珂静</v>
          </cell>
          <cell r="C2421" t="str">
            <v>女</v>
          </cell>
          <cell r="D2421" t="str">
            <v>汉族</v>
          </cell>
          <cell r="E2421" t="str">
            <v>1993年2月11日</v>
          </cell>
          <cell r="F2421" t="str">
            <v>中国</v>
          </cell>
          <cell r="G2421" t="str">
            <v>身份证</v>
          </cell>
          <cell r="H2421" t="str">
            <v>450205199302110721</v>
          </cell>
          <cell r="I2421" t="str">
            <v>柳州工学院</v>
          </cell>
          <cell r="J2421" t="str">
            <v>2019年7月2日</v>
          </cell>
          <cell r="K2421" t="str">
            <v>2023年6月30日</v>
          </cell>
          <cell r="L2421" t="str">
            <v>是</v>
          </cell>
          <cell r="M2421" t="str">
            <v>广西柳州</v>
          </cell>
          <cell r="N2421" t="str">
            <v>学校</v>
          </cell>
          <cell r="O2421" t="str">
            <v>研究生</v>
          </cell>
          <cell r="P2421" t="str">
            <v>硕士</v>
          </cell>
          <cell r="Q2421" t="str">
            <v>广西大学</v>
          </cell>
          <cell r="R2421" t="str">
            <v>预防兽医学</v>
          </cell>
          <cell r="S2421" t="str">
            <v>2018年6月19日</v>
          </cell>
          <cell r="T2421" t="str">
            <v>其他</v>
          </cell>
          <cell r="U2421" t="str">
            <v>F</v>
          </cell>
          <cell r="V2421" t="str">
            <v>F</v>
          </cell>
          <cell r="W2421" t="b">
            <v>1</v>
          </cell>
          <cell r="X2421">
            <v>6000</v>
          </cell>
          <cell r="Y2421">
            <v>1500</v>
          </cell>
          <cell r="Z2421">
            <v>7500</v>
          </cell>
          <cell r="AA2421">
            <v>6000</v>
          </cell>
          <cell r="AB2421" t="b">
            <v>1</v>
          </cell>
          <cell r="AC2421">
            <v>1500</v>
          </cell>
          <cell r="AD2421" t="b">
            <v>1</v>
          </cell>
          <cell r="AE2421">
            <v>7500</v>
          </cell>
          <cell r="AF2421" t="b">
            <v>1</v>
          </cell>
          <cell r="AG2421" t="str">
            <v>2019年7月</v>
          </cell>
          <cell r="AH2421" t="str">
            <v>2023年4月</v>
          </cell>
          <cell r="AI2421">
            <v>45</v>
          </cell>
          <cell r="AJ2421">
            <v>45</v>
          </cell>
          <cell r="AK2421" t="b">
            <v>1</v>
          </cell>
          <cell r="AL2421">
            <v>6</v>
          </cell>
          <cell r="AM2421">
            <v>51</v>
          </cell>
          <cell r="AN2421" t="e">
            <v>#N/A</v>
          </cell>
          <cell r="AO2421" t="e">
            <v>#N/A</v>
          </cell>
        </row>
        <row r="2422">
          <cell r="B2422" t="str">
            <v>唐爱龙</v>
          </cell>
          <cell r="C2422" t="str">
            <v>男</v>
          </cell>
          <cell r="D2422" t="str">
            <v>汉族</v>
          </cell>
          <cell r="E2422" t="str">
            <v>1976年2月29日</v>
          </cell>
          <cell r="F2422" t="str">
            <v>中国</v>
          </cell>
          <cell r="G2422" t="str">
            <v>身份证</v>
          </cell>
          <cell r="H2422" t="str">
            <v>450211197602291315</v>
          </cell>
          <cell r="I2422" t="str">
            <v>柳州工学院</v>
          </cell>
          <cell r="J2422" t="str">
            <v>2019年8月1日</v>
          </cell>
          <cell r="K2422" t="str">
            <v>2023年6月30日</v>
          </cell>
          <cell r="L2422" t="str">
            <v>是</v>
          </cell>
          <cell r="M2422" t="str">
            <v>广西柳州</v>
          </cell>
          <cell r="N2422" t="str">
            <v>学校</v>
          </cell>
          <cell r="O2422" t="str">
            <v>研究生</v>
          </cell>
          <cell r="P2422" t="str">
            <v>硕士</v>
          </cell>
          <cell r="Q2422" t="str">
            <v>桂林电子科技大学</v>
          </cell>
          <cell r="R2422" t="str">
            <v>计算机应用技术</v>
          </cell>
          <cell r="S2422" t="str">
            <v>2006年6月26日</v>
          </cell>
          <cell r="T2422" t="str">
            <v>其他</v>
          </cell>
          <cell r="U2422" t="str">
            <v>F</v>
          </cell>
          <cell r="V2422" t="str">
            <v>F</v>
          </cell>
          <cell r="W2422" t="b">
            <v>1</v>
          </cell>
          <cell r="X2422">
            <v>6000</v>
          </cell>
          <cell r="Y2422">
            <v>1500</v>
          </cell>
          <cell r="Z2422">
            <v>7500</v>
          </cell>
          <cell r="AA2422">
            <v>6000</v>
          </cell>
          <cell r="AB2422" t="b">
            <v>1</v>
          </cell>
          <cell r="AC2422">
            <v>1500</v>
          </cell>
          <cell r="AD2422" t="b">
            <v>1</v>
          </cell>
          <cell r="AE2422">
            <v>7500</v>
          </cell>
          <cell r="AF2422" t="b">
            <v>1</v>
          </cell>
          <cell r="AG2422" t="str">
            <v>2019年8月</v>
          </cell>
          <cell r="AH2422" t="str">
            <v>2023年4月</v>
          </cell>
          <cell r="AI2422">
            <v>44</v>
          </cell>
          <cell r="AJ2422">
            <v>44</v>
          </cell>
          <cell r="AK2422" t="b">
            <v>1</v>
          </cell>
          <cell r="AL2422">
            <v>6</v>
          </cell>
          <cell r="AM2422">
            <v>50</v>
          </cell>
          <cell r="AN2422" t="e">
            <v>#N/A</v>
          </cell>
          <cell r="AO2422" t="e">
            <v>#N/A</v>
          </cell>
        </row>
        <row r="2423">
          <cell r="B2423" t="str">
            <v>王春燕</v>
          </cell>
          <cell r="C2423" t="str">
            <v>女</v>
          </cell>
          <cell r="D2423" t="str">
            <v>汉族</v>
          </cell>
          <cell r="E2423" t="str">
            <v>1991年12月26日</v>
          </cell>
          <cell r="F2423" t="str">
            <v>中国</v>
          </cell>
          <cell r="G2423" t="str">
            <v>身份证</v>
          </cell>
          <cell r="H2423" t="str">
            <v>410381199112261021</v>
          </cell>
          <cell r="I2423" t="str">
            <v>柳州工学院</v>
          </cell>
          <cell r="J2423" t="str">
            <v>2019年7月1日</v>
          </cell>
          <cell r="K2423" t="str">
            <v>2023年6月30日</v>
          </cell>
          <cell r="L2423" t="str">
            <v>是</v>
          </cell>
          <cell r="M2423" t="str">
            <v>广西柳州</v>
          </cell>
          <cell r="N2423" t="str">
            <v>学校</v>
          </cell>
          <cell r="O2423" t="str">
            <v>研究生</v>
          </cell>
          <cell r="P2423" t="str">
            <v>硕士</v>
          </cell>
          <cell r="Q2423" t="str">
            <v>广西科技大学</v>
          </cell>
          <cell r="R2423" t="str">
            <v>企业管理</v>
          </cell>
          <cell r="S2423" t="str">
            <v>2019年6月30日</v>
          </cell>
          <cell r="T2423" t="str">
            <v>其他</v>
          </cell>
          <cell r="U2423" t="str">
            <v>F</v>
          </cell>
          <cell r="V2423" t="str">
            <v>F</v>
          </cell>
          <cell r="W2423" t="b">
            <v>1</v>
          </cell>
          <cell r="X2423">
            <v>4000</v>
          </cell>
          <cell r="Y2423">
            <v>1000</v>
          </cell>
          <cell r="Z2423">
            <v>5000</v>
          </cell>
          <cell r="AA2423">
            <v>4000</v>
          </cell>
          <cell r="AB2423" t="b">
            <v>1</v>
          </cell>
          <cell r="AC2423">
            <v>1000</v>
          </cell>
          <cell r="AD2423" t="b">
            <v>1</v>
          </cell>
          <cell r="AE2423">
            <v>5000</v>
          </cell>
          <cell r="AF2423" t="b">
            <v>1</v>
          </cell>
          <cell r="AG2423" t="str">
            <v>2019年7月</v>
          </cell>
          <cell r="AH2423" t="str">
            <v>2023年4月</v>
          </cell>
          <cell r="AI2423">
            <v>45</v>
          </cell>
          <cell r="AJ2423">
            <v>45</v>
          </cell>
          <cell r="AK2423" t="b">
            <v>1</v>
          </cell>
          <cell r="AL2423">
            <v>4</v>
          </cell>
          <cell r="AM2423">
            <v>49</v>
          </cell>
          <cell r="AN2423" t="e">
            <v>#N/A</v>
          </cell>
          <cell r="AO2423" t="e">
            <v>#N/A</v>
          </cell>
        </row>
        <row r="2423">
          <cell r="AQ2423" t="str">
            <v>2023年7月31日离职</v>
          </cell>
        </row>
        <row r="2424">
          <cell r="B2424" t="str">
            <v>黄慧欣</v>
          </cell>
          <cell r="C2424" t="str">
            <v>女</v>
          </cell>
          <cell r="D2424" t="str">
            <v>汉族</v>
          </cell>
          <cell r="E2424" t="str">
            <v>1995年5月10日</v>
          </cell>
          <cell r="F2424" t="str">
            <v>中国</v>
          </cell>
          <cell r="G2424" t="str">
            <v>身份证</v>
          </cell>
          <cell r="H2424" t="str">
            <v>450204199505101925</v>
          </cell>
          <cell r="I2424" t="str">
            <v>柳州工学院</v>
          </cell>
          <cell r="J2424" t="str">
            <v>2020年7月1日</v>
          </cell>
          <cell r="K2424" t="str">
            <v>2024年6月30日</v>
          </cell>
          <cell r="L2424" t="str">
            <v>是</v>
          </cell>
          <cell r="M2424" t="str">
            <v>广西柳州</v>
          </cell>
          <cell r="N2424" t="str">
            <v>学校</v>
          </cell>
          <cell r="O2424" t="str">
            <v>研究生</v>
          </cell>
          <cell r="P2424" t="str">
            <v>硕士</v>
          </cell>
          <cell r="Q2424" t="str">
            <v>广西大学</v>
          </cell>
          <cell r="R2424" t="str">
            <v>农业昆虫与害虫防治</v>
          </cell>
          <cell r="S2424" t="str">
            <v>2020年6月20日</v>
          </cell>
          <cell r="T2424" t="str">
            <v>其他</v>
          </cell>
          <cell r="U2424" t="str">
            <v>F</v>
          </cell>
          <cell r="V2424" t="str">
            <v>F</v>
          </cell>
          <cell r="W2424" t="b">
            <v>1</v>
          </cell>
          <cell r="X2424">
            <v>6000</v>
          </cell>
          <cell r="Y2424">
            <v>1500</v>
          </cell>
          <cell r="Z2424">
            <v>7500</v>
          </cell>
          <cell r="AA2424">
            <v>6000</v>
          </cell>
          <cell r="AB2424" t="b">
            <v>1</v>
          </cell>
          <cell r="AC2424">
            <v>1500</v>
          </cell>
          <cell r="AD2424" t="b">
            <v>1</v>
          </cell>
          <cell r="AE2424">
            <v>7500</v>
          </cell>
          <cell r="AF2424" t="b">
            <v>1</v>
          </cell>
          <cell r="AG2424" t="str">
            <v>2020年7月</v>
          </cell>
          <cell r="AH2424" t="str">
            <v>2023年4月</v>
          </cell>
          <cell r="AI2424">
            <v>33</v>
          </cell>
          <cell r="AJ2424">
            <v>33</v>
          </cell>
          <cell r="AK2424" t="b">
            <v>1</v>
          </cell>
          <cell r="AL2424">
            <v>6</v>
          </cell>
          <cell r="AM2424">
            <v>39</v>
          </cell>
          <cell r="AN2424" t="e">
            <v>#N/A</v>
          </cell>
          <cell r="AO2424" t="e">
            <v>#N/A</v>
          </cell>
        </row>
        <row r="2425">
          <cell r="B2425" t="str">
            <v>韦慧超</v>
          </cell>
          <cell r="C2425" t="str">
            <v>女</v>
          </cell>
          <cell r="D2425" t="str">
            <v>壮族</v>
          </cell>
          <cell r="E2425" t="str">
            <v>1993年4月8日</v>
          </cell>
          <cell r="F2425" t="str">
            <v>中国</v>
          </cell>
          <cell r="G2425" t="str">
            <v>身份证</v>
          </cell>
          <cell r="H2425" t="str">
            <v>450222199304081326</v>
          </cell>
          <cell r="I2425" t="str">
            <v>柳州工学院</v>
          </cell>
          <cell r="J2425" t="str">
            <v>2020年5月6日</v>
          </cell>
          <cell r="K2425" t="str">
            <v>2024年6月30日</v>
          </cell>
          <cell r="L2425" t="str">
            <v>是</v>
          </cell>
          <cell r="M2425" t="str">
            <v>广西柳州</v>
          </cell>
          <cell r="N2425" t="str">
            <v>学校</v>
          </cell>
          <cell r="O2425" t="str">
            <v>研究生</v>
          </cell>
          <cell r="P2425" t="str">
            <v>硕士</v>
          </cell>
          <cell r="Q2425" t="str">
            <v>北京印刷学院</v>
          </cell>
          <cell r="R2425" t="str">
            <v>新闻与传播</v>
          </cell>
          <cell r="S2425" t="str">
            <v>2020年1月2日</v>
          </cell>
          <cell r="T2425" t="str">
            <v>其他</v>
          </cell>
          <cell r="U2425" t="str">
            <v>F</v>
          </cell>
          <cell r="V2425" t="str">
            <v>F</v>
          </cell>
          <cell r="W2425" t="b">
            <v>1</v>
          </cell>
          <cell r="X2425">
            <v>6000</v>
          </cell>
          <cell r="Y2425">
            <v>1500</v>
          </cell>
          <cell r="Z2425">
            <v>7500</v>
          </cell>
          <cell r="AA2425">
            <v>6000</v>
          </cell>
          <cell r="AB2425" t="b">
            <v>1</v>
          </cell>
          <cell r="AC2425">
            <v>1500</v>
          </cell>
          <cell r="AD2425" t="b">
            <v>1</v>
          </cell>
          <cell r="AE2425">
            <v>7500</v>
          </cell>
          <cell r="AF2425" t="b">
            <v>1</v>
          </cell>
          <cell r="AG2425" t="str">
            <v>2020年5月</v>
          </cell>
          <cell r="AH2425" t="str">
            <v>2023年4月</v>
          </cell>
          <cell r="AI2425">
            <v>35</v>
          </cell>
          <cell r="AJ2425">
            <v>35</v>
          </cell>
          <cell r="AK2425" t="b">
            <v>1</v>
          </cell>
          <cell r="AL2425">
            <v>6</v>
          </cell>
          <cell r="AM2425">
            <v>41</v>
          </cell>
          <cell r="AN2425" t="e">
            <v>#N/A</v>
          </cell>
          <cell r="AO2425" t="e">
            <v>#N/A</v>
          </cell>
        </row>
        <row r="2426">
          <cell r="B2426" t="str">
            <v>唐洁</v>
          </cell>
          <cell r="C2426" t="str">
            <v>女</v>
          </cell>
          <cell r="D2426" t="str">
            <v>汉族</v>
          </cell>
          <cell r="E2426" t="str">
            <v>1993年11月19日</v>
          </cell>
          <cell r="F2426" t="str">
            <v>中国</v>
          </cell>
          <cell r="G2426" t="str">
            <v>身份证</v>
          </cell>
          <cell r="H2426" t="str">
            <v>450323199311192747</v>
          </cell>
          <cell r="I2426" t="str">
            <v>柳州工学院</v>
          </cell>
          <cell r="J2426" t="str">
            <v>2020年7月6日</v>
          </cell>
          <cell r="K2426" t="str">
            <v>2024年6月30日</v>
          </cell>
          <cell r="L2426" t="str">
            <v>是</v>
          </cell>
          <cell r="M2426" t="str">
            <v>广西柳州</v>
          </cell>
          <cell r="N2426" t="str">
            <v>学校</v>
          </cell>
          <cell r="O2426" t="str">
            <v>研究生</v>
          </cell>
          <cell r="P2426" t="str">
            <v>硕士</v>
          </cell>
          <cell r="Q2426" t="str">
            <v>广西师范大学</v>
          </cell>
          <cell r="R2426" t="str">
            <v>中国语言文学</v>
          </cell>
          <cell r="S2426" t="str">
            <v>2020年6月18日</v>
          </cell>
          <cell r="T2426" t="str">
            <v>其他</v>
          </cell>
          <cell r="U2426" t="str">
            <v>F</v>
          </cell>
          <cell r="V2426" t="str">
            <v>F</v>
          </cell>
          <cell r="W2426" t="b">
            <v>1</v>
          </cell>
          <cell r="X2426">
            <v>6000</v>
          </cell>
          <cell r="Y2426">
            <v>1500</v>
          </cell>
          <cell r="Z2426">
            <v>7500</v>
          </cell>
          <cell r="AA2426">
            <v>6000</v>
          </cell>
          <cell r="AB2426" t="b">
            <v>1</v>
          </cell>
          <cell r="AC2426">
            <v>1500</v>
          </cell>
          <cell r="AD2426" t="b">
            <v>1</v>
          </cell>
          <cell r="AE2426">
            <v>7500</v>
          </cell>
          <cell r="AF2426" t="b">
            <v>1</v>
          </cell>
          <cell r="AG2426" t="str">
            <v>2020年7月</v>
          </cell>
          <cell r="AH2426" t="str">
            <v>2023年4月</v>
          </cell>
          <cell r="AI2426">
            <v>33</v>
          </cell>
          <cell r="AJ2426">
            <v>33</v>
          </cell>
          <cell r="AK2426" t="b">
            <v>1</v>
          </cell>
          <cell r="AL2426">
            <v>6</v>
          </cell>
          <cell r="AM2426">
            <v>39</v>
          </cell>
          <cell r="AN2426" t="e">
            <v>#N/A</v>
          </cell>
          <cell r="AO2426" t="e">
            <v>#N/A</v>
          </cell>
        </row>
        <row r="2427">
          <cell r="B2427" t="str">
            <v>余雪梅</v>
          </cell>
          <cell r="C2427" t="str">
            <v>女</v>
          </cell>
          <cell r="D2427" t="str">
            <v>汉族</v>
          </cell>
          <cell r="E2427" t="str">
            <v>1993年9月28日</v>
          </cell>
          <cell r="F2427" t="str">
            <v>中国</v>
          </cell>
          <cell r="G2427" t="str">
            <v>身份证</v>
          </cell>
          <cell r="H2427" t="str">
            <v>452226199309280620</v>
          </cell>
          <cell r="I2427" t="str">
            <v>柳州工学院</v>
          </cell>
          <cell r="J2427" t="str">
            <v>2020年7月10日</v>
          </cell>
          <cell r="K2427" t="str">
            <v>2024年6月30日</v>
          </cell>
          <cell r="L2427" t="str">
            <v>是</v>
          </cell>
          <cell r="M2427" t="str">
            <v>广西柳州</v>
          </cell>
          <cell r="N2427" t="str">
            <v>学校</v>
          </cell>
          <cell r="O2427" t="str">
            <v>研究生</v>
          </cell>
          <cell r="P2427" t="str">
            <v>硕士</v>
          </cell>
          <cell r="Q2427" t="str">
            <v>广西师范大学</v>
          </cell>
          <cell r="R2427" t="str">
            <v>中国语言文学</v>
          </cell>
          <cell r="S2427" t="str">
            <v>2020年6月18日</v>
          </cell>
          <cell r="T2427" t="str">
            <v>其他</v>
          </cell>
          <cell r="U2427" t="str">
            <v>F</v>
          </cell>
          <cell r="V2427" t="str">
            <v>F</v>
          </cell>
          <cell r="W2427" t="b">
            <v>1</v>
          </cell>
          <cell r="X2427">
            <v>6000</v>
          </cell>
          <cell r="Y2427">
            <v>1500</v>
          </cell>
          <cell r="Z2427">
            <v>7500</v>
          </cell>
          <cell r="AA2427">
            <v>6000</v>
          </cell>
          <cell r="AB2427" t="b">
            <v>1</v>
          </cell>
          <cell r="AC2427">
            <v>1500</v>
          </cell>
          <cell r="AD2427" t="b">
            <v>1</v>
          </cell>
          <cell r="AE2427">
            <v>7500</v>
          </cell>
          <cell r="AF2427" t="b">
            <v>1</v>
          </cell>
          <cell r="AG2427" t="str">
            <v>2020年7月</v>
          </cell>
          <cell r="AH2427" t="str">
            <v>2023年4月</v>
          </cell>
          <cell r="AI2427">
            <v>33</v>
          </cell>
          <cell r="AJ2427">
            <v>33</v>
          </cell>
          <cell r="AK2427" t="b">
            <v>1</v>
          </cell>
          <cell r="AL2427">
            <v>6</v>
          </cell>
          <cell r="AM2427">
            <v>39</v>
          </cell>
          <cell r="AN2427" t="e">
            <v>#N/A</v>
          </cell>
          <cell r="AO2427" t="e">
            <v>#N/A</v>
          </cell>
        </row>
        <row r="2428">
          <cell r="B2428" t="str">
            <v>张晓雨</v>
          </cell>
          <cell r="C2428" t="str">
            <v>女</v>
          </cell>
          <cell r="D2428" t="str">
            <v>汉族</v>
          </cell>
          <cell r="E2428" t="str">
            <v>1992年6月26日</v>
          </cell>
          <cell r="F2428" t="str">
            <v>中国</v>
          </cell>
          <cell r="G2428" t="str">
            <v>身份证</v>
          </cell>
          <cell r="H2428" t="str">
            <v>411303199206260021</v>
          </cell>
          <cell r="I2428" t="str">
            <v>柳州工学院</v>
          </cell>
          <cell r="J2428" t="str">
            <v>2020年9月7日</v>
          </cell>
          <cell r="K2428" t="str">
            <v>2024年12月31日</v>
          </cell>
          <cell r="L2428" t="str">
            <v>是</v>
          </cell>
          <cell r="M2428" t="str">
            <v>广西柳州</v>
          </cell>
          <cell r="N2428" t="str">
            <v>学校</v>
          </cell>
          <cell r="O2428" t="str">
            <v>研究生</v>
          </cell>
          <cell r="P2428" t="str">
            <v>硕士</v>
          </cell>
          <cell r="Q2428" t="str">
            <v>广西师范大学</v>
          </cell>
          <cell r="R2428" t="str">
            <v>美术</v>
          </cell>
          <cell r="S2428" t="str">
            <v>2018年6月21日</v>
          </cell>
          <cell r="T2428" t="str">
            <v>其他</v>
          </cell>
          <cell r="U2428" t="str">
            <v>F</v>
          </cell>
          <cell r="V2428" t="str">
            <v>F</v>
          </cell>
          <cell r="W2428" t="b">
            <v>1</v>
          </cell>
          <cell r="X2428">
            <v>6000</v>
          </cell>
          <cell r="Y2428">
            <v>1500</v>
          </cell>
          <cell r="Z2428">
            <v>7500</v>
          </cell>
          <cell r="AA2428">
            <v>6000</v>
          </cell>
          <cell r="AB2428" t="b">
            <v>1</v>
          </cell>
          <cell r="AC2428">
            <v>1500</v>
          </cell>
          <cell r="AD2428" t="b">
            <v>1</v>
          </cell>
          <cell r="AE2428">
            <v>7500</v>
          </cell>
          <cell r="AF2428" t="b">
            <v>1</v>
          </cell>
          <cell r="AG2428" t="str">
            <v>2020年9月</v>
          </cell>
          <cell r="AH2428" t="str">
            <v>2023年4月</v>
          </cell>
          <cell r="AI2428">
            <v>31</v>
          </cell>
          <cell r="AJ2428">
            <v>31</v>
          </cell>
          <cell r="AK2428" t="b">
            <v>1</v>
          </cell>
          <cell r="AL2428">
            <v>6</v>
          </cell>
          <cell r="AM2428">
            <v>37</v>
          </cell>
          <cell r="AN2428" t="e">
            <v>#N/A</v>
          </cell>
          <cell r="AO2428" t="e">
            <v>#N/A</v>
          </cell>
        </row>
        <row r="2429">
          <cell r="B2429" t="str">
            <v>韦潇丽</v>
          </cell>
          <cell r="C2429" t="str">
            <v>女</v>
          </cell>
          <cell r="D2429" t="str">
            <v>壮族</v>
          </cell>
          <cell r="E2429" t="str">
            <v>1992年11月25日</v>
          </cell>
          <cell r="F2429" t="str">
            <v>中国</v>
          </cell>
          <cell r="G2429" t="str">
            <v>身份证</v>
          </cell>
          <cell r="H2429" t="str">
            <v>452731199211254828</v>
          </cell>
          <cell r="I2429" t="str">
            <v>柳州工学院</v>
          </cell>
          <cell r="J2429" t="str">
            <v>2020年8月1日</v>
          </cell>
          <cell r="K2429" t="str">
            <v>2024年6月30日</v>
          </cell>
          <cell r="L2429" t="str">
            <v>是</v>
          </cell>
          <cell r="M2429" t="str">
            <v>广西柳州</v>
          </cell>
          <cell r="N2429" t="str">
            <v>学校</v>
          </cell>
          <cell r="O2429" t="str">
            <v>研究生</v>
          </cell>
          <cell r="P2429" t="str">
            <v>硕士</v>
          </cell>
          <cell r="Q2429" t="str">
            <v>广西科技大学</v>
          </cell>
          <cell r="R2429" t="str">
            <v>化学工程与技术</v>
          </cell>
          <cell r="S2429">
            <v>44027</v>
          </cell>
          <cell r="T2429" t="str">
            <v>其他</v>
          </cell>
          <cell r="U2429" t="str">
            <v>F</v>
          </cell>
          <cell r="V2429" t="str">
            <v>F</v>
          </cell>
          <cell r="W2429" t="b">
            <v>1</v>
          </cell>
          <cell r="X2429">
            <v>6000</v>
          </cell>
          <cell r="Y2429">
            <v>1500</v>
          </cell>
          <cell r="Z2429">
            <v>7500</v>
          </cell>
          <cell r="AA2429">
            <v>6000</v>
          </cell>
          <cell r="AB2429" t="b">
            <v>1</v>
          </cell>
          <cell r="AC2429">
            <v>1500</v>
          </cell>
          <cell r="AD2429" t="b">
            <v>1</v>
          </cell>
          <cell r="AE2429">
            <v>7500</v>
          </cell>
          <cell r="AF2429" t="b">
            <v>1</v>
          </cell>
          <cell r="AG2429" t="str">
            <v>2020年8月</v>
          </cell>
          <cell r="AH2429" t="str">
            <v>2023年4月</v>
          </cell>
          <cell r="AI2429">
            <v>32</v>
          </cell>
          <cell r="AJ2429">
            <v>32</v>
          </cell>
          <cell r="AK2429" t="b">
            <v>1</v>
          </cell>
          <cell r="AL2429">
            <v>6</v>
          </cell>
          <cell r="AM2429">
            <v>38</v>
          </cell>
          <cell r="AN2429" t="e">
            <v>#N/A</v>
          </cell>
          <cell r="AO2429" t="e">
            <v>#N/A</v>
          </cell>
        </row>
        <row r="2430">
          <cell r="B2430" t="str">
            <v>毛春英</v>
          </cell>
          <cell r="C2430" t="str">
            <v>女</v>
          </cell>
          <cell r="D2430" t="str">
            <v>汉族</v>
          </cell>
          <cell r="E2430">
            <v>32274</v>
          </cell>
          <cell r="F2430" t="str">
            <v>中国</v>
          </cell>
          <cell r="G2430" t="str">
            <v>身份证</v>
          </cell>
          <cell r="H2430" t="str">
            <v>45242819880511054X</v>
          </cell>
          <cell r="I2430" t="str">
            <v>柳州工学院</v>
          </cell>
          <cell r="J2430">
            <v>44014</v>
          </cell>
          <cell r="K2430">
            <v>45473</v>
          </cell>
          <cell r="L2430" t="str">
            <v>是</v>
          </cell>
          <cell r="M2430" t="str">
            <v>广西柳州</v>
          </cell>
          <cell r="N2430" t="str">
            <v>学校</v>
          </cell>
          <cell r="O2430" t="str">
            <v>研究生</v>
          </cell>
          <cell r="P2430" t="str">
            <v>硕士</v>
          </cell>
          <cell r="Q2430" t="str">
            <v>广西师范大学</v>
          </cell>
          <cell r="R2430" t="str">
            <v>思想政治教育</v>
          </cell>
          <cell r="S2430">
            <v>42178</v>
          </cell>
          <cell r="T2430" t="str">
            <v>其他</v>
          </cell>
          <cell r="U2430" t="str">
            <v>F</v>
          </cell>
          <cell r="V2430" t="str">
            <v>F</v>
          </cell>
          <cell r="W2430" t="b">
            <v>1</v>
          </cell>
          <cell r="X2430">
            <v>6000</v>
          </cell>
          <cell r="Y2430">
            <v>1500</v>
          </cell>
          <cell r="Z2430">
            <v>7500</v>
          </cell>
          <cell r="AA2430">
            <v>6000</v>
          </cell>
          <cell r="AB2430" t="b">
            <v>1</v>
          </cell>
          <cell r="AC2430">
            <v>1500</v>
          </cell>
          <cell r="AD2430" t="b">
            <v>1</v>
          </cell>
          <cell r="AE2430">
            <v>7500</v>
          </cell>
          <cell r="AF2430" t="b">
            <v>1</v>
          </cell>
          <cell r="AG2430" t="str">
            <v>2020年7月</v>
          </cell>
          <cell r="AH2430" t="str">
            <v>2023年4月</v>
          </cell>
          <cell r="AI2430">
            <v>33</v>
          </cell>
          <cell r="AJ2430">
            <v>33</v>
          </cell>
          <cell r="AK2430" t="b">
            <v>1</v>
          </cell>
          <cell r="AL2430">
            <v>6</v>
          </cell>
          <cell r="AM2430">
            <v>39</v>
          </cell>
          <cell r="AN2430" t="e">
            <v>#N/A</v>
          </cell>
          <cell r="AO2430" t="e">
            <v>#N/A</v>
          </cell>
        </row>
        <row r="2431">
          <cell r="B2431" t="str">
            <v>张广妹</v>
          </cell>
          <cell r="C2431" t="str">
            <v>女</v>
          </cell>
          <cell r="D2431" t="str">
            <v>汉族</v>
          </cell>
          <cell r="E2431">
            <v>34278</v>
          </cell>
          <cell r="F2431" t="str">
            <v>中国</v>
          </cell>
          <cell r="G2431" t="str">
            <v>身份证</v>
          </cell>
          <cell r="H2431" t="str">
            <v>430525199311058548</v>
          </cell>
          <cell r="I2431" t="str">
            <v>柳州工学院</v>
          </cell>
          <cell r="J2431">
            <v>44018</v>
          </cell>
          <cell r="K2431">
            <v>45473</v>
          </cell>
          <cell r="L2431" t="str">
            <v>是</v>
          </cell>
          <cell r="M2431" t="str">
            <v>广西柳州</v>
          </cell>
          <cell r="N2431" t="str">
            <v>学校</v>
          </cell>
          <cell r="O2431" t="str">
            <v>研究生</v>
          </cell>
          <cell r="P2431" t="str">
            <v>硕士</v>
          </cell>
          <cell r="Q2431" t="str">
            <v>湘潭大学</v>
          </cell>
          <cell r="R2431" t="str">
            <v>马克思主义理论</v>
          </cell>
          <cell r="S2431">
            <v>44000</v>
          </cell>
          <cell r="T2431" t="str">
            <v>其他</v>
          </cell>
          <cell r="U2431" t="str">
            <v>F</v>
          </cell>
          <cell r="V2431" t="str">
            <v>F</v>
          </cell>
          <cell r="W2431" t="b">
            <v>1</v>
          </cell>
          <cell r="X2431">
            <v>6000</v>
          </cell>
          <cell r="Y2431">
            <v>1500</v>
          </cell>
          <cell r="Z2431">
            <v>7500</v>
          </cell>
          <cell r="AA2431">
            <v>6000</v>
          </cell>
          <cell r="AB2431" t="b">
            <v>1</v>
          </cell>
          <cell r="AC2431">
            <v>1500</v>
          </cell>
          <cell r="AD2431" t="b">
            <v>1</v>
          </cell>
          <cell r="AE2431">
            <v>7500</v>
          </cell>
          <cell r="AF2431" t="b">
            <v>1</v>
          </cell>
          <cell r="AG2431" t="str">
            <v>2020年7月</v>
          </cell>
          <cell r="AH2431" t="str">
            <v>2023年4月</v>
          </cell>
          <cell r="AI2431">
            <v>33</v>
          </cell>
          <cell r="AJ2431">
            <v>33</v>
          </cell>
          <cell r="AK2431" t="b">
            <v>1</v>
          </cell>
          <cell r="AL2431">
            <v>6</v>
          </cell>
          <cell r="AM2431">
            <v>39</v>
          </cell>
          <cell r="AN2431" t="e">
            <v>#N/A</v>
          </cell>
          <cell r="AO2431" t="e">
            <v>#N/A</v>
          </cell>
        </row>
        <row r="2432">
          <cell r="B2432" t="str">
            <v>杨晓奇</v>
          </cell>
          <cell r="C2432" t="str">
            <v>男</v>
          </cell>
          <cell r="D2432" t="str">
            <v>汉族</v>
          </cell>
          <cell r="E2432" t="str">
            <v>1993年3月28日</v>
          </cell>
          <cell r="F2432" t="str">
            <v>中国</v>
          </cell>
          <cell r="G2432" t="str">
            <v>身份证</v>
          </cell>
          <cell r="H2432" t="str">
            <v>410185199303287018</v>
          </cell>
          <cell r="I2432" t="str">
            <v>柳州工学院</v>
          </cell>
          <cell r="J2432" t="str">
            <v>2020年10月23日</v>
          </cell>
          <cell r="K2432" t="str">
            <v>2024年12月31日</v>
          </cell>
          <cell r="L2432" t="str">
            <v>是</v>
          </cell>
          <cell r="M2432" t="str">
            <v>广西柳州</v>
          </cell>
          <cell r="N2432" t="str">
            <v>学校</v>
          </cell>
          <cell r="O2432" t="str">
            <v>研究生</v>
          </cell>
          <cell r="P2432" t="str">
            <v>硕士</v>
          </cell>
          <cell r="Q2432" t="str">
            <v>广西科技大学</v>
          </cell>
          <cell r="R2432" t="str">
            <v>机械工程</v>
          </cell>
          <cell r="S2432">
            <v>44032</v>
          </cell>
          <cell r="T2432" t="str">
            <v>其他</v>
          </cell>
          <cell r="U2432" t="str">
            <v>F</v>
          </cell>
          <cell r="V2432" t="str">
            <v>F</v>
          </cell>
          <cell r="W2432" t="b">
            <v>1</v>
          </cell>
          <cell r="X2432">
            <v>6000</v>
          </cell>
          <cell r="Y2432">
            <v>1500</v>
          </cell>
          <cell r="Z2432">
            <v>7500</v>
          </cell>
          <cell r="AA2432">
            <v>6000</v>
          </cell>
          <cell r="AB2432" t="b">
            <v>1</v>
          </cell>
          <cell r="AC2432">
            <v>1500</v>
          </cell>
          <cell r="AD2432" t="b">
            <v>1</v>
          </cell>
          <cell r="AE2432">
            <v>7500</v>
          </cell>
          <cell r="AF2432" t="b">
            <v>1</v>
          </cell>
          <cell r="AG2432" t="str">
            <v>2020年10月</v>
          </cell>
          <cell r="AH2432" t="str">
            <v>2023年4月</v>
          </cell>
          <cell r="AI2432">
            <v>30</v>
          </cell>
          <cell r="AJ2432">
            <v>30</v>
          </cell>
          <cell r="AK2432" t="b">
            <v>1</v>
          </cell>
          <cell r="AL2432">
            <v>6</v>
          </cell>
          <cell r="AM2432">
            <v>36</v>
          </cell>
          <cell r="AN2432" t="e">
            <v>#N/A</v>
          </cell>
          <cell r="AO2432" t="e">
            <v>#N/A</v>
          </cell>
        </row>
        <row r="2433">
          <cell r="B2433" t="str">
            <v>文定艳</v>
          </cell>
          <cell r="C2433" t="str">
            <v>女</v>
          </cell>
          <cell r="D2433" t="str">
            <v>土家族</v>
          </cell>
          <cell r="E2433">
            <v>33411</v>
          </cell>
          <cell r="F2433" t="str">
            <v>中国</v>
          </cell>
          <cell r="G2433" t="str">
            <v>身份证</v>
          </cell>
          <cell r="H2433" t="str">
            <v>522225199106222043</v>
          </cell>
          <cell r="I2433" t="str">
            <v>柳州工学院</v>
          </cell>
          <cell r="J2433">
            <v>44081</v>
          </cell>
          <cell r="K2433">
            <v>45657</v>
          </cell>
          <cell r="L2433" t="str">
            <v>是</v>
          </cell>
          <cell r="M2433" t="str">
            <v>广西柳州</v>
          </cell>
          <cell r="N2433" t="str">
            <v>学校</v>
          </cell>
          <cell r="O2433" t="str">
            <v>研究生</v>
          </cell>
          <cell r="P2433" t="str">
            <v>硕士</v>
          </cell>
          <cell r="Q2433" t="str">
            <v>西南林业大学</v>
          </cell>
          <cell r="R2433" t="str">
            <v>设计学</v>
          </cell>
          <cell r="S2433">
            <v>43994</v>
          </cell>
          <cell r="T2433" t="str">
            <v>其他</v>
          </cell>
          <cell r="U2433" t="str">
            <v>F</v>
          </cell>
          <cell r="V2433" t="str">
            <v>F</v>
          </cell>
          <cell r="W2433" t="b">
            <v>1</v>
          </cell>
          <cell r="X2433">
            <v>6000</v>
          </cell>
          <cell r="Y2433">
            <v>1500</v>
          </cell>
          <cell r="Z2433">
            <v>7500</v>
          </cell>
          <cell r="AA2433">
            <v>6000</v>
          </cell>
          <cell r="AB2433" t="b">
            <v>1</v>
          </cell>
          <cell r="AC2433">
            <v>1500</v>
          </cell>
          <cell r="AD2433" t="b">
            <v>1</v>
          </cell>
          <cell r="AE2433">
            <v>7500</v>
          </cell>
          <cell r="AF2433" t="b">
            <v>1</v>
          </cell>
          <cell r="AG2433" t="str">
            <v>2020年9月</v>
          </cell>
          <cell r="AH2433" t="str">
            <v>2023年4月</v>
          </cell>
          <cell r="AI2433">
            <v>31</v>
          </cell>
          <cell r="AJ2433">
            <v>31</v>
          </cell>
          <cell r="AK2433" t="b">
            <v>1</v>
          </cell>
          <cell r="AL2433">
            <v>6</v>
          </cell>
          <cell r="AM2433">
            <v>37</v>
          </cell>
          <cell r="AN2433" t="e">
            <v>#N/A</v>
          </cell>
          <cell r="AO2433" t="e">
            <v>#N/A</v>
          </cell>
        </row>
        <row r="2434">
          <cell r="B2434" t="str">
            <v>任政</v>
          </cell>
          <cell r="C2434" t="str">
            <v>男</v>
          </cell>
          <cell r="D2434" t="str">
            <v>汉族</v>
          </cell>
          <cell r="E2434">
            <v>30126</v>
          </cell>
          <cell r="F2434" t="str">
            <v>中国</v>
          </cell>
          <cell r="G2434" t="str">
            <v>身份证</v>
          </cell>
          <cell r="H2434" t="str">
            <v>420116198206248011</v>
          </cell>
          <cell r="I2434" t="str">
            <v>柳州工学院</v>
          </cell>
          <cell r="J2434">
            <v>43655</v>
          </cell>
          <cell r="K2434">
            <v>45107</v>
          </cell>
          <cell r="L2434" t="str">
            <v>是</v>
          </cell>
          <cell r="M2434" t="str">
            <v>广西柳州</v>
          </cell>
          <cell r="N2434" t="str">
            <v>学校</v>
          </cell>
          <cell r="O2434" t="str">
            <v>研究生</v>
          </cell>
          <cell r="P2434" t="str">
            <v>硕士</v>
          </cell>
          <cell r="Q2434" t="str">
            <v>火箭军工程大学</v>
          </cell>
          <cell r="R2434" t="str">
            <v>军事运筹学</v>
          </cell>
          <cell r="S2434">
            <v>39533</v>
          </cell>
          <cell r="T2434" t="str">
            <v>其他</v>
          </cell>
          <cell r="U2434" t="str">
            <v>F</v>
          </cell>
          <cell r="V2434" t="str">
            <v>F</v>
          </cell>
          <cell r="W2434" t="b">
            <v>1</v>
          </cell>
          <cell r="X2434">
            <v>6000</v>
          </cell>
          <cell r="Y2434">
            <v>1500</v>
          </cell>
          <cell r="Z2434">
            <v>7500</v>
          </cell>
          <cell r="AA2434">
            <v>6000</v>
          </cell>
          <cell r="AB2434" t="b">
            <v>1</v>
          </cell>
          <cell r="AC2434">
            <v>1500</v>
          </cell>
          <cell r="AD2434" t="b">
            <v>1</v>
          </cell>
          <cell r="AE2434">
            <v>7500</v>
          </cell>
          <cell r="AF2434" t="b">
            <v>1</v>
          </cell>
          <cell r="AG2434" t="str">
            <v>2019年7月</v>
          </cell>
          <cell r="AH2434" t="str">
            <v>2023年4月</v>
          </cell>
          <cell r="AI2434">
            <v>45</v>
          </cell>
          <cell r="AJ2434">
            <v>45</v>
          </cell>
          <cell r="AK2434" t="b">
            <v>1</v>
          </cell>
          <cell r="AL2434">
            <v>6</v>
          </cell>
          <cell r="AM2434">
            <v>51</v>
          </cell>
          <cell r="AN2434" t="e">
            <v>#N/A</v>
          </cell>
          <cell r="AO2434" t="e">
            <v>#N/A</v>
          </cell>
        </row>
        <row r="2435">
          <cell r="B2435" t="str">
            <v>谢慧蓉</v>
          </cell>
          <cell r="C2435" t="str">
            <v>女</v>
          </cell>
          <cell r="D2435" t="str">
            <v>汉族</v>
          </cell>
          <cell r="E2435">
            <v>34385</v>
          </cell>
          <cell r="F2435" t="str">
            <v>中国</v>
          </cell>
          <cell r="G2435" t="str">
            <v>身份证</v>
          </cell>
          <cell r="H2435" t="str">
            <v>450202199402200020</v>
          </cell>
          <cell r="I2435" t="str">
            <v>柳州工学院</v>
          </cell>
          <cell r="J2435">
            <v>44174</v>
          </cell>
          <cell r="K2435">
            <v>45657</v>
          </cell>
          <cell r="L2435" t="str">
            <v>是</v>
          </cell>
          <cell r="M2435" t="str">
            <v>广西柳州</v>
          </cell>
          <cell r="N2435" t="str">
            <v>学校</v>
          </cell>
          <cell r="O2435" t="str">
            <v>研究生</v>
          </cell>
          <cell r="P2435" t="str">
            <v>硕士</v>
          </cell>
          <cell r="Q2435" t="str">
            <v>澳大利亚墨尔本大学</v>
          </cell>
          <cell r="R2435" t="str">
            <v>人力资源管理</v>
          </cell>
          <cell r="S2435">
            <v>43441</v>
          </cell>
          <cell r="T2435" t="str">
            <v>国际一流大学</v>
          </cell>
          <cell r="U2435" t="str">
            <v>F</v>
          </cell>
          <cell r="V2435" t="str">
            <v>F</v>
          </cell>
          <cell r="W2435" t="b">
            <v>1</v>
          </cell>
          <cell r="X2435">
            <v>6000</v>
          </cell>
          <cell r="Y2435">
            <v>1500</v>
          </cell>
          <cell r="Z2435">
            <v>7500</v>
          </cell>
          <cell r="AA2435">
            <v>6000</v>
          </cell>
          <cell r="AB2435" t="b">
            <v>1</v>
          </cell>
          <cell r="AC2435">
            <v>1500</v>
          </cell>
          <cell r="AD2435" t="b">
            <v>1</v>
          </cell>
          <cell r="AE2435">
            <v>7500</v>
          </cell>
          <cell r="AF2435" t="b">
            <v>1</v>
          </cell>
          <cell r="AG2435" t="str">
            <v>2020年12月</v>
          </cell>
          <cell r="AH2435" t="str">
            <v>2023年4月</v>
          </cell>
          <cell r="AI2435">
            <v>28</v>
          </cell>
          <cell r="AJ2435">
            <v>28</v>
          </cell>
          <cell r="AK2435" t="b">
            <v>1</v>
          </cell>
          <cell r="AL2435">
            <v>6</v>
          </cell>
          <cell r="AM2435">
            <v>34</v>
          </cell>
          <cell r="AN2435" t="e">
            <v>#N/A</v>
          </cell>
          <cell r="AO2435" t="e">
            <v>#N/A</v>
          </cell>
        </row>
        <row r="2436">
          <cell r="B2436" t="str">
            <v>古小萍</v>
          </cell>
          <cell r="C2436" t="str">
            <v>女</v>
          </cell>
          <cell r="D2436" t="str">
            <v>汉族</v>
          </cell>
          <cell r="E2436">
            <v>34891</v>
          </cell>
          <cell r="F2436" t="str">
            <v>中国</v>
          </cell>
          <cell r="G2436" t="str">
            <v>身份证</v>
          </cell>
          <cell r="H2436" t="str">
            <v>450411199507110029</v>
          </cell>
          <cell r="I2436" t="str">
            <v>柳州工学院</v>
          </cell>
          <cell r="J2436" t="str">
            <v>2021年8月1日</v>
          </cell>
          <cell r="K2436" t="str">
            <v>2025年6月30日</v>
          </cell>
          <cell r="L2436" t="str">
            <v>是</v>
          </cell>
          <cell r="M2436" t="str">
            <v>广西柳州</v>
          </cell>
          <cell r="N2436" t="str">
            <v>学校</v>
          </cell>
          <cell r="O2436" t="str">
            <v>研究生</v>
          </cell>
          <cell r="P2436" t="str">
            <v>硕士</v>
          </cell>
          <cell r="Q2436" t="str">
            <v>广西财经学院</v>
          </cell>
          <cell r="R2436" t="str">
            <v>会计</v>
          </cell>
          <cell r="S2436">
            <v>44279</v>
          </cell>
          <cell r="T2436" t="str">
            <v>其他</v>
          </cell>
          <cell r="U2436" t="str">
            <v>F</v>
          </cell>
          <cell r="V2436" t="str">
            <v>F</v>
          </cell>
          <cell r="W2436" t="b">
            <v>1</v>
          </cell>
          <cell r="X2436">
            <v>6000</v>
          </cell>
          <cell r="Y2436">
            <v>1500</v>
          </cell>
          <cell r="Z2436">
            <v>7500</v>
          </cell>
          <cell r="AA2436">
            <v>6000</v>
          </cell>
          <cell r="AB2436" t="b">
            <v>1</v>
          </cell>
          <cell r="AC2436">
            <v>1500</v>
          </cell>
          <cell r="AD2436" t="b">
            <v>1</v>
          </cell>
          <cell r="AE2436">
            <v>7500</v>
          </cell>
          <cell r="AF2436" t="b">
            <v>1</v>
          </cell>
          <cell r="AG2436" t="str">
            <v>2021年8月</v>
          </cell>
          <cell r="AH2436" t="str">
            <v>2023年4月</v>
          </cell>
          <cell r="AI2436">
            <v>20</v>
          </cell>
          <cell r="AJ2436">
            <v>20</v>
          </cell>
          <cell r="AK2436" t="b">
            <v>1</v>
          </cell>
          <cell r="AL2436">
            <v>6</v>
          </cell>
          <cell r="AM2436">
            <v>26</v>
          </cell>
          <cell r="AN2436" t="e">
            <v>#N/A</v>
          </cell>
          <cell r="AO2436" t="e">
            <v>#N/A</v>
          </cell>
        </row>
        <row r="2437">
          <cell r="B2437" t="str">
            <v>黄秋月</v>
          </cell>
          <cell r="C2437" t="str">
            <v>女</v>
          </cell>
          <cell r="D2437" t="str">
            <v>汉族</v>
          </cell>
          <cell r="E2437" t="str">
            <v>1991年9月19日</v>
          </cell>
          <cell r="F2437" t="str">
            <v>中国</v>
          </cell>
          <cell r="G2437" t="str">
            <v>身份证</v>
          </cell>
          <cell r="H2437" t="str">
            <v>450204199109190647</v>
          </cell>
          <cell r="I2437" t="str">
            <v>柳州工学院</v>
          </cell>
          <cell r="J2437" t="str">
            <v>2021年7月7日</v>
          </cell>
          <cell r="K2437" t="str">
            <v>2025年6月30日</v>
          </cell>
          <cell r="L2437" t="str">
            <v>是</v>
          </cell>
          <cell r="M2437" t="str">
            <v>广西柳州</v>
          </cell>
          <cell r="N2437" t="str">
            <v>学校</v>
          </cell>
          <cell r="O2437" t="str">
            <v>研究生</v>
          </cell>
          <cell r="P2437" t="str">
            <v>硕士</v>
          </cell>
          <cell r="Q2437" t="str">
            <v>重庆师范大学</v>
          </cell>
          <cell r="R2437" t="str">
            <v>计算数学</v>
          </cell>
          <cell r="S2437" t="str">
            <v>2020年6月23日</v>
          </cell>
          <cell r="T2437" t="str">
            <v>其他</v>
          </cell>
          <cell r="U2437" t="str">
            <v>F</v>
          </cell>
          <cell r="V2437" t="str">
            <v>F</v>
          </cell>
          <cell r="W2437" t="b">
            <v>1</v>
          </cell>
          <cell r="X2437">
            <v>6000</v>
          </cell>
          <cell r="Y2437">
            <v>1500</v>
          </cell>
          <cell r="Z2437">
            <v>7500</v>
          </cell>
          <cell r="AA2437">
            <v>6000</v>
          </cell>
          <cell r="AB2437" t="b">
            <v>1</v>
          </cell>
          <cell r="AC2437">
            <v>1500</v>
          </cell>
          <cell r="AD2437" t="b">
            <v>1</v>
          </cell>
          <cell r="AE2437">
            <v>7500</v>
          </cell>
          <cell r="AF2437" t="b">
            <v>1</v>
          </cell>
          <cell r="AG2437" t="str">
            <v>2021年7月</v>
          </cell>
          <cell r="AH2437" t="str">
            <v>2023年4月</v>
          </cell>
          <cell r="AI2437">
            <v>21</v>
          </cell>
          <cell r="AJ2437">
            <v>21</v>
          </cell>
          <cell r="AK2437" t="b">
            <v>1</v>
          </cell>
          <cell r="AL2437">
            <v>6</v>
          </cell>
          <cell r="AM2437">
            <v>27</v>
          </cell>
          <cell r="AN2437" t="e">
            <v>#N/A</v>
          </cell>
          <cell r="AO2437" t="e">
            <v>#N/A</v>
          </cell>
        </row>
        <row r="2438">
          <cell r="B2438" t="str">
            <v>梁静</v>
          </cell>
          <cell r="C2438" t="str">
            <v>女</v>
          </cell>
          <cell r="D2438" t="str">
            <v>汉族</v>
          </cell>
          <cell r="E2438">
            <v>35025</v>
          </cell>
          <cell r="F2438" t="str">
            <v>中国</v>
          </cell>
          <cell r="G2438" t="str">
            <v>身份证</v>
          </cell>
          <cell r="H2438" t="str">
            <v>450203199511220027</v>
          </cell>
          <cell r="I2438" t="str">
            <v>柳州工学院</v>
          </cell>
          <cell r="J2438" t="str">
            <v>2021年8月1日</v>
          </cell>
          <cell r="K2438" t="str">
            <v>2025年6月30日</v>
          </cell>
          <cell r="L2438" t="str">
            <v>是</v>
          </cell>
          <cell r="M2438" t="str">
            <v>广西柳州</v>
          </cell>
          <cell r="N2438" t="str">
            <v>学校</v>
          </cell>
          <cell r="O2438" t="str">
            <v>研究生</v>
          </cell>
          <cell r="P2438" t="str">
            <v>硕士</v>
          </cell>
          <cell r="Q2438" t="str">
            <v>北京工业大学</v>
          </cell>
          <cell r="R2438" t="str">
            <v>教育</v>
          </cell>
          <cell r="S2438">
            <v>44382</v>
          </cell>
          <cell r="T2438" t="str">
            <v>其他</v>
          </cell>
          <cell r="U2438" t="str">
            <v>F</v>
          </cell>
          <cell r="V2438" t="str">
            <v>F</v>
          </cell>
          <cell r="W2438" t="b">
            <v>1</v>
          </cell>
          <cell r="X2438">
            <v>6000</v>
          </cell>
          <cell r="Y2438">
            <v>1500</v>
          </cell>
          <cell r="Z2438">
            <v>7500</v>
          </cell>
          <cell r="AA2438">
            <v>6000</v>
          </cell>
          <cell r="AB2438" t="b">
            <v>1</v>
          </cell>
          <cell r="AC2438">
            <v>1500</v>
          </cell>
          <cell r="AD2438" t="b">
            <v>1</v>
          </cell>
          <cell r="AE2438">
            <v>7500</v>
          </cell>
          <cell r="AF2438" t="b">
            <v>1</v>
          </cell>
          <cell r="AG2438" t="str">
            <v>2021年8月</v>
          </cell>
          <cell r="AH2438" t="str">
            <v>2023年4月</v>
          </cell>
          <cell r="AI2438">
            <v>20</v>
          </cell>
          <cell r="AJ2438">
            <v>20</v>
          </cell>
          <cell r="AK2438" t="b">
            <v>1</v>
          </cell>
          <cell r="AL2438">
            <v>6</v>
          </cell>
          <cell r="AM2438">
            <v>26</v>
          </cell>
          <cell r="AN2438" t="e">
            <v>#N/A</v>
          </cell>
          <cell r="AO2438" t="e">
            <v>#N/A</v>
          </cell>
        </row>
        <row r="2439">
          <cell r="B2439" t="str">
            <v>刘依杭</v>
          </cell>
          <cell r="C2439" t="str">
            <v>女</v>
          </cell>
          <cell r="D2439" t="str">
            <v>汉族</v>
          </cell>
          <cell r="E2439">
            <v>35281</v>
          </cell>
          <cell r="F2439" t="str">
            <v>中国</v>
          </cell>
          <cell r="G2439" t="str">
            <v>身份证</v>
          </cell>
          <cell r="H2439" t="str">
            <v>450202199608040026</v>
          </cell>
          <cell r="I2439" t="str">
            <v>柳州工学院</v>
          </cell>
          <cell r="J2439" t="str">
            <v>2021年8月1日</v>
          </cell>
          <cell r="K2439" t="str">
            <v>2025年6月30日</v>
          </cell>
          <cell r="L2439" t="str">
            <v>是 </v>
          </cell>
          <cell r="M2439" t="str">
            <v>广西柳州</v>
          </cell>
          <cell r="N2439" t="str">
            <v>学校</v>
          </cell>
          <cell r="O2439" t="str">
            <v>研究生</v>
          </cell>
          <cell r="P2439" t="str">
            <v>硕士</v>
          </cell>
          <cell r="Q2439" t="str">
            <v>澳门科技大学</v>
          </cell>
          <cell r="R2439" t="str">
            <v>传播学</v>
          </cell>
          <cell r="S2439" t="str">
            <v>2021年6月30日</v>
          </cell>
          <cell r="T2439" t="str">
            <v>其他</v>
          </cell>
          <cell r="U2439" t="str">
            <v>F</v>
          </cell>
          <cell r="V2439" t="str">
            <v>F</v>
          </cell>
          <cell r="W2439" t="b">
            <v>1</v>
          </cell>
          <cell r="X2439">
            <v>6000</v>
          </cell>
          <cell r="Y2439">
            <v>1500</v>
          </cell>
          <cell r="Z2439">
            <v>7500</v>
          </cell>
          <cell r="AA2439">
            <v>6000</v>
          </cell>
          <cell r="AB2439" t="b">
            <v>1</v>
          </cell>
          <cell r="AC2439">
            <v>1500</v>
          </cell>
          <cell r="AD2439" t="b">
            <v>1</v>
          </cell>
          <cell r="AE2439">
            <v>7500</v>
          </cell>
          <cell r="AF2439" t="b">
            <v>1</v>
          </cell>
          <cell r="AG2439" t="str">
            <v>2021年8月</v>
          </cell>
          <cell r="AH2439" t="str">
            <v>2023年4月</v>
          </cell>
          <cell r="AI2439">
            <v>20</v>
          </cell>
          <cell r="AJ2439">
            <v>20</v>
          </cell>
          <cell r="AK2439" t="b">
            <v>1</v>
          </cell>
          <cell r="AL2439">
            <v>6</v>
          </cell>
          <cell r="AM2439">
            <v>26</v>
          </cell>
          <cell r="AN2439" t="e">
            <v>#N/A</v>
          </cell>
          <cell r="AO2439" t="e">
            <v>#N/A</v>
          </cell>
        </row>
        <row r="2440">
          <cell r="B2440" t="str">
            <v>韦丽丽</v>
          </cell>
          <cell r="C2440" t="str">
            <v>女</v>
          </cell>
          <cell r="D2440" t="str">
            <v>壮族</v>
          </cell>
          <cell r="E2440">
            <v>34914</v>
          </cell>
          <cell r="F2440" t="str">
            <v>中国</v>
          </cell>
          <cell r="G2440" t="str">
            <v>身份证</v>
          </cell>
          <cell r="H2440" t="str">
            <v>450221199508034947</v>
          </cell>
          <cell r="I2440" t="str">
            <v>柳州工学院</v>
          </cell>
          <cell r="J2440" t="str">
            <v>2021年7月7日</v>
          </cell>
          <cell r="K2440" t="str">
            <v>2025年6月30日</v>
          </cell>
          <cell r="L2440" t="str">
            <v>是</v>
          </cell>
          <cell r="M2440" t="str">
            <v>广西柳州</v>
          </cell>
          <cell r="N2440" t="str">
            <v>学校</v>
          </cell>
          <cell r="O2440" t="str">
            <v>研究生</v>
          </cell>
          <cell r="P2440" t="str">
            <v>硕士</v>
          </cell>
          <cell r="Q2440" t="str">
            <v>汕头大学</v>
          </cell>
          <cell r="R2440" t="str">
            <v>马克思主义基本原理</v>
          </cell>
          <cell r="S2440">
            <v>44364</v>
          </cell>
          <cell r="T2440" t="str">
            <v>其他</v>
          </cell>
          <cell r="U2440" t="str">
            <v>F</v>
          </cell>
          <cell r="V2440" t="str">
            <v>F</v>
          </cell>
          <cell r="W2440" t="b">
            <v>1</v>
          </cell>
          <cell r="X2440">
            <v>6000</v>
          </cell>
          <cell r="Y2440">
            <v>1500</v>
          </cell>
          <cell r="Z2440">
            <v>7500</v>
          </cell>
          <cell r="AA2440">
            <v>6000</v>
          </cell>
          <cell r="AB2440" t="b">
            <v>1</v>
          </cell>
          <cell r="AC2440">
            <v>1500</v>
          </cell>
          <cell r="AD2440" t="b">
            <v>1</v>
          </cell>
          <cell r="AE2440">
            <v>7500</v>
          </cell>
          <cell r="AF2440" t="b">
            <v>1</v>
          </cell>
          <cell r="AG2440" t="str">
            <v>2021年7月</v>
          </cell>
          <cell r="AH2440" t="str">
            <v>2023年4月</v>
          </cell>
          <cell r="AI2440">
            <v>21</v>
          </cell>
          <cell r="AJ2440">
            <v>21</v>
          </cell>
          <cell r="AK2440" t="b">
            <v>1</v>
          </cell>
          <cell r="AL2440">
            <v>6</v>
          </cell>
          <cell r="AM2440">
            <v>27</v>
          </cell>
          <cell r="AN2440" t="e">
            <v>#N/A</v>
          </cell>
          <cell r="AO2440" t="e">
            <v>#N/A</v>
          </cell>
        </row>
        <row r="2441">
          <cell r="B2441" t="str">
            <v>倪箫吟</v>
          </cell>
          <cell r="C2441" t="str">
            <v>女</v>
          </cell>
          <cell r="D2441" t="str">
            <v>汉族</v>
          </cell>
          <cell r="E2441">
            <v>35226</v>
          </cell>
          <cell r="F2441" t="str">
            <v>中国</v>
          </cell>
          <cell r="G2441" t="str">
            <v>身份证</v>
          </cell>
          <cell r="H2441" t="str">
            <v>150422199606100027</v>
          </cell>
          <cell r="I2441" t="str">
            <v>柳州工学院</v>
          </cell>
          <cell r="J2441" t="str">
            <v>2021年8月30日</v>
          </cell>
          <cell r="K2441" t="str">
            <v>2025年6月30日</v>
          </cell>
          <cell r="L2441" t="str">
            <v>是</v>
          </cell>
          <cell r="M2441" t="str">
            <v>广西柳州</v>
          </cell>
          <cell r="N2441" t="str">
            <v>学校</v>
          </cell>
          <cell r="O2441" t="str">
            <v>研究生</v>
          </cell>
          <cell r="P2441" t="str">
            <v>硕士</v>
          </cell>
          <cell r="Q2441" t="str">
            <v>内蒙古师范大学</v>
          </cell>
          <cell r="R2441" t="str">
            <v>教育经济与管理</v>
          </cell>
          <cell r="S2441">
            <v>44006</v>
          </cell>
          <cell r="T2441" t="str">
            <v>其他</v>
          </cell>
          <cell r="U2441" t="str">
            <v>F</v>
          </cell>
          <cell r="V2441" t="str">
            <v>F</v>
          </cell>
          <cell r="W2441" t="b">
            <v>1</v>
          </cell>
          <cell r="X2441">
            <v>6000</v>
          </cell>
          <cell r="Y2441">
            <v>1500</v>
          </cell>
          <cell r="Z2441">
            <v>7500</v>
          </cell>
          <cell r="AA2441">
            <v>6000</v>
          </cell>
          <cell r="AB2441" t="b">
            <v>1</v>
          </cell>
          <cell r="AC2441">
            <v>1500</v>
          </cell>
          <cell r="AD2441" t="b">
            <v>1</v>
          </cell>
          <cell r="AE2441">
            <v>7500</v>
          </cell>
          <cell r="AF2441" t="b">
            <v>1</v>
          </cell>
          <cell r="AG2441" t="str">
            <v>2021年8月</v>
          </cell>
          <cell r="AH2441" t="str">
            <v>2023年4月</v>
          </cell>
          <cell r="AI2441">
            <v>20</v>
          </cell>
          <cell r="AJ2441">
            <v>20</v>
          </cell>
          <cell r="AK2441" t="b">
            <v>1</v>
          </cell>
          <cell r="AL2441">
            <v>6</v>
          </cell>
          <cell r="AM2441">
            <v>26</v>
          </cell>
          <cell r="AN2441" t="e">
            <v>#N/A</v>
          </cell>
          <cell r="AO2441" t="e">
            <v>#N/A</v>
          </cell>
        </row>
        <row r="2442">
          <cell r="B2442" t="str">
            <v>赵子航</v>
          </cell>
          <cell r="C2442" t="str">
            <v>男</v>
          </cell>
          <cell r="D2442" t="str">
            <v>汉族</v>
          </cell>
          <cell r="E2442">
            <v>34185</v>
          </cell>
          <cell r="F2442" t="str">
            <v>中国</v>
          </cell>
          <cell r="G2442" t="str">
            <v>身份证</v>
          </cell>
          <cell r="H2442" t="str">
            <v>140423199308040016</v>
          </cell>
          <cell r="I2442" t="str">
            <v>柳州工学院</v>
          </cell>
          <cell r="J2442" t="str">
            <v>2021年8月1日</v>
          </cell>
          <cell r="K2442" t="str">
            <v>2025年6月30日</v>
          </cell>
          <cell r="L2442" t="str">
            <v>是</v>
          </cell>
          <cell r="M2442" t="str">
            <v>广西柳州</v>
          </cell>
          <cell r="N2442" t="str">
            <v>学校</v>
          </cell>
          <cell r="O2442" t="str">
            <v>研究生</v>
          </cell>
          <cell r="P2442" t="str">
            <v>硕士</v>
          </cell>
          <cell r="Q2442" t="str">
            <v>湖南理工学院</v>
          </cell>
          <cell r="R2442" t="str">
            <v>艺术设计</v>
          </cell>
          <cell r="S2442">
            <v>44365</v>
          </cell>
          <cell r="T2442" t="str">
            <v>其他</v>
          </cell>
          <cell r="U2442" t="str">
            <v>F</v>
          </cell>
          <cell r="V2442" t="str">
            <v>F</v>
          </cell>
          <cell r="W2442" t="b">
            <v>1</v>
          </cell>
          <cell r="X2442">
            <v>6000</v>
          </cell>
          <cell r="Y2442">
            <v>1500</v>
          </cell>
          <cell r="Z2442">
            <v>7500</v>
          </cell>
          <cell r="AA2442">
            <v>6000</v>
          </cell>
          <cell r="AB2442" t="b">
            <v>1</v>
          </cell>
          <cell r="AC2442">
            <v>1500</v>
          </cell>
          <cell r="AD2442" t="b">
            <v>1</v>
          </cell>
          <cell r="AE2442">
            <v>7500</v>
          </cell>
          <cell r="AF2442" t="b">
            <v>1</v>
          </cell>
          <cell r="AG2442" t="str">
            <v>2021年8月</v>
          </cell>
          <cell r="AH2442" t="str">
            <v>2023年4月</v>
          </cell>
          <cell r="AI2442">
            <v>20</v>
          </cell>
          <cell r="AJ2442">
            <v>20</v>
          </cell>
          <cell r="AK2442" t="b">
            <v>1</v>
          </cell>
          <cell r="AL2442">
            <v>6</v>
          </cell>
          <cell r="AM2442">
            <v>26</v>
          </cell>
          <cell r="AN2442" t="e">
            <v>#N/A</v>
          </cell>
          <cell r="AO2442" t="e">
            <v>#N/A</v>
          </cell>
        </row>
        <row r="2443">
          <cell r="B2443" t="str">
            <v>孙云飞</v>
          </cell>
          <cell r="C2443" t="str">
            <v>男</v>
          </cell>
          <cell r="D2443" t="str">
            <v>汉族</v>
          </cell>
          <cell r="E2443">
            <v>31135</v>
          </cell>
          <cell r="F2443" t="str">
            <v>中国</v>
          </cell>
          <cell r="G2443" t="str">
            <v>身份证</v>
          </cell>
          <cell r="H2443" t="str">
            <v>410223198503292075</v>
          </cell>
          <cell r="I2443" t="str">
            <v>柳州工学院</v>
          </cell>
          <cell r="J2443" t="str">
            <v>2021年3月2日</v>
          </cell>
          <cell r="K2443" t="str">
            <v>2025年6月30日</v>
          </cell>
          <cell r="L2443" t="str">
            <v>是</v>
          </cell>
          <cell r="M2443" t="str">
            <v>广西柳州</v>
          </cell>
          <cell r="N2443" t="str">
            <v>学校</v>
          </cell>
          <cell r="O2443" t="str">
            <v>研究生</v>
          </cell>
          <cell r="P2443" t="str">
            <v>硕士</v>
          </cell>
          <cell r="Q2443" t="str">
            <v>广西科技大学</v>
          </cell>
          <cell r="R2443" t="str">
            <v>机械设计及理论</v>
          </cell>
          <cell r="S2443">
            <v>42544</v>
          </cell>
          <cell r="T2443" t="str">
            <v>其他</v>
          </cell>
          <cell r="U2443" t="str">
            <v>F</v>
          </cell>
          <cell r="V2443" t="str">
            <v>F</v>
          </cell>
          <cell r="W2443" t="b">
            <v>1</v>
          </cell>
          <cell r="X2443">
            <v>6000</v>
          </cell>
          <cell r="Y2443">
            <v>1500</v>
          </cell>
          <cell r="Z2443">
            <v>7500</v>
          </cell>
          <cell r="AA2443">
            <v>6000</v>
          </cell>
          <cell r="AB2443" t="b">
            <v>1</v>
          </cell>
          <cell r="AC2443">
            <v>1500</v>
          </cell>
          <cell r="AD2443" t="b">
            <v>1</v>
          </cell>
          <cell r="AE2443">
            <v>7500</v>
          </cell>
          <cell r="AF2443" t="b">
            <v>1</v>
          </cell>
          <cell r="AG2443" t="str">
            <v>2021年3月</v>
          </cell>
          <cell r="AH2443" t="str">
            <v>2023年4月</v>
          </cell>
          <cell r="AI2443">
            <v>25</v>
          </cell>
          <cell r="AJ2443">
            <v>25</v>
          </cell>
          <cell r="AK2443" t="b">
            <v>1</v>
          </cell>
          <cell r="AL2443">
            <v>6</v>
          </cell>
          <cell r="AM2443">
            <v>31</v>
          </cell>
          <cell r="AN2443" t="e">
            <v>#N/A</v>
          </cell>
          <cell r="AO2443" t="e">
            <v>#N/A</v>
          </cell>
        </row>
        <row r="2444">
          <cell r="B2444" t="str">
            <v>于士森</v>
          </cell>
          <cell r="C2444" t="str">
            <v>男</v>
          </cell>
          <cell r="D2444" t="str">
            <v>汉族</v>
          </cell>
          <cell r="E2444" t="str">
            <v>1996年5月10日</v>
          </cell>
          <cell r="F2444" t="str">
            <v>中国</v>
          </cell>
          <cell r="G2444" t="str">
            <v>身份证</v>
          </cell>
          <cell r="H2444" t="str">
            <v>239005199605102813</v>
          </cell>
          <cell r="I2444" t="str">
            <v>柳州工学院</v>
          </cell>
          <cell r="J2444" t="str">
            <v>2021年5月7日</v>
          </cell>
          <cell r="K2444" t="str">
            <v>2025年6月30日</v>
          </cell>
          <cell r="L2444" t="str">
            <v>是</v>
          </cell>
          <cell r="M2444" t="str">
            <v>广西柳州</v>
          </cell>
          <cell r="N2444" t="str">
            <v>学校</v>
          </cell>
          <cell r="O2444" t="str">
            <v>研究生</v>
          </cell>
          <cell r="P2444" t="str">
            <v>硕士</v>
          </cell>
          <cell r="Q2444" t="str">
            <v>桂林理工大学</v>
          </cell>
          <cell r="R2444" t="str">
            <v>测绘工程</v>
          </cell>
          <cell r="S2444" t="str">
            <v>2021年1月6日</v>
          </cell>
          <cell r="T2444" t="str">
            <v>其他</v>
          </cell>
          <cell r="U2444" t="str">
            <v>F</v>
          </cell>
          <cell r="V2444" t="str">
            <v>F</v>
          </cell>
          <cell r="W2444" t="b">
            <v>1</v>
          </cell>
          <cell r="X2444">
            <v>6000</v>
          </cell>
          <cell r="Y2444">
            <v>1500</v>
          </cell>
          <cell r="Z2444">
            <v>7500</v>
          </cell>
          <cell r="AA2444">
            <v>6000</v>
          </cell>
          <cell r="AB2444" t="b">
            <v>1</v>
          </cell>
          <cell r="AC2444">
            <v>1500</v>
          </cell>
          <cell r="AD2444" t="b">
            <v>1</v>
          </cell>
          <cell r="AE2444">
            <v>7500</v>
          </cell>
          <cell r="AF2444" t="b">
            <v>1</v>
          </cell>
          <cell r="AG2444" t="str">
            <v>2021年5月</v>
          </cell>
          <cell r="AH2444" t="str">
            <v>2023年4月</v>
          </cell>
          <cell r="AI2444">
            <v>23</v>
          </cell>
          <cell r="AJ2444">
            <v>23</v>
          </cell>
          <cell r="AK2444" t="b">
            <v>1</v>
          </cell>
          <cell r="AL2444">
            <v>6</v>
          </cell>
          <cell r="AM2444">
            <v>29</v>
          </cell>
          <cell r="AN2444" t="e">
            <v>#N/A</v>
          </cell>
          <cell r="AO2444" t="e">
            <v>#N/A</v>
          </cell>
        </row>
        <row r="2445">
          <cell r="B2445" t="str">
            <v>钟锰军</v>
          </cell>
          <cell r="C2445" t="str">
            <v>男</v>
          </cell>
          <cell r="D2445" t="str">
            <v>汉族</v>
          </cell>
          <cell r="E2445">
            <v>34132</v>
          </cell>
          <cell r="F2445" t="str">
            <v>中国</v>
          </cell>
          <cell r="G2445" t="str">
            <v>身份证</v>
          </cell>
          <cell r="H2445" t="str">
            <v>450481199306122671</v>
          </cell>
          <cell r="I2445" t="str">
            <v>柳州工学院</v>
          </cell>
          <cell r="J2445" t="str">
            <v>2021年8月1日</v>
          </cell>
          <cell r="K2445" t="str">
            <v>2025年6月30日</v>
          </cell>
          <cell r="L2445" t="str">
            <v>是</v>
          </cell>
          <cell r="M2445" t="str">
            <v>广西柳州</v>
          </cell>
          <cell r="N2445" t="str">
            <v>学校</v>
          </cell>
          <cell r="O2445" t="str">
            <v>研究生</v>
          </cell>
          <cell r="P2445" t="str">
            <v>硕士</v>
          </cell>
          <cell r="Q2445" t="str">
            <v>广西科技大学</v>
          </cell>
          <cell r="R2445" t="str">
            <v>土木工程</v>
          </cell>
          <cell r="S2445">
            <v>44372</v>
          </cell>
          <cell r="T2445" t="str">
            <v>其他</v>
          </cell>
          <cell r="U2445" t="str">
            <v>F</v>
          </cell>
          <cell r="V2445" t="str">
            <v>F</v>
          </cell>
          <cell r="W2445" t="b">
            <v>1</v>
          </cell>
          <cell r="X2445">
            <v>6000</v>
          </cell>
          <cell r="Y2445">
            <v>1500</v>
          </cell>
          <cell r="Z2445">
            <v>7500</v>
          </cell>
          <cell r="AA2445">
            <v>6000</v>
          </cell>
          <cell r="AB2445" t="b">
            <v>1</v>
          </cell>
          <cell r="AC2445">
            <v>1500</v>
          </cell>
          <cell r="AD2445" t="b">
            <v>1</v>
          </cell>
          <cell r="AE2445">
            <v>7500</v>
          </cell>
          <cell r="AF2445" t="b">
            <v>1</v>
          </cell>
          <cell r="AG2445" t="str">
            <v>2021年8月</v>
          </cell>
          <cell r="AH2445" t="str">
            <v>2023年4月</v>
          </cell>
          <cell r="AI2445">
            <v>20</v>
          </cell>
          <cell r="AJ2445">
            <v>20</v>
          </cell>
          <cell r="AK2445" t="b">
            <v>1</v>
          </cell>
          <cell r="AL2445">
            <v>6</v>
          </cell>
          <cell r="AM2445">
            <v>26</v>
          </cell>
          <cell r="AN2445" t="e">
            <v>#N/A</v>
          </cell>
          <cell r="AO2445" t="e">
            <v>#N/A</v>
          </cell>
        </row>
        <row r="2446">
          <cell r="B2446" t="str">
            <v>朱武国</v>
          </cell>
          <cell r="C2446" t="str">
            <v>男</v>
          </cell>
          <cell r="D2446" t="str">
            <v>汉族</v>
          </cell>
          <cell r="E2446">
            <v>33384</v>
          </cell>
          <cell r="F2446" t="str">
            <v>中国</v>
          </cell>
          <cell r="G2446" t="str">
            <v>身份证</v>
          </cell>
          <cell r="H2446" t="str">
            <v>371502199105266813</v>
          </cell>
          <cell r="I2446" t="str">
            <v>柳州工学院</v>
          </cell>
          <cell r="J2446" t="str">
            <v>2021年4月1日</v>
          </cell>
          <cell r="K2446" t="str">
            <v>2025年6月30日</v>
          </cell>
          <cell r="L2446" t="str">
            <v>是</v>
          </cell>
          <cell r="M2446" t="str">
            <v>广西柳州</v>
          </cell>
          <cell r="N2446" t="str">
            <v>学校</v>
          </cell>
          <cell r="O2446" t="str">
            <v>研究生</v>
          </cell>
          <cell r="P2446" t="str">
            <v>硕士</v>
          </cell>
          <cell r="Q2446" t="str">
            <v>北京服装学院</v>
          </cell>
          <cell r="R2446" t="str">
            <v>艺术</v>
          </cell>
          <cell r="S2446">
            <v>43832</v>
          </cell>
          <cell r="T2446" t="str">
            <v>其他</v>
          </cell>
          <cell r="U2446" t="str">
            <v>F</v>
          </cell>
          <cell r="V2446" t="str">
            <v>F</v>
          </cell>
          <cell r="W2446" t="b">
            <v>1</v>
          </cell>
          <cell r="X2446">
            <v>6000</v>
          </cell>
          <cell r="Y2446">
            <v>1500</v>
          </cell>
          <cell r="Z2446">
            <v>7500</v>
          </cell>
          <cell r="AA2446">
            <v>6000</v>
          </cell>
          <cell r="AB2446" t="b">
            <v>1</v>
          </cell>
          <cell r="AC2446">
            <v>1500</v>
          </cell>
          <cell r="AD2446" t="b">
            <v>1</v>
          </cell>
          <cell r="AE2446">
            <v>7500</v>
          </cell>
          <cell r="AF2446" t="b">
            <v>1</v>
          </cell>
          <cell r="AG2446" t="str">
            <v>2021年4月</v>
          </cell>
          <cell r="AH2446" t="str">
            <v>2023年4月</v>
          </cell>
          <cell r="AI2446">
            <v>24</v>
          </cell>
          <cell r="AJ2446">
            <v>24</v>
          </cell>
          <cell r="AK2446" t="b">
            <v>1</v>
          </cell>
          <cell r="AL2446">
            <v>6</v>
          </cell>
          <cell r="AM2446">
            <v>30</v>
          </cell>
          <cell r="AN2446" t="e">
            <v>#N/A</v>
          </cell>
          <cell r="AO2446" t="e">
            <v>#N/A</v>
          </cell>
        </row>
        <row r="2447">
          <cell r="B2447" t="str">
            <v>陈妍</v>
          </cell>
          <cell r="C2447" t="str">
            <v>女</v>
          </cell>
          <cell r="D2447" t="str">
            <v>汉族</v>
          </cell>
          <cell r="E2447">
            <v>35121</v>
          </cell>
          <cell r="F2447" t="str">
            <v>中国</v>
          </cell>
          <cell r="G2447" t="str">
            <v>身份证</v>
          </cell>
          <cell r="H2447" t="str">
            <v>450204199602261429</v>
          </cell>
          <cell r="I2447" t="str">
            <v>柳州工学院</v>
          </cell>
          <cell r="J2447" t="str">
            <v>2021年7月2日</v>
          </cell>
          <cell r="K2447" t="str">
            <v>2025年6月30日</v>
          </cell>
          <cell r="L2447" t="str">
            <v>是</v>
          </cell>
          <cell r="M2447" t="str">
            <v>广西柳州</v>
          </cell>
          <cell r="N2447" t="str">
            <v>学校</v>
          </cell>
          <cell r="O2447" t="str">
            <v>研究生</v>
          </cell>
          <cell r="P2447" t="str">
            <v>硕士</v>
          </cell>
          <cell r="Q2447" t="str">
            <v>墨尔本大学</v>
          </cell>
          <cell r="R2447" t="str">
            <v>应用语言学</v>
          </cell>
          <cell r="S2447">
            <v>44187</v>
          </cell>
          <cell r="T2447" t="str">
            <v>国际一流大学</v>
          </cell>
          <cell r="U2447" t="str">
            <v>F</v>
          </cell>
          <cell r="V2447" t="str">
            <v>F</v>
          </cell>
          <cell r="W2447" t="b">
            <v>1</v>
          </cell>
          <cell r="X2447">
            <v>6000</v>
          </cell>
          <cell r="Y2447">
            <v>1500</v>
          </cell>
          <cell r="Z2447">
            <v>7500</v>
          </cell>
          <cell r="AA2447">
            <v>6000</v>
          </cell>
          <cell r="AB2447" t="b">
            <v>1</v>
          </cell>
          <cell r="AC2447">
            <v>1500</v>
          </cell>
          <cell r="AD2447" t="b">
            <v>1</v>
          </cell>
          <cell r="AE2447">
            <v>7500</v>
          </cell>
          <cell r="AF2447" t="b">
            <v>1</v>
          </cell>
          <cell r="AG2447" t="str">
            <v>2021年7月</v>
          </cell>
          <cell r="AH2447" t="str">
            <v>2023年4月</v>
          </cell>
          <cell r="AI2447">
            <v>21</v>
          </cell>
          <cell r="AJ2447">
            <v>21</v>
          </cell>
          <cell r="AK2447" t="b">
            <v>1</v>
          </cell>
          <cell r="AL2447">
            <v>6</v>
          </cell>
          <cell r="AM2447">
            <v>27</v>
          </cell>
          <cell r="AN2447" t="e">
            <v>#N/A</v>
          </cell>
          <cell r="AO2447" t="e">
            <v>#N/A</v>
          </cell>
        </row>
        <row r="2448">
          <cell r="B2448" t="str">
            <v>胡秀英</v>
          </cell>
          <cell r="C2448" t="str">
            <v>女</v>
          </cell>
          <cell r="D2448" t="str">
            <v>汉族</v>
          </cell>
          <cell r="E2448">
            <v>32935</v>
          </cell>
          <cell r="F2448" t="str">
            <v>中国</v>
          </cell>
          <cell r="G2448" t="str">
            <v>身份证</v>
          </cell>
          <cell r="H2448" t="str">
            <v>450322199003032024</v>
          </cell>
          <cell r="I2448" t="str">
            <v>柳州工学院</v>
          </cell>
          <cell r="J2448" t="str">
            <v>2021年8月1日</v>
          </cell>
          <cell r="K2448" t="str">
            <v>2025年6月30日</v>
          </cell>
          <cell r="L2448" t="str">
            <v>是</v>
          </cell>
          <cell r="M2448" t="str">
            <v>广西柳州</v>
          </cell>
          <cell r="N2448" t="str">
            <v>学校</v>
          </cell>
          <cell r="O2448" t="str">
            <v>研究生</v>
          </cell>
          <cell r="P2448" t="str">
            <v>硕士</v>
          </cell>
          <cell r="Q2448" t="str">
            <v>广西大学</v>
          </cell>
          <cell r="R2448" t="str">
            <v>水力学及河流动力学</v>
          </cell>
          <cell r="S2448">
            <v>42185</v>
          </cell>
          <cell r="T2448" t="str">
            <v>其他</v>
          </cell>
          <cell r="U2448" t="str">
            <v>F</v>
          </cell>
          <cell r="V2448" t="str">
            <v>F</v>
          </cell>
          <cell r="W2448" t="b">
            <v>1</v>
          </cell>
          <cell r="X2448">
            <v>6000</v>
          </cell>
          <cell r="Y2448">
            <v>1500</v>
          </cell>
          <cell r="Z2448">
            <v>7500</v>
          </cell>
          <cell r="AA2448">
            <v>6000</v>
          </cell>
          <cell r="AB2448" t="b">
            <v>1</v>
          </cell>
          <cell r="AC2448">
            <v>1500</v>
          </cell>
          <cell r="AD2448" t="b">
            <v>1</v>
          </cell>
          <cell r="AE2448">
            <v>7500</v>
          </cell>
          <cell r="AF2448" t="b">
            <v>1</v>
          </cell>
          <cell r="AG2448" t="str">
            <v>2021年8月</v>
          </cell>
          <cell r="AH2448" t="str">
            <v>2023年4月</v>
          </cell>
          <cell r="AI2448">
            <v>20</v>
          </cell>
          <cell r="AJ2448">
            <v>20</v>
          </cell>
          <cell r="AK2448" t="b">
            <v>1</v>
          </cell>
          <cell r="AL2448">
            <v>6</v>
          </cell>
          <cell r="AM2448">
            <v>26</v>
          </cell>
          <cell r="AN2448" t="e">
            <v>#N/A</v>
          </cell>
          <cell r="AO2448" t="e">
            <v>#N/A</v>
          </cell>
        </row>
        <row r="2449">
          <cell r="B2449" t="str">
            <v>夏琼燕</v>
          </cell>
          <cell r="C2449" t="str">
            <v>女</v>
          </cell>
          <cell r="D2449" t="str">
            <v>汉族</v>
          </cell>
          <cell r="E2449">
            <v>35003</v>
          </cell>
          <cell r="F2449" t="str">
            <v>中国</v>
          </cell>
          <cell r="G2449" t="str">
            <v>身份证</v>
          </cell>
          <cell r="H2449" t="str">
            <v>33092219951031104X</v>
          </cell>
          <cell r="I2449" t="str">
            <v>柳州工学院</v>
          </cell>
          <cell r="J2449" t="str">
            <v>2021年7月5日</v>
          </cell>
          <cell r="K2449" t="str">
            <v>2025年6月30日</v>
          </cell>
          <cell r="L2449" t="str">
            <v>是</v>
          </cell>
          <cell r="M2449" t="str">
            <v>广西柳州</v>
          </cell>
          <cell r="N2449" t="str">
            <v>学校</v>
          </cell>
          <cell r="O2449" t="str">
            <v>研究生</v>
          </cell>
          <cell r="P2449" t="str">
            <v>硕士</v>
          </cell>
          <cell r="Q2449" t="str">
            <v>武汉大学</v>
          </cell>
          <cell r="R2449" t="str">
            <v>地图制图学与地理信息工程</v>
          </cell>
          <cell r="S2449">
            <v>44377</v>
          </cell>
          <cell r="T2449" t="str">
            <v>一流建设高校</v>
          </cell>
          <cell r="U2449" t="str">
            <v>F</v>
          </cell>
          <cell r="V2449" t="str">
            <v>F</v>
          </cell>
          <cell r="W2449" t="b">
            <v>1</v>
          </cell>
          <cell r="X2449">
            <v>6000</v>
          </cell>
          <cell r="Y2449">
            <v>1500</v>
          </cell>
          <cell r="Z2449">
            <v>7500</v>
          </cell>
          <cell r="AA2449">
            <v>6000</v>
          </cell>
          <cell r="AB2449" t="b">
            <v>1</v>
          </cell>
          <cell r="AC2449">
            <v>1500</v>
          </cell>
          <cell r="AD2449" t="b">
            <v>1</v>
          </cell>
          <cell r="AE2449">
            <v>7500</v>
          </cell>
          <cell r="AF2449" t="b">
            <v>1</v>
          </cell>
          <cell r="AG2449" t="str">
            <v>2021年7月</v>
          </cell>
          <cell r="AH2449" t="str">
            <v>2023年4月</v>
          </cell>
          <cell r="AI2449">
            <v>21</v>
          </cell>
          <cell r="AJ2449">
            <v>21</v>
          </cell>
          <cell r="AK2449" t="b">
            <v>1</v>
          </cell>
          <cell r="AL2449">
            <v>6</v>
          </cell>
          <cell r="AM2449">
            <v>27</v>
          </cell>
          <cell r="AN2449" t="e">
            <v>#N/A</v>
          </cell>
          <cell r="AO2449" t="e">
            <v>#N/A</v>
          </cell>
        </row>
        <row r="2450">
          <cell r="B2450" t="str">
            <v>钟玉金</v>
          </cell>
          <cell r="C2450" t="str">
            <v>女</v>
          </cell>
          <cell r="D2450" t="str">
            <v>壮族</v>
          </cell>
          <cell r="E2450">
            <v>34066</v>
          </cell>
          <cell r="F2450" t="str">
            <v>中国</v>
          </cell>
          <cell r="G2450" t="str">
            <v>身份证</v>
          </cell>
          <cell r="H2450" t="str">
            <v>45062119930407042X</v>
          </cell>
          <cell r="I2450" t="str">
            <v>柳州工学院</v>
          </cell>
          <cell r="J2450" t="str">
            <v>2021年5月6日</v>
          </cell>
          <cell r="K2450" t="str">
            <v>2025年6月30日</v>
          </cell>
          <cell r="L2450" t="str">
            <v>是</v>
          </cell>
          <cell r="M2450" t="str">
            <v>广西柳州</v>
          </cell>
          <cell r="N2450" t="str">
            <v>学校</v>
          </cell>
          <cell r="O2450" t="str">
            <v>研究生</v>
          </cell>
          <cell r="P2450" t="str">
            <v>硕士</v>
          </cell>
          <cell r="Q2450" t="str">
            <v>广西大学</v>
          </cell>
          <cell r="R2450" t="str">
            <v>运筹学与控制论</v>
          </cell>
          <cell r="S2450">
            <v>43631</v>
          </cell>
          <cell r="T2450" t="str">
            <v>其他</v>
          </cell>
          <cell r="U2450" t="str">
            <v>F</v>
          </cell>
          <cell r="V2450" t="str">
            <v>F</v>
          </cell>
          <cell r="W2450" t="b">
            <v>1</v>
          </cell>
          <cell r="X2450">
            <v>6000</v>
          </cell>
          <cell r="Y2450">
            <v>1500</v>
          </cell>
          <cell r="Z2450">
            <v>7500</v>
          </cell>
          <cell r="AA2450">
            <v>6000</v>
          </cell>
          <cell r="AB2450" t="b">
            <v>1</v>
          </cell>
          <cell r="AC2450">
            <v>1500</v>
          </cell>
          <cell r="AD2450" t="b">
            <v>1</v>
          </cell>
          <cell r="AE2450">
            <v>7500</v>
          </cell>
          <cell r="AF2450" t="b">
            <v>1</v>
          </cell>
          <cell r="AG2450" t="str">
            <v>2021年5月</v>
          </cell>
          <cell r="AH2450" t="str">
            <v>2023年4月</v>
          </cell>
          <cell r="AI2450">
            <v>23</v>
          </cell>
          <cell r="AJ2450">
            <v>23</v>
          </cell>
          <cell r="AK2450" t="b">
            <v>1</v>
          </cell>
          <cell r="AL2450">
            <v>6</v>
          </cell>
          <cell r="AM2450">
            <v>29</v>
          </cell>
          <cell r="AN2450" t="e">
            <v>#N/A</v>
          </cell>
          <cell r="AO2450" t="e">
            <v>#N/A</v>
          </cell>
        </row>
        <row r="2451">
          <cell r="B2451" t="str">
            <v>刘慧婷</v>
          </cell>
          <cell r="C2451" t="str">
            <v>女</v>
          </cell>
          <cell r="D2451" t="str">
            <v>汉族</v>
          </cell>
          <cell r="E2451">
            <v>31362</v>
          </cell>
          <cell r="F2451" t="str">
            <v>中国</v>
          </cell>
          <cell r="G2451" t="str">
            <v>身份证</v>
          </cell>
          <cell r="H2451" t="str">
            <v>450203198511111029</v>
          </cell>
          <cell r="I2451" t="str">
            <v>柳州工学院</v>
          </cell>
          <cell r="J2451" t="str">
            <v>2021年3月8日</v>
          </cell>
          <cell r="K2451" t="str">
            <v>2025年6月30日</v>
          </cell>
          <cell r="L2451" t="str">
            <v>是</v>
          </cell>
          <cell r="M2451" t="str">
            <v>广西柳州</v>
          </cell>
          <cell r="N2451" t="str">
            <v>学校</v>
          </cell>
          <cell r="O2451" t="str">
            <v>研究生</v>
          </cell>
          <cell r="P2451" t="str">
            <v>硕士</v>
          </cell>
          <cell r="Q2451" t="str">
            <v>暨南大学</v>
          </cell>
          <cell r="R2451" t="str">
            <v>日语语言文学</v>
          </cell>
          <cell r="S2451">
            <v>42544</v>
          </cell>
          <cell r="T2451" t="str">
            <v>其他</v>
          </cell>
          <cell r="U2451" t="str">
            <v>F</v>
          </cell>
          <cell r="V2451" t="str">
            <v>F</v>
          </cell>
          <cell r="W2451" t="b">
            <v>1</v>
          </cell>
          <cell r="X2451">
            <v>6000</v>
          </cell>
          <cell r="Y2451">
            <v>1500</v>
          </cell>
          <cell r="Z2451">
            <v>7500</v>
          </cell>
          <cell r="AA2451">
            <v>6000</v>
          </cell>
          <cell r="AB2451" t="b">
            <v>1</v>
          </cell>
          <cell r="AC2451">
            <v>1500</v>
          </cell>
          <cell r="AD2451" t="b">
            <v>1</v>
          </cell>
          <cell r="AE2451">
            <v>7500</v>
          </cell>
          <cell r="AF2451" t="b">
            <v>1</v>
          </cell>
          <cell r="AG2451" t="str">
            <v>2021年3月</v>
          </cell>
          <cell r="AH2451" t="str">
            <v>2023年4月</v>
          </cell>
          <cell r="AI2451">
            <v>25</v>
          </cell>
          <cell r="AJ2451">
            <v>25</v>
          </cell>
          <cell r="AK2451" t="b">
            <v>1</v>
          </cell>
          <cell r="AL2451">
            <v>6</v>
          </cell>
          <cell r="AM2451">
            <v>31</v>
          </cell>
          <cell r="AN2451" t="e">
            <v>#N/A</v>
          </cell>
          <cell r="AO2451" t="str">
            <v>202008</v>
          </cell>
        </row>
        <row r="2452">
          <cell r="B2452" t="str">
            <v>唐豪</v>
          </cell>
          <cell r="C2452" t="str">
            <v>男</v>
          </cell>
          <cell r="D2452" t="str">
            <v>汉族</v>
          </cell>
          <cell r="E2452">
            <v>34359</v>
          </cell>
          <cell r="F2452" t="str">
            <v>中国</v>
          </cell>
          <cell r="G2452" t="str">
            <v>身份证</v>
          </cell>
          <cell r="H2452" t="str">
            <v>500382199401258193</v>
          </cell>
          <cell r="I2452" t="str">
            <v>柳州工学院</v>
          </cell>
          <cell r="J2452" t="str">
            <v>2021年6月1日</v>
          </cell>
          <cell r="K2452" t="str">
            <v>2025年6月30日</v>
          </cell>
          <cell r="L2452" t="str">
            <v>是</v>
          </cell>
          <cell r="M2452" t="str">
            <v>广西柳州</v>
          </cell>
          <cell r="N2452" t="str">
            <v>学校</v>
          </cell>
          <cell r="O2452" t="str">
            <v>研究生</v>
          </cell>
          <cell r="P2452" t="str">
            <v>硕士</v>
          </cell>
          <cell r="Q2452" t="str">
            <v>南京理工大学</v>
          </cell>
          <cell r="R2452" t="str">
            <v>控制工程</v>
          </cell>
          <cell r="S2452">
            <v>44280</v>
          </cell>
          <cell r="T2452" t="str">
            <v>其他</v>
          </cell>
          <cell r="U2452" t="str">
            <v>F</v>
          </cell>
          <cell r="V2452" t="str">
            <v>F</v>
          </cell>
          <cell r="W2452" t="b">
            <v>1</v>
          </cell>
          <cell r="X2452">
            <v>6000</v>
          </cell>
          <cell r="Y2452">
            <v>1500</v>
          </cell>
          <cell r="Z2452">
            <v>7500</v>
          </cell>
          <cell r="AA2452">
            <v>6000</v>
          </cell>
          <cell r="AB2452" t="b">
            <v>1</v>
          </cell>
          <cell r="AC2452">
            <v>1500</v>
          </cell>
          <cell r="AD2452" t="b">
            <v>1</v>
          </cell>
          <cell r="AE2452">
            <v>7500</v>
          </cell>
          <cell r="AF2452" t="b">
            <v>1</v>
          </cell>
          <cell r="AG2452" t="str">
            <v>2021年6月</v>
          </cell>
          <cell r="AH2452" t="str">
            <v>2023年4月</v>
          </cell>
          <cell r="AI2452">
            <v>22</v>
          </cell>
          <cell r="AJ2452">
            <v>22</v>
          </cell>
          <cell r="AK2452" t="b">
            <v>1</v>
          </cell>
          <cell r="AL2452">
            <v>6</v>
          </cell>
          <cell r="AM2452">
            <v>28</v>
          </cell>
          <cell r="AN2452" t="e">
            <v>#N/A</v>
          </cell>
          <cell r="AO2452" t="e">
            <v>#N/A</v>
          </cell>
        </row>
        <row r="2453">
          <cell r="B2453" t="str">
            <v>张宏献</v>
          </cell>
          <cell r="C2453" t="str">
            <v>男</v>
          </cell>
          <cell r="D2453" t="str">
            <v>汉族</v>
          </cell>
          <cell r="E2453">
            <v>30053</v>
          </cell>
          <cell r="F2453" t="str">
            <v>中国</v>
          </cell>
          <cell r="G2453" t="str">
            <v>身份证</v>
          </cell>
          <cell r="H2453" t="str">
            <v>411123198204128035</v>
          </cell>
          <cell r="I2453" t="str">
            <v>柳州工学院</v>
          </cell>
          <cell r="J2453">
            <v>44378</v>
          </cell>
          <cell r="K2453">
            <v>47299</v>
          </cell>
          <cell r="L2453" t="str">
            <v>是</v>
          </cell>
          <cell r="M2453" t="str">
            <v>广西柳州</v>
          </cell>
          <cell r="N2453" t="str">
            <v>学校</v>
          </cell>
          <cell r="O2453" t="str">
            <v>研究生</v>
          </cell>
          <cell r="P2453" t="str">
            <v>博士</v>
          </cell>
          <cell r="Q2453" t="str">
            <v>湖南科技大学</v>
          </cell>
          <cell r="R2453" t="str">
            <v>机械工程</v>
          </cell>
          <cell r="S2453">
            <v>44364</v>
          </cell>
          <cell r="T2453" t="str">
            <v>其他</v>
          </cell>
          <cell r="U2453" t="str">
            <v>D</v>
          </cell>
          <cell r="V2453" t="str">
            <v>D</v>
          </cell>
          <cell r="W2453" t="b">
            <v>1</v>
          </cell>
          <cell r="X2453">
            <v>9000</v>
          </cell>
          <cell r="Y2453">
            <v>2250</v>
          </cell>
          <cell r="Z2453">
            <v>11250</v>
          </cell>
          <cell r="AA2453">
            <v>9000</v>
          </cell>
          <cell r="AB2453" t="b">
            <v>1</v>
          </cell>
          <cell r="AC2453">
            <v>2250</v>
          </cell>
          <cell r="AD2453" t="b">
            <v>1</v>
          </cell>
          <cell r="AE2453">
            <v>11250</v>
          </cell>
          <cell r="AF2453" t="b">
            <v>1</v>
          </cell>
          <cell r="AG2453" t="str">
            <v>2021年7月</v>
          </cell>
          <cell r="AH2453" t="str">
            <v>2023年4月</v>
          </cell>
          <cell r="AI2453">
            <v>21</v>
          </cell>
          <cell r="AJ2453">
            <v>21</v>
          </cell>
          <cell r="AK2453" t="b">
            <v>1</v>
          </cell>
          <cell r="AL2453">
            <v>6</v>
          </cell>
          <cell r="AM2453">
            <v>27</v>
          </cell>
          <cell r="AN2453" t="e">
            <v>#N/A</v>
          </cell>
          <cell r="AO2453" t="e">
            <v>#N/A</v>
          </cell>
        </row>
        <row r="2454">
          <cell r="B2454" t="str">
            <v>甘晓璟</v>
          </cell>
          <cell r="C2454" t="str">
            <v>女</v>
          </cell>
          <cell r="D2454" t="str">
            <v>壮族</v>
          </cell>
          <cell r="E2454">
            <v>32305</v>
          </cell>
          <cell r="F2454" t="str">
            <v>中国</v>
          </cell>
          <cell r="G2454" t="str">
            <v>身份证</v>
          </cell>
          <cell r="H2454" t="str">
            <v>452623198806111244</v>
          </cell>
          <cell r="I2454" t="str">
            <v>柳州工学院</v>
          </cell>
          <cell r="J2454">
            <v>44081</v>
          </cell>
          <cell r="K2454">
            <v>45657</v>
          </cell>
          <cell r="L2454" t="str">
            <v>是</v>
          </cell>
          <cell r="M2454" t="str">
            <v>广西柳州</v>
          </cell>
          <cell r="N2454" t="str">
            <v>学校</v>
          </cell>
          <cell r="O2454" t="str">
            <v>研究生</v>
          </cell>
          <cell r="P2454" t="str">
            <v>硕士</v>
          </cell>
          <cell r="Q2454" t="str">
            <v>大连理工大学</v>
          </cell>
          <cell r="R2454" t="str">
            <v>设计学</v>
          </cell>
          <cell r="S2454">
            <v>42909</v>
          </cell>
          <cell r="T2454" t="str">
            <v>一流建设高校</v>
          </cell>
          <cell r="U2454" t="str">
            <v>F</v>
          </cell>
          <cell r="V2454" t="str">
            <v>F</v>
          </cell>
          <cell r="W2454" t="b">
            <v>1</v>
          </cell>
          <cell r="X2454">
            <v>6000</v>
          </cell>
          <cell r="Y2454">
            <v>1500</v>
          </cell>
          <cell r="Z2454">
            <v>7500</v>
          </cell>
          <cell r="AA2454">
            <v>6000</v>
          </cell>
          <cell r="AB2454" t="b">
            <v>1</v>
          </cell>
          <cell r="AC2454">
            <v>1500</v>
          </cell>
          <cell r="AD2454" t="b">
            <v>1</v>
          </cell>
          <cell r="AE2454">
            <v>7500</v>
          </cell>
          <cell r="AF2454" t="b">
            <v>1</v>
          </cell>
          <cell r="AG2454" t="str">
            <v>2020年9月</v>
          </cell>
          <cell r="AH2454" t="str">
            <v>2023年4月</v>
          </cell>
          <cell r="AI2454">
            <v>31</v>
          </cell>
          <cell r="AJ2454">
            <v>31</v>
          </cell>
          <cell r="AK2454" t="b">
            <v>1</v>
          </cell>
          <cell r="AL2454">
            <v>6</v>
          </cell>
          <cell r="AM2454">
            <v>37</v>
          </cell>
          <cell r="AN2454" t="e">
            <v>#N/A</v>
          </cell>
          <cell r="AO2454" t="e">
            <v>#N/A</v>
          </cell>
        </row>
        <row r="2455">
          <cell r="B2455" t="str">
            <v>黄礼芳</v>
          </cell>
          <cell r="C2455" t="str">
            <v>女</v>
          </cell>
          <cell r="D2455" t="str">
            <v>壮族</v>
          </cell>
          <cell r="E2455">
            <v>31810</v>
          </cell>
          <cell r="F2455" t="str">
            <v>中国</v>
          </cell>
          <cell r="G2455" t="str">
            <v>身份证</v>
          </cell>
          <cell r="H2455" t="str">
            <v>452223198702021023</v>
          </cell>
          <cell r="I2455" t="str">
            <v>柳州工学院</v>
          </cell>
          <cell r="J2455">
            <v>44686</v>
          </cell>
          <cell r="K2455">
            <v>45107</v>
          </cell>
          <cell r="L2455" t="str">
            <v>是</v>
          </cell>
          <cell r="M2455" t="str">
            <v>广西柳州</v>
          </cell>
          <cell r="N2455" t="str">
            <v>学校</v>
          </cell>
          <cell r="O2455" t="str">
            <v>研究生</v>
          </cell>
          <cell r="P2455" t="str">
            <v>硕士</v>
          </cell>
          <cell r="Q2455" t="str">
            <v>广西大学</v>
          </cell>
          <cell r="R2455" t="str">
            <v>防灾减灾工程及防护工程</v>
          </cell>
          <cell r="S2455">
            <v>41455</v>
          </cell>
          <cell r="T2455" t="str">
            <v>其他</v>
          </cell>
          <cell r="U2455" t="str">
            <v>F</v>
          </cell>
          <cell r="V2455" t="str">
            <v>F</v>
          </cell>
          <cell r="W2455" t="b">
            <v>1</v>
          </cell>
          <cell r="X2455">
            <v>6000</v>
          </cell>
          <cell r="Y2455">
            <v>1500</v>
          </cell>
          <cell r="Z2455">
            <v>7500</v>
          </cell>
          <cell r="AA2455">
            <v>6000</v>
          </cell>
          <cell r="AB2455" t="b">
            <v>1</v>
          </cell>
          <cell r="AC2455">
            <v>1500</v>
          </cell>
          <cell r="AD2455" t="b">
            <v>1</v>
          </cell>
          <cell r="AE2455">
            <v>7500</v>
          </cell>
          <cell r="AF2455" t="b">
            <v>1</v>
          </cell>
          <cell r="AG2455" t="str">
            <v>2022年5月</v>
          </cell>
          <cell r="AH2455" t="str">
            <v>2023年4月</v>
          </cell>
          <cell r="AI2455">
            <v>42</v>
          </cell>
          <cell r="AJ2455">
            <v>42</v>
          </cell>
          <cell r="AK2455" t="b">
            <v>1</v>
          </cell>
          <cell r="AL2455">
            <v>6</v>
          </cell>
          <cell r="AM2455">
            <v>48</v>
          </cell>
          <cell r="AN2455" t="e">
            <v>#N/A</v>
          </cell>
          <cell r="AO2455" t="e">
            <v>#N/A</v>
          </cell>
        </row>
        <row r="2456">
          <cell r="B2456" t="str">
            <v>彭昱翔</v>
          </cell>
          <cell r="C2456" t="str">
            <v>男</v>
          </cell>
          <cell r="D2456" t="str">
            <v>汉族</v>
          </cell>
          <cell r="E2456" t="str">
            <v>1995年12月4日</v>
          </cell>
          <cell r="F2456" t="str">
            <v>中国</v>
          </cell>
          <cell r="G2456" t="str">
            <v>身份证</v>
          </cell>
          <cell r="H2456" t="str">
            <v>450202199512040611</v>
          </cell>
          <cell r="I2456" t="str">
            <v>柳州工学院</v>
          </cell>
          <cell r="J2456" t="str">
            <v>2022年7月1日</v>
          </cell>
          <cell r="K2456" t="str">
            <v>2023年6月30日</v>
          </cell>
          <cell r="L2456" t="str">
            <v>是</v>
          </cell>
          <cell r="M2456" t="str">
            <v>广西柳州</v>
          </cell>
          <cell r="N2456" t="str">
            <v>学校</v>
          </cell>
          <cell r="O2456" t="str">
            <v>研究生</v>
          </cell>
          <cell r="P2456" t="str">
            <v>硕士</v>
          </cell>
          <cell r="Q2456" t="str">
            <v>广西科技大学</v>
          </cell>
          <cell r="R2456" t="str">
            <v>土木工程</v>
          </cell>
          <cell r="S2456" t="str">
            <v>2021年6月25日</v>
          </cell>
          <cell r="T2456" t="str">
            <v>其他</v>
          </cell>
          <cell r="U2456" t="str">
            <v>F</v>
          </cell>
          <cell r="V2456" t="str">
            <v>F</v>
          </cell>
          <cell r="W2456" t="b">
            <v>1</v>
          </cell>
          <cell r="X2456">
            <v>6000</v>
          </cell>
          <cell r="Y2456">
            <v>1500</v>
          </cell>
          <cell r="Z2456">
            <v>7500</v>
          </cell>
          <cell r="AA2456">
            <v>6000</v>
          </cell>
          <cell r="AB2456" t="b">
            <v>1</v>
          </cell>
          <cell r="AC2456">
            <v>1500</v>
          </cell>
          <cell r="AD2456" t="b">
            <v>1</v>
          </cell>
          <cell r="AE2456">
            <v>7500</v>
          </cell>
          <cell r="AF2456" t="b">
            <v>1</v>
          </cell>
          <cell r="AG2456" t="str">
            <v>2022年7月</v>
          </cell>
          <cell r="AH2456" t="str">
            <v>2023年4月</v>
          </cell>
          <cell r="AI2456">
            <v>18</v>
          </cell>
          <cell r="AJ2456">
            <v>18</v>
          </cell>
          <cell r="AK2456" t="b">
            <v>1</v>
          </cell>
          <cell r="AL2456">
            <v>6</v>
          </cell>
          <cell r="AM2456">
            <v>24</v>
          </cell>
          <cell r="AN2456" t="e">
            <v>#N/A</v>
          </cell>
          <cell r="AO2456" t="e">
            <v>#N/A</v>
          </cell>
        </row>
        <row r="2457">
          <cell r="B2457" t="str">
            <v>陈岗</v>
          </cell>
          <cell r="C2457" t="str">
            <v>男</v>
          </cell>
          <cell r="D2457" t="str">
            <v>汉族</v>
          </cell>
          <cell r="E2457" t="str">
            <v>1969年11月11日</v>
          </cell>
          <cell r="F2457" t="str">
            <v>中国</v>
          </cell>
          <cell r="G2457" t="str">
            <v>身份证</v>
          </cell>
          <cell r="H2457" t="str">
            <v>210102196911115656</v>
          </cell>
          <cell r="I2457" t="str">
            <v>柳州工学院</v>
          </cell>
          <cell r="J2457" t="str">
            <v>2019年1月2日</v>
          </cell>
          <cell r="K2457" t="str">
            <v>2026年12月31日</v>
          </cell>
          <cell r="L2457" t="str">
            <v>是</v>
          </cell>
          <cell r="M2457" t="str">
            <v>广西柳州</v>
          </cell>
          <cell r="N2457" t="str">
            <v>学校</v>
          </cell>
          <cell r="O2457" t="str">
            <v>研究生</v>
          </cell>
          <cell r="P2457" t="str">
            <v>硕士</v>
          </cell>
          <cell r="Q2457" t="str">
            <v>中南大学</v>
          </cell>
          <cell r="R2457" t="str">
            <v>控制理论与控制工程</v>
          </cell>
          <cell r="S2457">
            <v>37348</v>
          </cell>
          <cell r="T2457" t="str">
            <v>一流建设高校</v>
          </cell>
          <cell r="U2457" t="str">
            <v>D</v>
          </cell>
          <cell r="V2457" t="str">
            <v>D</v>
          </cell>
          <cell r="W2457" t="b">
            <v>1</v>
          </cell>
          <cell r="X2457">
            <v>6000</v>
          </cell>
          <cell r="Y2457">
            <v>1500</v>
          </cell>
          <cell r="Z2457">
            <v>7500</v>
          </cell>
          <cell r="AA2457">
            <v>6000</v>
          </cell>
          <cell r="AB2457" t="b">
            <v>1</v>
          </cell>
          <cell r="AC2457">
            <v>1500</v>
          </cell>
          <cell r="AD2457" t="b">
            <v>1</v>
          </cell>
          <cell r="AE2457">
            <v>7500</v>
          </cell>
          <cell r="AF2457" t="b">
            <v>1</v>
          </cell>
          <cell r="AG2457" t="str">
            <v>2019年1月</v>
          </cell>
          <cell r="AH2457" t="str">
            <v>2023年4月</v>
          </cell>
          <cell r="AI2457">
            <v>51</v>
          </cell>
          <cell r="AJ2457">
            <v>51</v>
          </cell>
          <cell r="AK2457" t="b">
            <v>1</v>
          </cell>
          <cell r="AL2457">
            <v>6</v>
          </cell>
          <cell r="AM2457">
            <v>57</v>
          </cell>
          <cell r="AN2457" t="e">
            <v>#N/A</v>
          </cell>
          <cell r="AO2457" t="e">
            <v>#N/A</v>
          </cell>
        </row>
        <row r="2458">
          <cell r="B2458" t="str">
            <v>张馨之</v>
          </cell>
          <cell r="C2458" t="str">
            <v>女</v>
          </cell>
          <cell r="D2458" t="str">
            <v>汉族</v>
          </cell>
          <cell r="E2458">
            <v>34657</v>
          </cell>
          <cell r="F2458" t="str">
            <v>中国</v>
          </cell>
          <cell r="G2458" t="str">
            <v>身份证</v>
          </cell>
          <cell r="H2458" t="str">
            <v>370303199411196627</v>
          </cell>
          <cell r="I2458" t="str">
            <v>柳州工学院</v>
          </cell>
          <cell r="J2458">
            <v>44495</v>
          </cell>
          <cell r="K2458">
            <v>46022</v>
          </cell>
          <cell r="L2458" t="str">
            <v>是</v>
          </cell>
          <cell r="M2458" t="str">
            <v>广西柳州</v>
          </cell>
          <cell r="N2458" t="str">
            <v>学校</v>
          </cell>
          <cell r="O2458" t="str">
            <v>研究生</v>
          </cell>
          <cell r="P2458" t="str">
            <v>硕士</v>
          </cell>
          <cell r="Q2458" t="str">
            <v>广西大学</v>
          </cell>
          <cell r="R2458" t="str">
            <v>有机化学</v>
          </cell>
          <cell r="S2458">
            <v>44438</v>
          </cell>
          <cell r="T2458" t="str">
            <v>其他</v>
          </cell>
          <cell r="U2458" t="str">
            <v>F</v>
          </cell>
          <cell r="V2458" t="str">
            <v>F</v>
          </cell>
          <cell r="W2458" t="b">
            <v>1</v>
          </cell>
          <cell r="X2458">
            <v>6000</v>
          </cell>
          <cell r="Y2458">
            <v>1500</v>
          </cell>
          <cell r="Z2458">
            <v>7500</v>
          </cell>
          <cell r="AA2458">
            <v>6000</v>
          </cell>
          <cell r="AB2458" t="b">
            <v>1</v>
          </cell>
          <cell r="AC2458">
            <v>1500</v>
          </cell>
          <cell r="AD2458" t="b">
            <v>1</v>
          </cell>
          <cell r="AE2458">
            <v>7500</v>
          </cell>
          <cell r="AF2458" t="b">
            <v>1</v>
          </cell>
          <cell r="AG2458" t="str">
            <v>2021年10月</v>
          </cell>
          <cell r="AH2458" t="str">
            <v>2023年4月</v>
          </cell>
          <cell r="AI2458">
            <v>18</v>
          </cell>
          <cell r="AJ2458">
            <v>18</v>
          </cell>
          <cell r="AK2458" t="b">
            <v>1</v>
          </cell>
          <cell r="AL2458">
            <v>6</v>
          </cell>
          <cell r="AM2458">
            <v>24</v>
          </cell>
          <cell r="AN2458" t="e">
            <v>#N/A</v>
          </cell>
          <cell r="AO2458" t="e">
            <v>#N/A</v>
          </cell>
        </row>
        <row r="2459">
          <cell r="B2459" t="str">
            <v>曹湘柔</v>
          </cell>
          <cell r="C2459" t="str">
            <v>女</v>
          </cell>
          <cell r="D2459" t="str">
            <v>汉族</v>
          </cell>
          <cell r="E2459">
            <v>35366</v>
          </cell>
          <cell r="F2459" t="str">
            <v>中国</v>
          </cell>
          <cell r="G2459" t="str">
            <v>身份证</v>
          </cell>
          <cell r="H2459" t="str">
            <v>450803199610286665</v>
          </cell>
          <cell r="I2459" t="str">
            <v>柳州工学院</v>
          </cell>
          <cell r="J2459">
            <v>44441</v>
          </cell>
          <cell r="K2459">
            <v>46022</v>
          </cell>
          <cell r="L2459" t="str">
            <v>是</v>
          </cell>
          <cell r="M2459" t="str">
            <v>广西柳州</v>
          </cell>
          <cell r="N2459" t="str">
            <v>学校</v>
          </cell>
          <cell r="O2459" t="str">
            <v>研究生</v>
          </cell>
          <cell r="P2459" t="str">
            <v>硕士</v>
          </cell>
          <cell r="Q2459" t="str">
            <v>广西师范大学</v>
          </cell>
          <cell r="R2459" t="str">
            <v>现代教育技术</v>
          </cell>
          <cell r="S2459">
            <v>44368</v>
          </cell>
          <cell r="T2459" t="str">
            <v>其他</v>
          </cell>
          <cell r="U2459" t="str">
            <v>F</v>
          </cell>
          <cell r="V2459" t="str">
            <v>F</v>
          </cell>
          <cell r="W2459" t="b">
            <v>1</v>
          </cell>
          <cell r="X2459">
            <v>6000</v>
          </cell>
          <cell r="Y2459">
            <v>1500</v>
          </cell>
          <cell r="Z2459">
            <v>7500</v>
          </cell>
          <cell r="AA2459">
            <v>6000</v>
          </cell>
          <cell r="AB2459" t="b">
            <v>1</v>
          </cell>
          <cell r="AC2459">
            <v>1500</v>
          </cell>
          <cell r="AD2459" t="b">
            <v>1</v>
          </cell>
          <cell r="AE2459">
            <v>7500</v>
          </cell>
          <cell r="AF2459" t="b">
            <v>1</v>
          </cell>
          <cell r="AG2459" t="str">
            <v>2021年9月</v>
          </cell>
          <cell r="AH2459" t="str">
            <v>2023年4月</v>
          </cell>
          <cell r="AI2459">
            <v>19</v>
          </cell>
          <cell r="AJ2459">
            <v>19</v>
          </cell>
          <cell r="AK2459" t="b">
            <v>1</v>
          </cell>
          <cell r="AL2459">
            <v>6</v>
          </cell>
          <cell r="AM2459">
            <v>25</v>
          </cell>
          <cell r="AN2459" t="e">
            <v>#N/A</v>
          </cell>
          <cell r="AO2459" t="e">
            <v>#N/A</v>
          </cell>
        </row>
        <row r="2460">
          <cell r="B2460" t="str">
            <v>黄征</v>
          </cell>
          <cell r="C2460" t="str">
            <v>男</v>
          </cell>
          <cell r="D2460" t="str">
            <v>汉族</v>
          </cell>
          <cell r="E2460">
            <v>34071</v>
          </cell>
          <cell r="F2460" t="str">
            <v>中国</v>
          </cell>
          <cell r="G2460" t="str">
            <v>身份证</v>
          </cell>
          <cell r="H2460" t="str">
            <v>452123199304121618</v>
          </cell>
          <cell r="I2460" t="str">
            <v>柳州工学院</v>
          </cell>
          <cell r="J2460">
            <v>44441</v>
          </cell>
          <cell r="K2460">
            <v>46022</v>
          </cell>
          <cell r="L2460" t="str">
            <v>是</v>
          </cell>
          <cell r="M2460" t="str">
            <v>广西柳州</v>
          </cell>
          <cell r="N2460" t="str">
            <v>学校</v>
          </cell>
          <cell r="O2460" t="str">
            <v>研究生</v>
          </cell>
          <cell r="P2460" t="str">
            <v>硕士</v>
          </cell>
          <cell r="Q2460" t="str">
            <v>湖南理工学院</v>
          </cell>
          <cell r="R2460" t="str">
            <v>艺术设计</v>
          </cell>
          <cell r="S2460">
            <v>44365</v>
          </cell>
          <cell r="T2460" t="str">
            <v>其他</v>
          </cell>
          <cell r="U2460" t="str">
            <v>F</v>
          </cell>
          <cell r="V2460" t="str">
            <v>F</v>
          </cell>
          <cell r="W2460" t="b">
            <v>1</v>
          </cell>
          <cell r="X2460">
            <v>6000</v>
          </cell>
          <cell r="Y2460">
            <v>1500</v>
          </cell>
          <cell r="Z2460">
            <v>7500</v>
          </cell>
          <cell r="AA2460">
            <v>6000</v>
          </cell>
          <cell r="AB2460" t="b">
            <v>1</v>
          </cell>
          <cell r="AC2460">
            <v>1500</v>
          </cell>
          <cell r="AD2460" t="b">
            <v>1</v>
          </cell>
          <cell r="AE2460">
            <v>7500</v>
          </cell>
          <cell r="AF2460" t="b">
            <v>1</v>
          </cell>
          <cell r="AG2460" t="str">
            <v>2021年9月</v>
          </cell>
          <cell r="AH2460" t="str">
            <v>2023年4月</v>
          </cell>
          <cell r="AI2460">
            <v>19</v>
          </cell>
          <cell r="AJ2460">
            <v>19</v>
          </cell>
          <cell r="AK2460" t="b">
            <v>1</v>
          </cell>
          <cell r="AL2460">
            <v>6</v>
          </cell>
          <cell r="AM2460">
            <v>25</v>
          </cell>
          <cell r="AN2460" t="e">
            <v>#N/A</v>
          </cell>
          <cell r="AO2460" t="e">
            <v>#N/A</v>
          </cell>
        </row>
        <row r="2461">
          <cell r="B2461" t="str">
            <v>梁秋群</v>
          </cell>
          <cell r="C2461" t="str">
            <v>女</v>
          </cell>
          <cell r="D2461" t="str">
            <v>壮族</v>
          </cell>
          <cell r="E2461">
            <v>34616</v>
          </cell>
          <cell r="F2461" t="str">
            <v>中国</v>
          </cell>
          <cell r="G2461" t="str">
            <v>身份证</v>
          </cell>
          <cell r="H2461" t="str">
            <v>452702199410090369</v>
          </cell>
          <cell r="I2461" t="str">
            <v>柳州工学院</v>
          </cell>
          <cell r="J2461">
            <v>44480</v>
          </cell>
          <cell r="K2461">
            <v>46022</v>
          </cell>
          <cell r="L2461" t="str">
            <v>是</v>
          </cell>
          <cell r="M2461" t="str">
            <v>广西柳州</v>
          </cell>
          <cell r="N2461" t="str">
            <v>学校</v>
          </cell>
          <cell r="O2461" t="str">
            <v>研究生</v>
          </cell>
          <cell r="P2461" t="str">
            <v>硕士</v>
          </cell>
          <cell r="Q2461" t="str">
            <v>桂林理工大学</v>
          </cell>
          <cell r="R2461" t="str">
            <v>化学工程与技术</v>
          </cell>
          <cell r="S2461">
            <v>44012</v>
          </cell>
          <cell r="T2461" t="str">
            <v>其他</v>
          </cell>
          <cell r="U2461" t="str">
            <v>F</v>
          </cell>
          <cell r="V2461" t="str">
            <v>F</v>
          </cell>
          <cell r="W2461" t="b">
            <v>1</v>
          </cell>
          <cell r="X2461">
            <v>6000</v>
          </cell>
          <cell r="Y2461">
            <v>1500</v>
          </cell>
          <cell r="Z2461">
            <v>7500</v>
          </cell>
          <cell r="AA2461">
            <v>6000</v>
          </cell>
          <cell r="AB2461" t="b">
            <v>1</v>
          </cell>
          <cell r="AC2461">
            <v>1500</v>
          </cell>
          <cell r="AD2461" t="b">
            <v>1</v>
          </cell>
          <cell r="AE2461">
            <v>7500</v>
          </cell>
          <cell r="AF2461" t="b">
            <v>1</v>
          </cell>
          <cell r="AG2461" t="str">
            <v>2021年10月</v>
          </cell>
          <cell r="AH2461" t="str">
            <v>2023年4月</v>
          </cell>
          <cell r="AI2461">
            <v>18</v>
          </cell>
          <cell r="AJ2461">
            <v>18</v>
          </cell>
          <cell r="AK2461" t="b">
            <v>1</v>
          </cell>
          <cell r="AL2461">
            <v>6</v>
          </cell>
          <cell r="AM2461">
            <v>24</v>
          </cell>
          <cell r="AN2461" t="e">
            <v>#N/A</v>
          </cell>
          <cell r="AO2461" t="e">
            <v>#N/A</v>
          </cell>
        </row>
        <row r="2462">
          <cell r="B2462" t="str">
            <v>李敏芳</v>
          </cell>
          <cell r="C2462" t="str">
            <v>女</v>
          </cell>
          <cell r="D2462" t="str">
            <v>汉族</v>
          </cell>
          <cell r="E2462">
            <v>34584</v>
          </cell>
          <cell r="F2462" t="str">
            <v>中国</v>
          </cell>
          <cell r="G2462" t="str">
            <v>身份证</v>
          </cell>
          <cell r="H2462" t="str">
            <v>450422199409071141</v>
          </cell>
          <cell r="I2462" t="str">
            <v>柳州工学院</v>
          </cell>
          <cell r="J2462">
            <v>44505</v>
          </cell>
          <cell r="K2462">
            <v>46022</v>
          </cell>
          <cell r="L2462" t="str">
            <v>是</v>
          </cell>
          <cell r="M2462" t="str">
            <v>广西柳州</v>
          </cell>
          <cell r="N2462" t="str">
            <v>学校</v>
          </cell>
          <cell r="O2462" t="str">
            <v>研究生</v>
          </cell>
          <cell r="P2462" t="str">
            <v>硕士</v>
          </cell>
          <cell r="Q2462" t="str">
            <v>广西师范大学</v>
          </cell>
          <cell r="R2462" t="str">
            <v>课程与教学论</v>
          </cell>
          <cell r="S2462">
            <v>44368</v>
          </cell>
          <cell r="T2462" t="str">
            <v>其他</v>
          </cell>
          <cell r="U2462" t="str">
            <v>F</v>
          </cell>
          <cell r="V2462" t="str">
            <v>F</v>
          </cell>
          <cell r="W2462" t="b">
            <v>1</v>
          </cell>
          <cell r="X2462">
            <v>6000</v>
          </cell>
          <cell r="Y2462">
            <v>1500</v>
          </cell>
          <cell r="Z2462">
            <v>7500</v>
          </cell>
          <cell r="AA2462">
            <v>6000</v>
          </cell>
          <cell r="AB2462" t="b">
            <v>1</v>
          </cell>
          <cell r="AC2462">
            <v>1500</v>
          </cell>
          <cell r="AD2462" t="b">
            <v>1</v>
          </cell>
          <cell r="AE2462">
            <v>7500</v>
          </cell>
          <cell r="AF2462" t="b">
            <v>1</v>
          </cell>
          <cell r="AG2462" t="str">
            <v>2021年11月</v>
          </cell>
          <cell r="AH2462" t="str">
            <v>2023年4月</v>
          </cell>
          <cell r="AI2462">
            <v>17</v>
          </cell>
          <cell r="AJ2462">
            <v>17</v>
          </cell>
          <cell r="AK2462" t="b">
            <v>1</v>
          </cell>
          <cell r="AL2462">
            <v>6</v>
          </cell>
          <cell r="AM2462">
            <v>23</v>
          </cell>
          <cell r="AN2462" t="e">
            <v>#N/A</v>
          </cell>
          <cell r="AO2462" t="e">
            <v>#N/A</v>
          </cell>
        </row>
        <row r="2463">
          <cell r="B2463" t="str">
            <v>潘记海</v>
          </cell>
          <cell r="C2463" t="str">
            <v>男</v>
          </cell>
          <cell r="D2463" t="str">
            <v>苗族</v>
          </cell>
          <cell r="E2463">
            <v>31484</v>
          </cell>
          <cell r="F2463" t="str">
            <v>中国</v>
          </cell>
          <cell r="G2463" t="str">
            <v>身份证</v>
          </cell>
          <cell r="H2463" t="str">
            <v>452229198603135816</v>
          </cell>
          <cell r="I2463" t="str">
            <v>柳州工学院</v>
          </cell>
          <cell r="J2463">
            <v>44445</v>
          </cell>
          <cell r="K2463">
            <v>46022</v>
          </cell>
          <cell r="L2463" t="str">
            <v>是</v>
          </cell>
          <cell r="M2463" t="str">
            <v>广西柳州</v>
          </cell>
          <cell r="N2463" t="str">
            <v>学校</v>
          </cell>
          <cell r="O2463" t="str">
            <v>研究生</v>
          </cell>
          <cell r="P2463" t="str">
            <v>硕士</v>
          </cell>
          <cell r="Q2463" t="str">
            <v>西北师范大学</v>
          </cell>
          <cell r="R2463" t="str">
            <v>理论物理</v>
          </cell>
          <cell r="S2463">
            <v>44368</v>
          </cell>
          <cell r="T2463" t="str">
            <v>其他</v>
          </cell>
          <cell r="U2463" t="str">
            <v>F</v>
          </cell>
          <cell r="V2463" t="str">
            <v>F</v>
          </cell>
          <cell r="W2463" t="b">
            <v>1</v>
          </cell>
          <cell r="X2463">
            <v>6000</v>
          </cell>
          <cell r="Y2463">
            <v>1500</v>
          </cell>
          <cell r="Z2463">
            <v>7500</v>
          </cell>
          <cell r="AA2463">
            <v>6000</v>
          </cell>
          <cell r="AB2463" t="b">
            <v>1</v>
          </cell>
          <cell r="AC2463">
            <v>1500</v>
          </cell>
          <cell r="AD2463" t="b">
            <v>1</v>
          </cell>
          <cell r="AE2463">
            <v>7500</v>
          </cell>
          <cell r="AF2463" t="b">
            <v>1</v>
          </cell>
          <cell r="AG2463" t="str">
            <v>2021年9月</v>
          </cell>
          <cell r="AH2463" t="str">
            <v>2023年4月</v>
          </cell>
          <cell r="AI2463">
            <v>19</v>
          </cell>
          <cell r="AJ2463">
            <v>19</v>
          </cell>
          <cell r="AK2463" t="b">
            <v>1</v>
          </cell>
          <cell r="AL2463">
            <v>6</v>
          </cell>
          <cell r="AM2463">
            <v>25</v>
          </cell>
          <cell r="AN2463" t="e">
            <v>#N/A</v>
          </cell>
          <cell r="AO2463" t="e">
            <v>#N/A</v>
          </cell>
        </row>
        <row r="2464">
          <cell r="B2464" t="str">
            <v>韦静</v>
          </cell>
          <cell r="C2464" t="str">
            <v>男</v>
          </cell>
          <cell r="D2464" t="str">
            <v>壮族</v>
          </cell>
          <cell r="E2464">
            <v>33091</v>
          </cell>
          <cell r="F2464" t="str">
            <v>中国</v>
          </cell>
          <cell r="G2464" t="str">
            <v>身份证</v>
          </cell>
          <cell r="H2464" t="str">
            <v>452730199008060853</v>
          </cell>
          <cell r="I2464" t="str">
            <v>柳州工学院</v>
          </cell>
          <cell r="J2464">
            <v>44501</v>
          </cell>
          <cell r="K2464">
            <v>46022</v>
          </cell>
          <cell r="L2464" t="str">
            <v>是</v>
          </cell>
          <cell r="M2464" t="str">
            <v>广西柳州</v>
          </cell>
          <cell r="N2464" t="str">
            <v>学校</v>
          </cell>
          <cell r="O2464" t="str">
            <v>研究生</v>
          </cell>
          <cell r="P2464" t="str">
            <v>硕士</v>
          </cell>
          <cell r="Q2464" t="str">
            <v>广西民族大学</v>
          </cell>
          <cell r="R2464" t="str">
            <v>影视文艺理论与创作</v>
          </cell>
          <cell r="S2464" t="str">
            <v>2018年6月15日</v>
          </cell>
          <cell r="T2464" t="str">
            <v>其他</v>
          </cell>
          <cell r="U2464" t="str">
            <v>F</v>
          </cell>
          <cell r="V2464" t="str">
            <v>F</v>
          </cell>
          <cell r="W2464" t="b">
            <v>1</v>
          </cell>
          <cell r="X2464">
            <v>6000</v>
          </cell>
          <cell r="Y2464">
            <v>1500</v>
          </cell>
          <cell r="Z2464">
            <v>7500</v>
          </cell>
          <cell r="AA2464">
            <v>6000</v>
          </cell>
          <cell r="AB2464" t="b">
            <v>1</v>
          </cell>
          <cell r="AC2464">
            <v>1500</v>
          </cell>
          <cell r="AD2464" t="b">
            <v>1</v>
          </cell>
          <cell r="AE2464">
            <v>7500</v>
          </cell>
          <cell r="AF2464" t="b">
            <v>1</v>
          </cell>
          <cell r="AG2464" t="str">
            <v>2021年11月</v>
          </cell>
          <cell r="AH2464" t="str">
            <v>2023年4月</v>
          </cell>
          <cell r="AI2464">
            <v>17</v>
          </cell>
          <cell r="AJ2464">
            <v>17</v>
          </cell>
          <cell r="AK2464" t="b">
            <v>1</v>
          </cell>
          <cell r="AL2464">
            <v>6</v>
          </cell>
          <cell r="AM2464">
            <v>23</v>
          </cell>
          <cell r="AN2464" t="e">
            <v>#N/A</v>
          </cell>
          <cell r="AO2464" t="e">
            <v>#N/A</v>
          </cell>
        </row>
        <row r="2465">
          <cell r="B2465" t="str">
            <v>张璇</v>
          </cell>
          <cell r="C2465" t="str">
            <v>男</v>
          </cell>
          <cell r="D2465" t="str">
            <v>汉族</v>
          </cell>
          <cell r="E2465">
            <v>34140</v>
          </cell>
          <cell r="F2465" t="str">
            <v>中国</v>
          </cell>
          <cell r="G2465" t="str">
            <v>身份证</v>
          </cell>
          <cell r="H2465" t="str">
            <v>340603199306200277</v>
          </cell>
          <cell r="I2465" t="str">
            <v>柳州工学院</v>
          </cell>
          <cell r="J2465">
            <v>44621</v>
          </cell>
          <cell r="K2465">
            <v>46203</v>
          </cell>
          <cell r="L2465" t="str">
            <v>是</v>
          </cell>
          <cell r="M2465" t="str">
            <v>广西柳州</v>
          </cell>
          <cell r="N2465" t="str">
            <v>学校</v>
          </cell>
          <cell r="O2465" t="str">
            <v>研究生</v>
          </cell>
          <cell r="P2465" t="str">
            <v>硕士</v>
          </cell>
          <cell r="Q2465" t="str">
            <v>南宁师范大学</v>
          </cell>
          <cell r="R2465" t="str">
            <v>体育人文社会学</v>
          </cell>
          <cell r="S2465">
            <v>44377</v>
          </cell>
          <cell r="T2465" t="str">
            <v>其他</v>
          </cell>
          <cell r="U2465" t="str">
            <v>F</v>
          </cell>
          <cell r="V2465" t="str">
            <v>F</v>
          </cell>
          <cell r="W2465" t="b">
            <v>1</v>
          </cell>
          <cell r="X2465">
            <v>6000</v>
          </cell>
          <cell r="Y2465">
            <v>1500</v>
          </cell>
          <cell r="Z2465">
            <v>7500</v>
          </cell>
          <cell r="AA2465">
            <v>6000</v>
          </cell>
          <cell r="AB2465" t="b">
            <v>1</v>
          </cell>
          <cell r="AC2465">
            <v>1500</v>
          </cell>
          <cell r="AD2465" t="b">
            <v>1</v>
          </cell>
          <cell r="AE2465">
            <v>7500</v>
          </cell>
          <cell r="AF2465" t="b">
            <v>1</v>
          </cell>
          <cell r="AG2465" t="str">
            <v>2022年3月</v>
          </cell>
          <cell r="AH2465" t="str">
            <v>2023年4月</v>
          </cell>
          <cell r="AI2465">
            <v>13</v>
          </cell>
          <cell r="AJ2465">
            <v>13</v>
          </cell>
          <cell r="AK2465" t="b">
            <v>1</v>
          </cell>
          <cell r="AL2465">
            <v>6</v>
          </cell>
          <cell r="AM2465">
            <v>19</v>
          </cell>
          <cell r="AN2465" t="e">
            <v>#N/A</v>
          </cell>
          <cell r="AO2465" t="e">
            <v>#N/A</v>
          </cell>
        </row>
        <row r="2466">
          <cell r="B2466" t="str">
            <v>郑利斌</v>
          </cell>
          <cell r="C2466" t="str">
            <v>男</v>
          </cell>
          <cell r="D2466" t="str">
            <v>侗族</v>
          </cell>
          <cell r="E2466">
            <v>32845</v>
          </cell>
          <cell r="F2466" t="str">
            <v>中国</v>
          </cell>
          <cell r="G2466" t="str">
            <v>身份证</v>
          </cell>
          <cell r="H2466" t="str">
            <v>452228198912035556</v>
          </cell>
          <cell r="I2466" t="str">
            <v>柳州工学院</v>
          </cell>
          <cell r="J2466">
            <v>44621</v>
          </cell>
          <cell r="K2466">
            <v>46203</v>
          </cell>
          <cell r="L2466" t="str">
            <v>是</v>
          </cell>
          <cell r="M2466" t="str">
            <v>广西柳州</v>
          </cell>
          <cell r="N2466" t="str">
            <v>学校</v>
          </cell>
          <cell r="O2466" t="str">
            <v>研究生</v>
          </cell>
          <cell r="P2466" t="str">
            <v>硕士</v>
          </cell>
          <cell r="Q2466" t="str">
            <v>广西艺术学院</v>
          </cell>
          <cell r="R2466" t="str">
            <v>美术学</v>
          </cell>
          <cell r="S2466">
            <v>43646</v>
          </cell>
          <cell r="T2466" t="str">
            <v>其他</v>
          </cell>
          <cell r="U2466" t="str">
            <v>F</v>
          </cell>
          <cell r="V2466" t="str">
            <v>F</v>
          </cell>
          <cell r="W2466" t="b">
            <v>1</v>
          </cell>
          <cell r="X2466">
            <v>6000</v>
          </cell>
          <cell r="Y2466">
            <v>1500</v>
          </cell>
          <cell r="Z2466">
            <v>7500</v>
          </cell>
          <cell r="AA2466">
            <v>6000</v>
          </cell>
          <cell r="AB2466" t="b">
            <v>1</v>
          </cell>
          <cell r="AC2466">
            <v>1500</v>
          </cell>
          <cell r="AD2466" t="b">
            <v>1</v>
          </cell>
          <cell r="AE2466">
            <v>7500</v>
          </cell>
          <cell r="AF2466" t="b">
            <v>1</v>
          </cell>
          <cell r="AG2466" t="str">
            <v>2022年3月</v>
          </cell>
          <cell r="AH2466" t="str">
            <v>2023年4月</v>
          </cell>
          <cell r="AI2466">
            <v>13</v>
          </cell>
          <cell r="AJ2466">
            <v>13</v>
          </cell>
          <cell r="AK2466" t="b">
            <v>1</v>
          </cell>
          <cell r="AL2466">
            <v>6</v>
          </cell>
          <cell r="AM2466">
            <v>19</v>
          </cell>
          <cell r="AN2466" t="e">
            <v>#N/A</v>
          </cell>
          <cell r="AO2466" t="e">
            <v>#N/A</v>
          </cell>
        </row>
        <row r="2467">
          <cell r="B2467" t="str">
            <v>赵云全</v>
          </cell>
          <cell r="C2467" t="str">
            <v>男</v>
          </cell>
          <cell r="D2467" t="str">
            <v>汉族</v>
          </cell>
          <cell r="E2467">
            <v>34136</v>
          </cell>
          <cell r="F2467" t="str">
            <v>中国</v>
          </cell>
          <cell r="G2467" t="str">
            <v>身份证</v>
          </cell>
          <cell r="H2467" t="str">
            <v>142333199306161614</v>
          </cell>
          <cell r="I2467" t="str">
            <v>柳州工学院</v>
          </cell>
          <cell r="J2467">
            <v>44621</v>
          </cell>
          <cell r="K2467">
            <v>46203</v>
          </cell>
          <cell r="L2467" t="str">
            <v>是</v>
          </cell>
          <cell r="M2467" t="str">
            <v>广西柳州</v>
          </cell>
          <cell r="N2467" t="str">
            <v>学校</v>
          </cell>
          <cell r="O2467" t="str">
            <v>研究生</v>
          </cell>
          <cell r="P2467" t="str">
            <v>硕士</v>
          </cell>
          <cell r="Q2467" t="str">
            <v>广西师范大学</v>
          </cell>
          <cell r="R2467" t="str">
            <v>设计学</v>
          </cell>
          <cell r="S2467">
            <v>44368</v>
          </cell>
          <cell r="T2467" t="str">
            <v>其他</v>
          </cell>
          <cell r="U2467" t="str">
            <v>F</v>
          </cell>
          <cell r="V2467" t="str">
            <v>F</v>
          </cell>
          <cell r="W2467" t="b">
            <v>1</v>
          </cell>
          <cell r="X2467">
            <v>6000</v>
          </cell>
          <cell r="Y2467">
            <v>1500</v>
          </cell>
          <cell r="Z2467">
            <v>7500</v>
          </cell>
          <cell r="AA2467">
            <v>6000</v>
          </cell>
          <cell r="AB2467" t="b">
            <v>1</v>
          </cell>
          <cell r="AC2467">
            <v>1500</v>
          </cell>
          <cell r="AD2467" t="b">
            <v>1</v>
          </cell>
          <cell r="AE2467">
            <v>7500</v>
          </cell>
          <cell r="AF2467" t="b">
            <v>1</v>
          </cell>
          <cell r="AG2467" t="str">
            <v>2022年3月</v>
          </cell>
          <cell r="AH2467" t="str">
            <v>2023年4月</v>
          </cell>
          <cell r="AI2467">
            <v>13</v>
          </cell>
          <cell r="AJ2467">
            <v>13</v>
          </cell>
          <cell r="AK2467" t="b">
            <v>1</v>
          </cell>
          <cell r="AL2467">
            <v>6</v>
          </cell>
          <cell r="AM2467">
            <v>19</v>
          </cell>
          <cell r="AN2467" t="e">
            <v>#N/A</v>
          </cell>
          <cell r="AO2467" t="e">
            <v>#N/A</v>
          </cell>
        </row>
        <row r="2468">
          <cell r="B2468" t="str">
            <v>舒赛</v>
          </cell>
          <cell r="C2468" t="str">
            <v>男</v>
          </cell>
          <cell r="D2468" t="str">
            <v>汉族</v>
          </cell>
          <cell r="E2468">
            <v>35322</v>
          </cell>
          <cell r="F2468" t="str">
            <v>中国</v>
          </cell>
          <cell r="G2468" t="str">
            <v>身份证</v>
          </cell>
          <cell r="H2468" t="str">
            <v>421223199609140018</v>
          </cell>
          <cell r="I2468" t="str">
            <v>柳州工学院</v>
          </cell>
          <cell r="J2468">
            <v>44378</v>
          </cell>
          <cell r="K2468">
            <v>45838</v>
          </cell>
          <cell r="L2468" t="str">
            <v>是</v>
          </cell>
          <cell r="M2468" t="str">
            <v>广西柳州</v>
          </cell>
          <cell r="N2468" t="str">
            <v>学校</v>
          </cell>
          <cell r="O2468" t="str">
            <v>研究生</v>
          </cell>
          <cell r="P2468" t="str">
            <v>硕士</v>
          </cell>
          <cell r="Q2468" t="str">
            <v>苏州大学</v>
          </cell>
          <cell r="R2468" t="str">
            <v>化学</v>
          </cell>
          <cell r="S2468">
            <v>44365</v>
          </cell>
          <cell r="T2468" t="str">
            <v>其他</v>
          </cell>
          <cell r="U2468" t="str">
            <v>F</v>
          </cell>
          <cell r="V2468" t="str">
            <v>F</v>
          </cell>
          <cell r="W2468" t="b">
            <v>1</v>
          </cell>
          <cell r="X2468">
            <v>6000</v>
          </cell>
          <cell r="Y2468">
            <v>1500</v>
          </cell>
          <cell r="Z2468">
            <v>7500</v>
          </cell>
          <cell r="AA2468">
            <v>6000</v>
          </cell>
          <cell r="AB2468" t="b">
            <v>1</v>
          </cell>
          <cell r="AC2468">
            <v>1500</v>
          </cell>
          <cell r="AD2468" t="b">
            <v>1</v>
          </cell>
          <cell r="AE2468">
            <v>7500</v>
          </cell>
          <cell r="AF2468" t="b">
            <v>1</v>
          </cell>
          <cell r="AG2468" t="str">
            <v>2021年7月</v>
          </cell>
          <cell r="AH2468" t="str">
            <v>2023年4月</v>
          </cell>
          <cell r="AI2468">
            <v>21</v>
          </cell>
          <cell r="AJ2468">
            <v>21</v>
          </cell>
          <cell r="AK2468" t="b">
            <v>1</v>
          </cell>
          <cell r="AL2468">
            <v>6</v>
          </cell>
          <cell r="AM2468">
            <v>27</v>
          </cell>
          <cell r="AN2468" t="e">
            <v>#N/A</v>
          </cell>
          <cell r="AO2468" t="e">
            <v>#N/A</v>
          </cell>
        </row>
        <row r="2469">
          <cell r="B2469" t="str">
            <v>王晓璇</v>
          </cell>
          <cell r="C2469" t="str">
            <v>女</v>
          </cell>
          <cell r="D2469" t="str">
            <v>汉族</v>
          </cell>
          <cell r="E2469">
            <v>35121</v>
          </cell>
          <cell r="F2469" t="str">
            <v>中国</v>
          </cell>
          <cell r="G2469" t="str">
            <v>身份证</v>
          </cell>
          <cell r="H2469" t="str">
            <v>450204199602261023</v>
          </cell>
          <cell r="I2469" t="str">
            <v>柳州工学院</v>
          </cell>
          <cell r="J2469">
            <v>44277</v>
          </cell>
          <cell r="K2469">
            <v>45838</v>
          </cell>
          <cell r="L2469" t="str">
            <v>是</v>
          </cell>
          <cell r="M2469" t="str">
            <v>广西柳州</v>
          </cell>
          <cell r="N2469" t="str">
            <v>学校</v>
          </cell>
          <cell r="O2469" t="str">
            <v>研究生</v>
          </cell>
          <cell r="P2469" t="str">
            <v>硕士</v>
          </cell>
          <cell r="Q2469" t="str">
            <v>华威大学</v>
          </cell>
          <cell r="R2469" t="str">
            <v>对外英语教学</v>
          </cell>
          <cell r="S2469">
            <v>43796</v>
          </cell>
          <cell r="T2469" t="str">
            <v>国际一流大学</v>
          </cell>
          <cell r="U2469" t="str">
            <v>F</v>
          </cell>
          <cell r="V2469" t="str">
            <v>F</v>
          </cell>
          <cell r="W2469" t="b">
            <v>1</v>
          </cell>
          <cell r="X2469">
            <v>6000</v>
          </cell>
          <cell r="Y2469">
            <v>1500</v>
          </cell>
          <cell r="Z2469">
            <v>7500</v>
          </cell>
          <cell r="AA2469">
            <v>6000</v>
          </cell>
          <cell r="AB2469" t="b">
            <v>1</v>
          </cell>
          <cell r="AC2469">
            <v>1500</v>
          </cell>
          <cell r="AD2469" t="b">
            <v>1</v>
          </cell>
          <cell r="AE2469">
            <v>7500</v>
          </cell>
          <cell r="AF2469" t="b">
            <v>1</v>
          </cell>
          <cell r="AG2469" t="str">
            <v>2021年3月</v>
          </cell>
          <cell r="AH2469" t="str">
            <v>2023年4月</v>
          </cell>
          <cell r="AI2469">
            <v>25</v>
          </cell>
          <cell r="AJ2469">
            <v>25</v>
          </cell>
          <cell r="AK2469" t="b">
            <v>1</v>
          </cell>
          <cell r="AL2469">
            <v>6</v>
          </cell>
          <cell r="AM2469">
            <v>31</v>
          </cell>
          <cell r="AN2469" t="e">
            <v>#N/A</v>
          </cell>
          <cell r="AO2469" t="e">
            <v>#N/A</v>
          </cell>
        </row>
        <row r="2470">
          <cell r="B2470" t="str">
            <v>谢忠振</v>
          </cell>
          <cell r="C2470" t="str">
            <v>男</v>
          </cell>
          <cell r="D2470" t="str">
            <v>汉族</v>
          </cell>
          <cell r="E2470">
            <v>34216</v>
          </cell>
          <cell r="F2470" t="str">
            <v>中国</v>
          </cell>
          <cell r="G2470" t="str">
            <v>身份证</v>
          </cell>
          <cell r="H2470" t="str">
            <v>430621199309045019</v>
          </cell>
          <cell r="I2470" t="str">
            <v>柳州工学院</v>
          </cell>
          <cell r="J2470">
            <v>44145</v>
          </cell>
          <cell r="K2470">
            <v>45657</v>
          </cell>
          <cell r="L2470" t="str">
            <v>是</v>
          </cell>
          <cell r="M2470" t="str">
            <v>广西柳州</v>
          </cell>
          <cell r="N2470" t="str">
            <v>学校</v>
          </cell>
          <cell r="O2470" t="str">
            <v>研究生</v>
          </cell>
          <cell r="P2470" t="str">
            <v>硕士</v>
          </cell>
          <cell r="Q2470" t="str">
            <v>广东工业大学</v>
          </cell>
          <cell r="R2470" t="str">
            <v>机械工程</v>
          </cell>
          <cell r="S2470">
            <v>43281</v>
          </cell>
          <cell r="T2470" t="str">
            <v>其他</v>
          </cell>
          <cell r="U2470" t="str">
            <v>F</v>
          </cell>
          <cell r="V2470" t="str">
            <v>F</v>
          </cell>
          <cell r="W2470" t="b">
            <v>1</v>
          </cell>
          <cell r="X2470">
            <v>6000</v>
          </cell>
          <cell r="Y2470">
            <v>1500</v>
          </cell>
          <cell r="Z2470">
            <v>7500</v>
          </cell>
          <cell r="AA2470">
            <v>6000</v>
          </cell>
          <cell r="AB2470" t="b">
            <v>1</v>
          </cell>
          <cell r="AC2470">
            <v>1500</v>
          </cell>
          <cell r="AD2470" t="b">
            <v>1</v>
          </cell>
          <cell r="AE2470">
            <v>7500</v>
          </cell>
          <cell r="AF2470" t="b">
            <v>1</v>
          </cell>
          <cell r="AG2470" t="str">
            <v>2020年11月</v>
          </cell>
          <cell r="AH2470" t="str">
            <v>2023年4月</v>
          </cell>
          <cell r="AI2470">
            <v>29</v>
          </cell>
          <cell r="AJ2470">
            <v>29</v>
          </cell>
          <cell r="AK2470" t="b">
            <v>1</v>
          </cell>
          <cell r="AL2470">
            <v>6</v>
          </cell>
          <cell r="AM2470">
            <v>35</v>
          </cell>
          <cell r="AN2470" t="e">
            <v>#N/A</v>
          </cell>
          <cell r="AO2470" t="e">
            <v>#N/A</v>
          </cell>
        </row>
        <row r="2471">
          <cell r="B2471" t="str">
            <v>赵云龙</v>
          </cell>
          <cell r="C2471" t="str">
            <v>男</v>
          </cell>
          <cell r="D2471" t="str">
            <v>汉族</v>
          </cell>
          <cell r="E2471">
            <v>32212</v>
          </cell>
          <cell r="F2471" t="str">
            <v>中国</v>
          </cell>
          <cell r="G2471" t="str">
            <v>身份证</v>
          </cell>
          <cell r="H2471" t="str">
            <v>370781198803102251</v>
          </cell>
          <cell r="I2471" t="str">
            <v>柳州工学院</v>
          </cell>
          <cell r="J2471">
            <v>44378</v>
          </cell>
          <cell r="K2471">
            <v>45838</v>
          </cell>
          <cell r="L2471" t="str">
            <v>是</v>
          </cell>
          <cell r="M2471" t="str">
            <v>广西柳州</v>
          </cell>
          <cell r="N2471" t="str">
            <v>学校</v>
          </cell>
          <cell r="O2471" t="str">
            <v>研究生</v>
          </cell>
          <cell r="P2471" t="str">
            <v>硕士</v>
          </cell>
          <cell r="Q2471" t="str">
            <v>天津科技大学</v>
          </cell>
          <cell r="R2471" t="str">
            <v>食品科学</v>
          </cell>
          <cell r="S2471" t="str">
            <v>2018年6月19日</v>
          </cell>
          <cell r="T2471" t="str">
            <v>其他</v>
          </cell>
          <cell r="U2471" t="str">
            <v>F</v>
          </cell>
          <cell r="V2471" t="str">
            <v>F</v>
          </cell>
          <cell r="W2471" t="b">
            <v>1</v>
          </cell>
          <cell r="X2471">
            <v>6000</v>
          </cell>
          <cell r="Y2471">
            <v>1500</v>
          </cell>
          <cell r="Z2471">
            <v>7500</v>
          </cell>
          <cell r="AA2471">
            <v>6000</v>
          </cell>
          <cell r="AB2471" t="b">
            <v>1</v>
          </cell>
          <cell r="AC2471">
            <v>1500</v>
          </cell>
          <cell r="AD2471" t="b">
            <v>1</v>
          </cell>
          <cell r="AE2471">
            <v>7500</v>
          </cell>
          <cell r="AF2471" t="b">
            <v>1</v>
          </cell>
          <cell r="AG2471" t="str">
            <v>2021年7月</v>
          </cell>
          <cell r="AH2471" t="str">
            <v>2023年4月</v>
          </cell>
          <cell r="AI2471">
            <v>21</v>
          </cell>
          <cell r="AJ2471">
            <v>21</v>
          </cell>
          <cell r="AK2471" t="b">
            <v>1</v>
          </cell>
          <cell r="AL2471">
            <v>6</v>
          </cell>
          <cell r="AM2471">
            <v>27</v>
          </cell>
          <cell r="AN2471" t="e">
            <v>#N/A</v>
          </cell>
          <cell r="AO2471" t="e">
            <v>#N/A</v>
          </cell>
        </row>
        <row r="2472">
          <cell r="B2472" t="str">
            <v>尹帅</v>
          </cell>
          <cell r="C2472" t="str">
            <v>男</v>
          </cell>
          <cell r="D2472" t="str">
            <v>汉族</v>
          </cell>
          <cell r="E2472">
            <v>33257</v>
          </cell>
          <cell r="F2472" t="str">
            <v>中国</v>
          </cell>
          <cell r="G2472" t="str">
            <v>身份证</v>
          </cell>
          <cell r="H2472" t="str">
            <v>430521199101196613</v>
          </cell>
          <cell r="I2472" t="str">
            <v>柳州工学院</v>
          </cell>
          <cell r="J2472">
            <v>44532</v>
          </cell>
          <cell r="K2472">
            <v>46022</v>
          </cell>
          <cell r="L2472" t="str">
            <v>是</v>
          </cell>
          <cell r="M2472" t="str">
            <v>广西柳州</v>
          </cell>
          <cell r="N2472" t="str">
            <v>学校</v>
          </cell>
          <cell r="O2472" t="str">
            <v>研究生</v>
          </cell>
          <cell r="P2472" t="str">
            <v>硕士</v>
          </cell>
          <cell r="Q2472" t="str">
            <v>桂林电子科技大学</v>
          </cell>
          <cell r="R2472" t="str">
            <v>机械工程</v>
          </cell>
          <cell r="S2472" t="str">
            <v>2017年6月30日</v>
          </cell>
          <cell r="T2472" t="str">
            <v>其他</v>
          </cell>
          <cell r="U2472" t="str">
            <v>F</v>
          </cell>
          <cell r="V2472" t="str">
            <v>F</v>
          </cell>
          <cell r="W2472" t="b">
            <v>1</v>
          </cell>
          <cell r="X2472">
            <v>6000</v>
          </cell>
          <cell r="Y2472">
            <v>1500</v>
          </cell>
          <cell r="Z2472">
            <v>7500</v>
          </cell>
          <cell r="AA2472">
            <v>6000</v>
          </cell>
          <cell r="AB2472" t="b">
            <v>1</v>
          </cell>
          <cell r="AC2472">
            <v>1500</v>
          </cell>
          <cell r="AD2472" t="b">
            <v>1</v>
          </cell>
          <cell r="AE2472">
            <v>7500</v>
          </cell>
          <cell r="AF2472" t="b">
            <v>1</v>
          </cell>
          <cell r="AG2472" t="str">
            <v>2021年12月</v>
          </cell>
          <cell r="AH2472" t="str">
            <v>2023年4月</v>
          </cell>
          <cell r="AI2472">
            <v>16</v>
          </cell>
          <cell r="AJ2472">
            <v>16</v>
          </cell>
          <cell r="AK2472" t="b">
            <v>1</v>
          </cell>
          <cell r="AL2472">
            <v>6</v>
          </cell>
          <cell r="AM2472">
            <v>22</v>
          </cell>
          <cell r="AN2472" t="e">
            <v>#N/A</v>
          </cell>
          <cell r="AO2472" t="e">
            <v>#N/A</v>
          </cell>
        </row>
        <row r="2473">
          <cell r="B2473" t="str">
            <v>陈崇艳</v>
          </cell>
          <cell r="C2473" t="str">
            <v>女</v>
          </cell>
          <cell r="D2473" t="str">
            <v>汉族</v>
          </cell>
          <cell r="E2473">
            <v>34565</v>
          </cell>
          <cell r="F2473" t="str">
            <v>中国</v>
          </cell>
          <cell r="G2473" t="str">
            <v>身份证</v>
          </cell>
          <cell r="H2473" t="str">
            <v>513022199408197225</v>
          </cell>
          <cell r="I2473" t="str">
            <v>柳州工学院</v>
          </cell>
          <cell r="J2473">
            <v>44409</v>
          </cell>
          <cell r="K2473">
            <v>45838</v>
          </cell>
          <cell r="L2473" t="str">
            <v>是</v>
          </cell>
          <cell r="M2473" t="str">
            <v>广西柳州</v>
          </cell>
          <cell r="N2473" t="str">
            <v>学校</v>
          </cell>
          <cell r="O2473" t="str">
            <v>研究生</v>
          </cell>
          <cell r="P2473" t="str">
            <v>硕士</v>
          </cell>
          <cell r="Q2473" t="str">
            <v>四川轻化工大学</v>
          </cell>
          <cell r="R2473" t="str">
            <v>食品工程</v>
          </cell>
          <cell r="S2473" t="str">
            <v>2021年6月18日</v>
          </cell>
          <cell r="T2473" t="str">
            <v>其他</v>
          </cell>
          <cell r="U2473" t="str">
            <v>F</v>
          </cell>
          <cell r="V2473" t="str">
            <v>F</v>
          </cell>
          <cell r="W2473" t="b">
            <v>1</v>
          </cell>
          <cell r="X2473">
            <v>6000</v>
          </cell>
          <cell r="Y2473">
            <v>1500</v>
          </cell>
          <cell r="Z2473">
            <v>7500</v>
          </cell>
          <cell r="AA2473">
            <v>6000</v>
          </cell>
          <cell r="AB2473" t="b">
            <v>1</v>
          </cell>
          <cell r="AC2473">
            <v>1500</v>
          </cell>
          <cell r="AD2473" t="b">
            <v>1</v>
          </cell>
          <cell r="AE2473">
            <v>7500</v>
          </cell>
          <cell r="AF2473" t="b">
            <v>1</v>
          </cell>
          <cell r="AG2473" t="str">
            <v>2021年8月</v>
          </cell>
          <cell r="AH2473" t="str">
            <v>2023年4月</v>
          </cell>
          <cell r="AI2473">
            <v>20</v>
          </cell>
          <cell r="AJ2473">
            <v>20</v>
          </cell>
          <cell r="AK2473" t="b">
            <v>1</v>
          </cell>
          <cell r="AL2473">
            <v>6</v>
          </cell>
          <cell r="AM2473">
            <v>26</v>
          </cell>
          <cell r="AN2473" t="e">
            <v>#N/A</v>
          </cell>
          <cell r="AO2473" t="e">
            <v>#N/A</v>
          </cell>
        </row>
        <row r="2474">
          <cell r="B2474" t="str">
            <v>包韦玲</v>
          </cell>
          <cell r="C2474" t="str">
            <v>女</v>
          </cell>
          <cell r="D2474" t="str">
            <v>汉族</v>
          </cell>
          <cell r="E2474">
            <v>34654</v>
          </cell>
          <cell r="F2474" t="str">
            <v>中国</v>
          </cell>
          <cell r="G2474" t="str">
            <v>身份证</v>
          </cell>
          <cell r="H2474" t="str">
            <v>450331199411160929</v>
          </cell>
          <cell r="I2474" t="str">
            <v>柳州工学院</v>
          </cell>
          <cell r="J2474">
            <v>44441</v>
          </cell>
          <cell r="K2474">
            <v>46022</v>
          </cell>
          <cell r="L2474" t="str">
            <v>是</v>
          </cell>
          <cell r="M2474" t="str">
            <v>广西柳州</v>
          </cell>
          <cell r="N2474" t="str">
            <v>学校</v>
          </cell>
          <cell r="O2474" t="str">
            <v>研究生</v>
          </cell>
          <cell r="P2474" t="str">
            <v>硕士</v>
          </cell>
          <cell r="Q2474" t="str">
            <v>暨南大学</v>
          </cell>
          <cell r="R2474" t="str">
            <v>汉语国际教育</v>
          </cell>
          <cell r="S2474" t="str">
            <v>2021年6月22日</v>
          </cell>
          <cell r="T2474" t="str">
            <v>其他</v>
          </cell>
          <cell r="U2474" t="str">
            <v>F</v>
          </cell>
          <cell r="V2474" t="str">
            <v>F</v>
          </cell>
          <cell r="W2474" t="b">
            <v>1</v>
          </cell>
          <cell r="X2474">
            <v>6000</v>
          </cell>
          <cell r="Y2474">
            <v>1500</v>
          </cell>
          <cell r="Z2474">
            <v>7500</v>
          </cell>
          <cell r="AA2474">
            <v>6000</v>
          </cell>
          <cell r="AB2474" t="b">
            <v>1</v>
          </cell>
          <cell r="AC2474">
            <v>1500</v>
          </cell>
          <cell r="AD2474" t="b">
            <v>1</v>
          </cell>
          <cell r="AE2474">
            <v>7500</v>
          </cell>
          <cell r="AF2474" t="b">
            <v>1</v>
          </cell>
          <cell r="AG2474" t="str">
            <v>2021年9月</v>
          </cell>
          <cell r="AH2474" t="str">
            <v>2023年4月</v>
          </cell>
          <cell r="AI2474">
            <v>19</v>
          </cell>
          <cell r="AJ2474">
            <v>19</v>
          </cell>
          <cell r="AK2474" t="b">
            <v>1</v>
          </cell>
          <cell r="AL2474">
            <v>6</v>
          </cell>
          <cell r="AM2474">
            <v>25</v>
          </cell>
          <cell r="AN2474" t="e">
            <v>#N/A</v>
          </cell>
          <cell r="AO2474" t="e">
            <v>#N/A</v>
          </cell>
        </row>
        <row r="2475">
          <cell r="B2475" t="str">
            <v>罗成锟</v>
          </cell>
          <cell r="C2475" t="str">
            <v>男</v>
          </cell>
          <cell r="D2475" t="str">
            <v>壮族</v>
          </cell>
          <cell r="E2475">
            <v>34264</v>
          </cell>
          <cell r="F2475" t="str">
            <v>中国</v>
          </cell>
          <cell r="G2475" t="str">
            <v>身份证</v>
          </cell>
          <cell r="H2475" t="str">
            <v>452227199310220015</v>
          </cell>
          <cell r="I2475" t="str">
            <v>柳州工学院</v>
          </cell>
          <cell r="J2475">
            <v>44446</v>
          </cell>
          <cell r="K2475">
            <v>46022</v>
          </cell>
          <cell r="L2475" t="str">
            <v>是</v>
          </cell>
          <cell r="M2475" t="str">
            <v>广西柳州</v>
          </cell>
          <cell r="N2475" t="str">
            <v>学校</v>
          </cell>
          <cell r="O2475" t="str">
            <v>研究生</v>
          </cell>
          <cell r="P2475" t="str">
            <v>硕士</v>
          </cell>
          <cell r="Q2475" t="str">
            <v>武汉理工大学</v>
          </cell>
          <cell r="R2475" t="str">
            <v>英语口译</v>
          </cell>
          <cell r="S2475" t="str">
            <v>2019年6月14日</v>
          </cell>
          <cell r="T2475" t="str">
            <v>其他</v>
          </cell>
          <cell r="U2475" t="str">
            <v>F</v>
          </cell>
          <cell r="V2475" t="str">
            <v>F</v>
          </cell>
          <cell r="W2475" t="b">
            <v>1</v>
          </cell>
          <cell r="X2475">
            <v>6000</v>
          </cell>
          <cell r="Y2475">
            <v>1500</v>
          </cell>
          <cell r="Z2475">
            <v>7500</v>
          </cell>
          <cell r="AA2475">
            <v>6000</v>
          </cell>
          <cell r="AB2475" t="b">
            <v>1</v>
          </cell>
          <cell r="AC2475">
            <v>1500</v>
          </cell>
          <cell r="AD2475" t="b">
            <v>1</v>
          </cell>
          <cell r="AE2475">
            <v>7500</v>
          </cell>
          <cell r="AF2475" t="b">
            <v>1</v>
          </cell>
          <cell r="AG2475" t="str">
            <v>2021年9月</v>
          </cell>
          <cell r="AH2475" t="str">
            <v>2023年4月</v>
          </cell>
          <cell r="AI2475">
            <v>19</v>
          </cell>
          <cell r="AJ2475">
            <v>19</v>
          </cell>
          <cell r="AK2475" t="b">
            <v>1</v>
          </cell>
          <cell r="AL2475">
            <v>6</v>
          </cell>
          <cell r="AM2475">
            <v>25</v>
          </cell>
          <cell r="AN2475" t="e">
            <v>#N/A</v>
          </cell>
          <cell r="AO2475" t="e">
            <v>#N/A</v>
          </cell>
        </row>
        <row r="2476">
          <cell r="B2476" t="str">
            <v>张海宁</v>
          </cell>
          <cell r="C2476" t="str">
            <v>男</v>
          </cell>
          <cell r="D2476" t="str">
            <v>汉族</v>
          </cell>
          <cell r="E2476">
            <v>30383</v>
          </cell>
          <cell r="F2476" t="str">
            <v>中国</v>
          </cell>
          <cell r="G2476" t="str">
            <v>身份证</v>
          </cell>
          <cell r="H2476" t="str">
            <v>131121198303083418</v>
          </cell>
          <cell r="I2476" t="str">
            <v>柳州工学院</v>
          </cell>
          <cell r="J2476">
            <v>43746</v>
          </cell>
          <cell r="K2476">
            <v>45291</v>
          </cell>
          <cell r="L2476" t="str">
            <v>是</v>
          </cell>
          <cell r="M2476" t="str">
            <v>广西柳州</v>
          </cell>
          <cell r="N2476" t="str">
            <v>学校</v>
          </cell>
          <cell r="O2476" t="str">
            <v>研究生</v>
          </cell>
          <cell r="P2476" t="str">
            <v>硕士</v>
          </cell>
          <cell r="Q2476" t="str">
            <v>桂林电子科技大学</v>
          </cell>
          <cell r="R2476" t="str">
            <v>思想政治教育</v>
          </cell>
          <cell r="S2476">
            <v>42916</v>
          </cell>
          <cell r="T2476" t="str">
            <v>其他</v>
          </cell>
          <cell r="U2476" t="str">
            <v>F</v>
          </cell>
          <cell r="V2476" t="str">
            <v>F</v>
          </cell>
          <cell r="W2476" t="b">
            <v>1</v>
          </cell>
          <cell r="X2476">
            <v>6000</v>
          </cell>
          <cell r="Y2476">
            <v>1500</v>
          </cell>
          <cell r="Z2476">
            <v>7500</v>
          </cell>
          <cell r="AA2476">
            <v>6000</v>
          </cell>
          <cell r="AB2476" t="b">
            <v>1</v>
          </cell>
          <cell r="AC2476">
            <v>1500</v>
          </cell>
          <cell r="AD2476" t="b">
            <v>1</v>
          </cell>
          <cell r="AE2476">
            <v>7500</v>
          </cell>
          <cell r="AF2476" t="b">
            <v>1</v>
          </cell>
          <cell r="AG2476" t="str">
            <v>2019年10月</v>
          </cell>
          <cell r="AH2476" t="str">
            <v>2023年4月</v>
          </cell>
          <cell r="AI2476">
            <v>42</v>
          </cell>
          <cell r="AJ2476">
            <v>42</v>
          </cell>
          <cell r="AK2476" t="b">
            <v>1</v>
          </cell>
          <cell r="AL2476">
            <v>6</v>
          </cell>
          <cell r="AM2476">
            <v>48</v>
          </cell>
          <cell r="AN2476" t="e">
            <v>#N/A</v>
          </cell>
          <cell r="AO2476" t="e">
            <v>#N/A</v>
          </cell>
        </row>
        <row r="2477">
          <cell r="B2477" t="str">
            <v>陆丽霞</v>
          </cell>
          <cell r="C2477" t="str">
            <v>女</v>
          </cell>
          <cell r="D2477" t="str">
            <v>壮族</v>
          </cell>
          <cell r="E2477" t="str">
            <v>1976年11月1日</v>
          </cell>
          <cell r="F2477" t="str">
            <v>中国</v>
          </cell>
          <cell r="G2477" t="str">
            <v>身份证</v>
          </cell>
          <cell r="H2477" t="str">
            <v>45030419761101352X</v>
          </cell>
          <cell r="I2477" t="str">
            <v>柳州工学院</v>
          </cell>
          <cell r="J2477">
            <v>44130</v>
          </cell>
          <cell r="K2477">
            <v>45657</v>
          </cell>
          <cell r="L2477" t="str">
            <v>是</v>
          </cell>
          <cell r="M2477" t="str">
            <v>广西柳州</v>
          </cell>
          <cell r="N2477" t="str">
            <v>学校</v>
          </cell>
          <cell r="O2477" t="str">
            <v>研究生</v>
          </cell>
          <cell r="P2477" t="str">
            <v>硕士</v>
          </cell>
          <cell r="Q2477" t="str">
            <v>空军指挥学院</v>
          </cell>
          <cell r="R2477" t="str">
            <v>军事指挥</v>
          </cell>
          <cell r="S2477">
            <v>43100</v>
          </cell>
          <cell r="T2477" t="str">
            <v>其他</v>
          </cell>
          <cell r="U2477" t="str">
            <v>F</v>
          </cell>
          <cell r="V2477" t="str">
            <v>F</v>
          </cell>
          <cell r="W2477" t="b">
            <v>1</v>
          </cell>
          <cell r="X2477">
            <v>6000</v>
          </cell>
          <cell r="Y2477">
            <v>1500</v>
          </cell>
          <cell r="Z2477">
            <v>7500</v>
          </cell>
          <cell r="AA2477">
            <v>6000</v>
          </cell>
          <cell r="AB2477" t="b">
            <v>1</v>
          </cell>
          <cell r="AC2477">
            <v>1500</v>
          </cell>
          <cell r="AD2477" t="b">
            <v>1</v>
          </cell>
          <cell r="AE2477">
            <v>7500</v>
          </cell>
          <cell r="AF2477" t="b">
            <v>1</v>
          </cell>
          <cell r="AG2477" t="str">
            <v>2020年10月</v>
          </cell>
          <cell r="AH2477" t="str">
            <v>2023年4月</v>
          </cell>
          <cell r="AI2477">
            <v>30</v>
          </cell>
          <cell r="AJ2477">
            <v>30</v>
          </cell>
          <cell r="AK2477" t="b">
            <v>1</v>
          </cell>
          <cell r="AL2477">
            <v>6</v>
          </cell>
          <cell r="AM2477">
            <v>36</v>
          </cell>
          <cell r="AN2477" t="e">
            <v>#N/A</v>
          </cell>
          <cell r="AO2477" t="e">
            <v>#N/A</v>
          </cell>
        </row>
        <row r="2478">
          <cell r="B2478" t="str">
            <v>张俊慧</v>
          </cell>
          <cell r="C2478" t="str">
            <v>女</v>
          </cell>
          <cell r="D2478" t="str">
            <v>回族</v>
          </cell>
          <cell r="E2478">
            <v>30258</v>
          </cell>
          <cell r="F2478" t="str">
            <v>中国</v>
          </cell>
          <cell r="G2478" t="str">
            <v>身份证</v>
          </cell>
          <cell r="H2478" t="str">
            <v>650102198211030724</v>
          </cell>
          <cell r="I2478" t="str">
            <v>柳州工学院</v>
          </cell>
          <cell r="J2478">
            <v>43990</v>
          </cell>
          <cell r="K2478">
            <v>45473</v>
          </cell>
          <cell r="L2478" t="str">
            <v>是</v>
          </cell>
          <cell r="M2478" t="str">
            <v>广西柳州</v>
          </cell>
          <cell r="N2478" t="str">
            <v>学校</v>
          </cell>
          <cell r="O2478" t="str">
            <v>研究生</v>
          </cell>
          <cell r="P2478" t="str">
            <v>硕士</v>
          </cell>
          <cell r="Q2478" t="str">
            <v>青岛大学</v>
          </cell>
          <cell r="R2478" t="str">
            <v>设计艺术学</v>
          </cell>
          <cell r="S2478">
            <v>39258</v>
          </cell>
          <cell r="T2478" t="str">
            <v>其他</v>
          </cell>
          <cell r="U2478" t="str">
            <v>F</v>
          </cell>
          <cell r="V2478" t="str">
            <v>F</v>
          </cell>
          <cell r="W2478" t="b">
            <v>1</v>
          </cell>
          <cell r="X2478">
            <v>6000</v>
          </cell>
          <cell r="Y2478">
            <v>1500</v>
          </cell>
          <cell r="Z2478">
            <v>7500</v>
          </cell>
          <cell r="AA2478">
            <v>6000</v>
          </cell>
          <cell r="AB2478" t="b">
            <v>1</v>
          </cell>
          <cell r="AC2478">
            <v>1500</v>
          </cell>
          <cell r="AD2478" t="b">
            <v>1</v>
          </cell>
          <cell r="AE2478">
            <v>7500</v>
          </cell>
          <cell r="AF2478" t="b">
            <v>1</v>
          </cell>
          <cell r="AG2478" t="str">
            <v>2020年6月</v>
          </cell>
          <cell r="AH2478" t="str">
            <v>2023年4月</v>
          </cell>
          <cell r="AI2478">
            <v>34</v>
          </cell>
          <cell r="AJ2478">
            <v>34</v>
          </cell>
          <cell r="AK2478" t="b">
            <v>1</v>
          </cell>
          <cell r="AL2478">
            <v>6</v>
          </cell>
          <cell r="AM2478">
            <v>40</v>
          </cell>
          <cell r="AN2478" t="e">
            <v>#N/A</v>
          </cell>
          <cell r="AO2478" t="e">
            <v>#N/A</v>
          </cell>
        </row>
        <row r="2479">
          <cell r="B2479" t="str">
            <v>毛婷</v>
          </cell>
          <cell r="C2479" t="str">
            <v>女</v>
          </cell>
          <cell r="D2479" t="str">
            <v>汉族</v>
          </cell>
          <cell r="E2479">
            <v>34311</v>
          </cell>
          <cell r="F2479" t="str">
            <v>中国</v>
          </cell>
          <cell r="G2479" t="str">
            <v>身份证</v>
          </cell>
          <cell r="H2479" t="str">
            <v>42088119931208652X</v>
          </cell>
          <cell r="I2479" t="str">
            <v>柳州工学院</v>
          </cell>
          <cell r="J2479">
            <v>44379</v>
          </cell>
          <cell r="K2479">
            <v>45838</v>
          </cell>
          <cell r="L2479" t="str">
            <v>是</v>
          </cell>
          <cell r="M2479" t="str">
            <v>广西柳州</v>
          </cell>
          <cell r="N2479" t="str">
            <v>学校</v>
          </cell>
          <cell r="O2479" t="str">
            <v>研究生</v>
          </cell>
          <cell r="P2479" t="str">
            <v>硕士</v>
          </cell>
          <cell r="Q2479" t="str">
            <v>武汉大学</v>
          </cell>
          <cell r="R2479" t="str">
            <v>科学社会主义与国际共产主义运动</v>
          </cell>
          <cell r="S2479">
            <v>43646</v>
          </cell>
          <cell r="T2479" t="str">
            <v>一流建设高校</v>
          </cell>
          <cell r="U2479" t="str">
            <v>F</v>
          </cell>
          <cell r="V2479" t="str">
            <v>F</v>
          </cell>
          <cell r="W2479" t="b">
            <v>1</v>
          </cell>
          <cell r="X2479">
            <v>6000</v>
          </cell>
          <cell r="Y2479">
            <v>1500</v>
          </cell>
          <cell r="Z2479">
            <v>7500</v>
          </cell>
          <cell r="AA2479">
            <v>6000</v>
          </cell>
          <cell r="AB2479" t="b">
            <v>1</v>
          </cell>
          <cell r="AC2479">
            <v>1500</v>
          </cell>
          <cell r="AD2479" t="b">
            <v>1</v>
          </cell>
          <cell r="AE2479">
            <v>7500</v>
          </cell>
          <cell r="AF2479" t="b">
            <v>1</v>
          </cell>
          <cell r="AG2479" t="str">
            <v>2021年7月</v>
          </cell>
          <cell r="AH2479" t="str">
            <v>2023年4月</v>
          </cell>
          <cell r="AI2479">
            <v>21</v>
          </cell>
          <cell r="AJ2479">
            <v>21</v>
          </cell>
          <cell r="AK2479" t="b">
            <v>1</v>
          </cell>
          <cell r="AL2479">
            <v>6</v>
          </cell>
          <cell r="AM2479">
            <v>27</v>
          </cell>
          <cell r="AN2479" t="e">
            <v>#N/A</v>
          </cell>
          <cell r="AO2479" t="e">
            <v>#N/A</v>
          </cell>
        </row>
        <row r="2480">
          <cell r="B2480" t="str">
            <v>邬丽霞</v>
          </cell>
          <cell r="C2480" t="str">
            <v>女</v>
          </cell>
          <cell r="D2480" t="str">
            <v>壮族</v>
          </cell>
          <cell r="E2480">
            <v>34589</v>
          </cell>
          <cell r="F2480" t="str">
            <v>中国</v>
          </cell>
          <cell r="G2480" t="str">
            <v>身份证</v>
          </cell>
          <cell r="H2480" t="str">
            <v>450205199409120727</v>
          </cell>
          <cell r="I2480" t="str">
            <v>柳州工学院</v>
          </cell>
          <cell r="J2480">
            <v>44902</v>
          </cell>
          <cell r="K2480">
            <v>45291</v>
          </cell>
          <cell r="L2480" t="str">
            <v>是</v>
          </cell>
          <cell r="M2480" t="str">
            <v>广西柳州</v>
          </cell>
          <cell r="N2480" t="str">
            <v>学校</v>
          </cell>
          <cell r="O2480" t="str">
            <v>研究生</v>
          </cell>
          <cell r="P2480" t="str">
            <v>硕士</v>
          </cell>
          <cell r="Q2480" t="str">
            <v>广西科技大学</v>
          </cell>
          <cell r="R2480" t="str">
            <v>土木工程</v>
          </cell>
          <cell r="S2480" t="str">
            <v>2020年7月20日</v>
          </cell>
          <cell r="T2480" t="str">
            <v>其他</v>
          </cell>
          <cell r="U2480" t="str">
            <v>F</v>
          </cell>
          <cell r="V2480" t="str">
            <v>F</v>
          </cell>
          <cell r="W2480" t="b">
            <v>1</v>
          </cell>
          <cell r="X2480">
            <v>6000</v>
          </cell>
          <cell r="Y2480">
            <v>1500</v>
          </cell>
          <cell r="Z2480">
            <v>7500</v>
          </cell>
          <cell r="AA2480">
            <v>6000</v>
          </cell>
          <cell r="AB2480" t="b">
            <v>1</v>
          </cell>
          <cell r="AC2480">
            <v>1500</v>
          </cell>
          <cell r="AD2480" t="b">
            <v>1</v>
          </cell>
          <cell r="AE2480">
            <v>7500</v>
          </cell>
          <cell r="AF2480" t="b">
            <v>1</v>
          </cell>
          <cell r="AG2480" t="str">
            <v>2022年12月</v>
          </cell>
          <cell r="AH2480" t="str">
            <v>2023年4月</v>
          </cell>
          <cell r="AI2480">
            <v>31</v>
          </cell>
          <cell r="AJ2480">
            <v>31</v>
          </cell>
          <cell r="AK2480" t="b">
            <v>1</v>
          </cell>
          <cell r="AL2480">
            <v>6</v>
          </cell>
          <cell r="AM2480">
            <v>37</v>
          </cell>
          <cell r="AN2480" t="e">
            <v>#N/A</v>
          </cell>
          <cell r="AO2480" t="e">
            <v>#N/A</v>
          </cell>
        </row>
        <row r="2481">
          <cell r="B2481" t="str">
            <v>王耘科</v>
          </cell>
          <cell r="C2481" t="str">
            <v>女</v>
          </cell>
          <cell r="D2481" t="str">
            <v>汉族</v>
          </cell>
          <cell r="E2481">
            <v>33053</v>
          </cell>
          <cell r="F2481" t="str">
            <v>中国</v>
          </cell>
          <cell r="G2481" t="str">
            <v>身份证</v>
          </cell>
          <cell r="H2481" t="str">
            <v>513433199006290022</v>
          </cell>
          <cell r="I2481" t="str">
            <v>柳州工学院</v>
          </cell>
          <cell r="J2481">
            <v>44501</v>
          </cell>
          <cell r="K2481">
            <v>46022</v>
          </cell>
          <cell r="L2481" t="str">
            <v>是</v>
          </cell>
          <cell r="M2481" t="str">
            <v>广西柳州</v>
          </cell>
          <cell r="N2481" t="str">
            <v>学校</v>
          </cell>
          <cell r="O2481" t="str">
            <v>研究生</v>
          </cell>
          <cell r="P2481" t="str">
            <v>硕士</v>
          </cell>
          <cell r="Q2481" t="str">
            <v>西南民族大学</v>
          </cell>
          <cell r="R2481" t="str">
            <v>专门史</v>
          </cell>
          <cell r="S2481">
            <v>42898</v>
          </cell>
          <cell r="T2481" t="str">
            <v>其他</v>
          </cell>
          <cell r="U2481" t="str">
            <v>F</v>
          </cell>
          <cell r="V2481" t="str">
            <v>F</v>
          </cell>
          <cell r="W2481" t="b">
            <v>1</v>
          </cell>
          <cell r="X2481">
            <v>6000</v>
          </cell>
          <cell r="Y2481">
            <v>1500</v>
          </cell>
          <cell r="Z2481">
            <v>7500</v>
          </cell>
          <cell r="AA2481">
            <v>6000</v>
          </cell>
          <cell r="AB2481" t="b">
            <v>1</v>
          </cell>
          <cell r="AC2481">
            <v>1500</v>
          </cell>
          <cell r="AD2481" t="b">
            <v>1</v>
          </cell>
          <cell r="AE2481">
            <v>7500</v>
          </cell>
          <cell r="AF2481" t="b">
            <v>1</v>
          </cell>
          <cell r="AG2481" t="str">
            <v>2021年11月</v>
          </cell>
          <cell r="AH2481" t="str">
            <v>2023年4月</v>
          </cell>
          <cell r="AI2481">
            <v>17</v>
          </cell>
          <cell r="AJ2481">
            <v>17</v>
          </cell>
          <cell r="AK2481" t="b">
            <v>1</v>
          </cell>
          <cell r="AL2481">
            <v>6</v>
          </cell>
          <cell r="AM2481">
            <v>23</v>
          </cell>
          <cell r="AN2481" t="e">
            <v>#N/A</v>
          </cell>
          <cell r="AO2481" t="e">
            <v>#N/A</v>
          </cell>
        </row>
        <row r="2482">
          <cell r="B2482" t="str">
            <v>詹旭晖</v>
          </cell>
          <cell r="C2482" t="str">
            <v>男</v>
          </cell>
          <cell r="D2482" t="str">
            <v>壮族</v>
          </cell>
          <cell r="E2482">
            <v>35750</v>
          </cell>
          <cell r="F2482" t="str">
            <v>中国</v>
          </cell>
          <cell r="G2482" t="str">
            <v>身份证</v>
          </cell>
          <cell r="H2482" t="str">
            <v>450205199711160711</v>
          </cell>
          <cell r="I2482" t="str">
            <v>柳州工学院</v>
          </cell>
          <cell r="J2482">
            <v>44566</v>
          </cell>
          <cell r="K2482">
            <v>46022</v>
          </cell>
          <cell r="L2482" t="str">
            <v>是</v>
          </cell>
          <cell r="M2482" t="str">
            <v>广西柳州</v>
          </cell>
          <cell r="N2482" t="str">
            <v>学校</v>
          </cell>
          <cell r="O2482" t="str">
            <v>研究生</v>
          </cell>
          <cell r="P2482" t="str">
            <v>硕士</v>
          </cell>
          <cell r="Q2482" t="str">
            <v>香港浸会大学</v>
          </cell>
          <cell r="R2482" t="str">
            <v>翻译与双语传意</v>
          </cell>
          <cell r="S2482">
            <v>44517</v>
          </cell>
          <cell r="T2482" t="str">
            <v>其他</v>
          </cell>
          <cell r="U2482" t="str">
            <v>F</v>
          </cell>
          <cell r="V2482" t="str">
            <v>F</v>
          </cell>
          <cell r="W2482" t="b">
            <v>1</v>
          </cell>
          <cell r="X2482">
            <v>6000</v>
          </cell>
          <cell r="Y2482">
            <v>1500</v>
          </cell>
          <cell r="Z2482">
            <v>7500</v>
          </cell>
          <cell r="AA2482">
            <v>6000</v>
          </cell>
          <cell r="AB2482" t="b">
            <v>1</v>
          </cell>
          <cell r="AC2482">
            <v>1500</v>
          </cell>
          <cell r="AD2482" t="b">
            <v>1</v>
          </cell>
          <cell r="AE2482">
            <v>7500</v>
          </cell>
          <cell r="AF2482" t="b">
            <v>1</v>
          </cell>
          <cell r="AG2482" t="str">
            <v>2022年1月</v>
          </cell>
          <cell r="AH2482" t="str">
            <v>2023年4月</v>
          </cell>
          <cell r="AI2482">
            <v>15</v>
          </cell>
          <cell r="AJ2482">
            <v>15</v>
          </cell>
          <cell r="AK2482" t="b">
            <v>1</v>
          </cell>
          <cell r="AL2482">
            <v>6</v>
          </cell>
          <cell r="AM2482">
            <v>21</v>
          </cell>
          <cell r="AN2482" t="e">
            <v>#N/A</v>
          </cell>
          <cell r="AO2482" t="e">
            <v>#N/A</v>
          </cell>
        </row>
        <row r="2483">
          <cell r="B2483" t="str">
            <v>申璟璠</v>
          </cell>
          <cell r="C2483" t="str">
            <v>男</v>
          </cell>
          <cell r="D2483" t="str">
            <v>汉族</v>
          </cell>
          <cell r="E2483">
            <v>34888</v>
          </cell>
          <cell r="F2483" t="str">
            <v>中国</v>
          </cell>
          <cell r="G2483" t="str">
            <v>身份证</v>
          </cell>
          <cell r="H2483" t="str">
            <v>450204199507081454</v>
          </cell>
          <cell r="I2483" t="str">
            <v>柳州工学院</v>
          </cell>
          <cell r="J2483">
            <v>44020</v>
          </cell>
          <cell r="K2483">
            <v>45473</v>
          </cell>
          <cell r="L2483" t="str">
            <v>是</v>
          </cell>
          <cell r="M2483" t="str">
            <v>广西柳州</v>
          </cell>
          <cell r="N2483" t="str">
            <v>学校</v>
          </cell>
          <cell r="O2483" t="str">
            <v>研究生</v>
          </cell>
          <cell r="P2483" t="str">
            <v>硕士</v>
          </cell>
          <cell r="Q2483" t="str">
            <v>广东外语外贸大学</v>
          </cell>
          <cell r="R2483" t="str">
            <v>英语笔译</v>
          </cell>
          <cell r="S2483">
            <v>44005</v>
          </cell>
          <cell r="T2483" t="str">
            <v>其他</v>
          </cell>
          <cell r="U2483" t="str">
            <v>F</v>
          </cell>
          <cell r="V2483" t="str">
            <v>F</v>
          </cell>
          <cell r="W2483" t="b">
            <v>1</v>
          </cell>
          <cell r="X2483">
            <v>6000</v>
          </cell>
          <cell r="Y2483">
            <v>1500</v>
          </cell>
          <cell r="Z2483">
            <v>7500</v>
          </cell>
          <cell r="AA2483">
            <v>6000</v>
          </cell>
          <cell r="AB2483" t="b">
            <v>1</v>
          </cell>
          <cell r="AC2483">
            <v>1500</v>
          </cell>
          <cell r="AD2483" t="b">
            <v>1</v>
          </cell>
          <cell r="AE2483">
            <v>7500</v>
          </cell>
          <cell r="AF2483" t="b">
            <v>1</v>
          </cell>
          <cell r="AG2483" t="str">
            <v>2020年7月</v>
          </cell>
          <cell r="AH2483" t="str">
            <v>2023年4月</v>
          </cell>
          <cell r="AI2483">
            <v>33</v>
          </cell>
          <cell r="AJ2483">
            <v>33</v>
          </cell>
          <cell r="AK2483" t="b">
            <v>1</v>
          </cell>
          <cell r="AL2483">
            <v>6</v>
          </cell>
          <cell r="AM2483">
            <v>39</v>
          </cell>
          <cell r="AN2483" t="e">
            <v>#N/A</v>
          </cell>
          <cell r="AO2483" t="e">
            <v>#N/A</v>
          </cell>
        </row>
        <row r="2484">
          <cell r="B2484" t="str">
            <v>彭曦</v>
          </cell>
          <cell r="C2484" t="str">
            <v>女</v>
          </cell>
          <cell r="D2484" t="str">
            <v>汉族</v>
          </cell>
          <cell r="E2484">
            <v>31003</v>
          </cell>
          <cell r="F2484" t="str">
            <v>中国</v>
          </cell>
          <cell r="G2484" t="str">
            <v>身份证</v>
          </cell>
          <cell r="H2484" t="str">
            <v>450202198411170041</v>
          </cell>
          <cell r="I2484" t="str">
            <v>柳州工学院</v>
          </cell>
          <cell r="J2484">
            <v>44138</v>
          </cell>
          <cell r="K2484">
            <v>45657</v>
          </cell>
          <cell r="L2484" t="str">
            <v>是</v>
          </cell>
          <cell r="M2484" t="str">
            <v>广西柳州</v>
          </cell>
          <cell r="N2484" t="str">
            <v>学校</v>
          </cell>
          <cell r="O2484" t="str">
            <v>研究生</v>
          </cell>
          <cell r="P2484" t="str">
            <v>硕士</v>
          </cell>
          <cell r="Q2484" t="str">
            <v>四川大学</v>
          </cell>
          <cell r="R2484" t="str">
            <v>宗教学</v>
          </cell>
          <cell r="S2484">
            <v>40724</v>
          </cell>
          <cell r="T2484" t="str">
            <v>一流建设高校</v>
          </cell>
          <cell r="U2484" t="str">
            <v>F</v>
          </cell>
          <cell r="V2484" t="str">
            <v>F</v>
          </cell>
          <cell r="W2484" t="b">
            <v>1</v>
          </cell>
          <cell r="X2484">
            <v>6000</v>
          </cell>
          <cell r="Y2484">
            <v>1500</v>
          </cell>
          <cell r="Z2484">
            <v>7500</v>
          </cell>
          <cell r="AA2484">
            <v>6000</v>
          </cell>
          <cell r="AB2484" t="b">
            <v>1</v>
          </cell>
          <cell r="AC2484">
            <v>1500</v>
          </cell>
          <cell r="AD2484" t="b">
            <v>1</v>
          </cell>
          <cell r="AE2484">
            <v>7500</v>
          </cell>
          <cell r="AF2484" t="b">
            <v>1</v>
          </cell>
          <cell r="AG2484" t="str">
            <v>2020年11月</v>
          </cell>
          <cell r="AH2484" t="str">
            <v>2023年4月</v>
          </cell>
          <cell r="AI2484">
            <v>29</v>
          </cell>
          <cell r="AJ2484">
            <v>29</v>
          </cell>
          <cell r="AK2484" t="b">
            <v>1</v>
          </cell>
          <cell r="AL2484">
            <v>6</v>
          </cell>
          <cell r="AM2484">
            <v>35</v>
          </cell>
          <cell r="AN2484" t="e">
            <v>#N/A</v>
          </cell>
          <cell r="AO2484" t="e">
            <v>#N/A</v>
          </cell>
        </row>
        <row r="2485">
          <cell r="B2485" t="str">
            <v>吴艳虹</v>
          </cell>
          <cell r="C2485" t="str">
            <v>女</v>
          </cell>
          <cell r="D2485" t="str">
            <v>汉族</v>
          </cell>
          <cell r="E2485">
            <v>34924</v>
          </cell>
          <cell r="F2485" t="str">
            <v>中国</v>
          </cell>
          <cell r="G2485" t="str">
            <v>身份证</v>
          </cell>
          <cell r="H2485" t="str">
            <v>450881199508135042</v>
          </cell>
          <cell r="I2485" t="str">
            <v>柳州铁一中学（初中部）</v>
          </cell>
          <cell r="J2485">
            <v>44058</v>
          </cell>
          <cell r="K2485">
            <v>46248</v>
          </cell>
          <cell r="L2485" t="str">
            <v>是</v>
          </cell>
          <cell r="M2485" t="str">
            <v>广西柳州</v>
          </cell>
          <cell r="N2485" t="str">
            <v>学校</v>
          </cell>
          <cell r="O2485" t="str">
            <v>研究生</v>
          </cell>
          <cell r="P2485" t="str">
            <v>硕士</v>
          </cell>
          <cell r="Q2485" t="str">
            <v>贵州师范大学</v>
          </cell>
          <cell r="R2485" t="str">
            <v>学科教学（化学）</v>
          </cell>
          <cell r="S2485">
            <v>44012</v>
          </cell>
          <cell r="T2485" t="str">
            <v>其他</v>
          </cell>
          <cell r="U2485" t="str">
            <v>F</v>
          </cell>
          <cell r="V2485" t="str">
            <v>F</v>
          </cell>
          <cell r="W2485" t="b">
            <v>1</v>
          </cell>
          <cell r="X2485">
            <v>3000</v>
          </cell>
          <cell r="Y2485">
            <v>750</v>
          </cell>
          <cell r="Z2485">
            <v>3750</v>
          </cell>
          <cell r="AA2485">
            <v>3000</v>
          </cell>
          <cell r="AB2485" t="b">
            <v>1</v>
          </cell>
          <cell r="AC2485">
            <v>750</v>
          </cell>
          <cell r="AD2485" t="b">
            <v>1</v>
          </cell>
          <cell r="AE2485">
            <v>3750</v>
          </cell>
          <cell r="AF2485" t="b">
            <v>1</v>
          </cell>
          <cell r="AG2485">
            <v>44044</v>
          </cell>
          <cell r="AH2485">
            <v>45108</v>
          </cell>
          <cell r="AI2485">
            <v>35</v>
          </cell>
          <cell r="AJ2485">
            <v>35</v>
          </cell>
          <cell r="AK2485" t="b">
            <v>1</v>
          </cell>
          <cell r="AL2485">
            <v>3</v>
          </cell>
          <cell r="AM2485">
            <v>38</v>
          </cell>
          <cell r="AN2485" t="e">
            <v>#N/A</v>
          </cell>
          <cell r="AO2485" t="str">
            <v>202008</v>
          </cell>
        </row>
        <row r="2486">
          <cell r="B2486" t="str">
            <v>梁秋丽</v>
          </cell>
          <cell r="C2486" t="str">
            <v>女</v>
          </cell>
          <cell r="D2486" t="str">
            <v>汉族</v>
          </cell>
          <cell r="E2486">
            <v>33279</v>
          </cell>
          <cell r="F2486" t="str">
            <v>中国</v>
          </cell>
          <cell r="G2486" t="str">
            <v>身份证</v>
          </cell>
          <cell r="H2486" t="str">
            <v>450721199102103487</v>
          </cell>
          <cell r="I2486" t="str">
            <v>柳州铁一中学（初中部）</v>
          </cell>
          <cell r="J2486">
            <v>43927</v>
          </cell>
          <cell r="K2486" t="str">
            <v>2026年4月5日</v>
          </cell>
          <cell r="L2486" t="str">
            <v>是</v>
          </cell>
          <cell r="M2486" t="str">
            <v>广西柳州</v>
          </cell>
          <cell r="N2486" t="str">
            <v>学校</v>
          </cell>
          <cell r="O2486" t="str">
            <v>研究生</v>
          </cell>
          <cell r="P2486" t="str">
            <v>硕士</v>
          </cell>
          <cell r="Q2486" t="str">
            <v>湖南师范大学</v>
          </cell>
          <cell r="R2486" t="str">
            <v>发育生物学</v>
          </cell>
          <cell r="S2486">
            <v>43634</v>
          </cell>
          <cell r="T2486" t="str">
            <v>其他</v>
          </cell>
          <cell r="U2486" t="str">
            <v>F</v>
          </cell>
          <cell r="V2486" t="str">
            <v>F</v>
          </cell>
          <cell r="W2486" t="b">
            <v>1</v>
          </cell>
          <cell r="X2486">
            <v>3000</v>
          </cell>
          <cell r="Y2486">
            <v>750</v>
          </cell>
          <cell r="Z2486">
            <v>3750</v>
          </cell>
          <cell r="AA2486">
            <v>3000</v>
          </cell>
          <cell r="AB2486" t="b">
            <v>1</v>
          </cell>
          <cell r="AC2486">
            <v>750</v>
          </cell>
          <cell r="AD2486" t="b">
            <v>1</v>
          </cell>
          <cell r="AE2486">
            <v>3750</v>
          </cell>
          <cell r="AF2486" t="b">
            <v>1</v>
          </cell>
          <cell r="AG2486">
            <v>43923</v>
          </cell>
          <cell r="AH2486">
            <v>45108</v>
          </cell>
          <cell r="AI2486">
            <v>39</v>
          </cell>
          <cell r="AJ2486">
            <v>39</v>
          </cell>
          <cell r="AK2486" t="b">
            <v>1</v>
          </cell>
          <cell r="AL2486">
            <v>3</v>
          </cell>
          <cell r="AM2486">
            <v>42</v>
          </cell>
          <cell r="AN2486" t="e">
            <v>#N/A</v>
          </cell>
          <cell r="AO2486" t="str">
            <v>202004</v>
          </cell>
        </row>
        <row r="2487">
          <cell r="B2487" t="str">
            <v>黎丽程</v>
          </cell>
          <cell r="C2487" t="str">
            <v>女</v>
          </cell>
          <cell r="D2487" t="str">
            <v>汉族</v>
          </cell>
          <cell r="E2487">
            <v>32205</v>
          </cell>
          <cell r="F2487" t="str">
            <v>中国</v>
          </cell>
          <cell r="G2487" t="str">
            <v>身份证</v>
          </cell>
          <cell r="H2487" t="str">
            <v>45212319880303352X</v>
          </cell>
          <cell r="I2487" t="str">
            <v>柳州铁一中学（初中部）</v>
          </cell>
          <cell r="J2487">
            <v>44805</v>
          </cell>
          <cell r="K2487">
            <v>45900</v>
          </cell>
          <cell r="L2487" t="str">
            <v>是</v>
          </cell>
          <cell r="M2487" t="str">
            <v>广西柳州</v>
          </cell>
          <cell r="N2487" t="str">
            <v>学校</v>
          </cell>
          <cell r="O2487" t="str">
            <v>研究生</v>
          </cell>
          <cell r="P2487" t="str">
            <v>硕士</v>
          </cell>
          <cell r="Q2487" t="str">
            <v>广西师范大学</v>
          </cell>
          <cell r="R2487" t="str">
            <v>外国语言学及应用语言学</v>
          </cell>
          <cell r="S2487">
            <v>42178</v>
          </cell>
          <cell r="T2487" t="str">
            <v>其他</v>
          </cell>
          <cell r="U2487" t="str">
            <v>F</v>
          </cell>
          <cell r="V2487" t="str">
            <v>F</v>
          </cell>
          <cell r="W2487" t="b">
            <v>1</v>
          </cell>
          <cell r="X2487">
            <v>3000</v>
          </cell>
          <cell r="Y2487">
            <v>750</v>
          </cell>
          <cell r="Z2487">
            <v>3750</v>
          </cell>
          <cell r="AA2487">
            <v>3000</v>
          </cell>
          <cell r="AB2487" t="b">
            <v>1</v>
          </cell>
          <cell r="AC2487">
            <v>750</v>
          </cell>
          <cell r="AD2487" t="b">
            <v>1</v>
          </cell>
          <cell r="AE2487">
            <v>3750</v>
          </cell>
          <cell r="AF2487" t="b">
            <v>1</v>
          </cell>
          <cell r="AG2487">
            <v>43770</v>
          </cell>
          <cell r="AH2487">
            <v>45108</v>
          </cell>
          <cell r="AI2487">
            <v>44</v>
          </cell>
          <cell r="AJ2487">
            <v>44</v>
          </cell>
          <cell r="AK2487" t="b">
            <v>1</v>
          </cell>
          <cell r="AL2487">
            <v>3</v>
          </cell>
          <cell r="AM2487">
            <v>47</v>
          </cell>
          <cell r="AN2487" t="e">
            <v>#N/A</v>
          </cell>
          <cell r="AO2487" t="str">
            <v>201909</v>
          </cell>
        </row>
        <row r="2488">
          <cell r="B2488" t="str">
            <v>吴海利</v>
          </cell>
          <cell r="C2488" t="str">
            <v>女</v>
          </cell>
          <cell r="D2488" t="str">
            <v>壮族</v>
          </cell>
          <cell r="E2488">
            <v>32748</v>
          </cell>
          <cell r="F2488" t="str">
            <v>中国</v>
          </cell>
          <cell r="G2488" t="str">
            <v>身份证</v>
          </cell>
          <cell r="H2488" t="str">
            <v>452702198908281862</v>
          </cell>
          <cell r="I2488" t="str">
            <v>柳州铁一中学（初中部）</v>
          </cell>
          <cell r="J2488">
            <v>44440</v>
          </cell>
          <cell r="K2488">
            <v>45535</v>
          </cell>
          <cell r="L2488" t="str">
            <v>是</v>
          </cell>
          <cell r="M2488" t="str">
            <v>广西柳州</v>
          </cell>
          <cell r="N2488" t="str">
            <v>学校</v>
          </cell>
          <cell r="O2488" t="str">
            <v>本科</v>
          </cell>
          <cell r="P2488" t="str">
            <v>学士</v>
          </cell>
          <cell r="Q2488" t="str">
            <v>东北师范大学</v>
          </cell>
          <cell r="R2488" t="str">
            <v>数学与应用数学</v>
          </cell>
          <cell r="S2488">
            <v>41448</v>
          </cell>
          <cell r="T2488" t="str">
            <v>非一流高校的一流建设学科</v>
          </cell>
          <cell r="U2488" t="str">
            <v>G</v>
          </cell>
          <cell r="V2488" t="str">
            <v>G</v>
          </cell>
          <cell r="W2488" t="b">
            <v>1</v>
          </cell>
          <cell r="X2488">
            <v>1500</v>
          </cell>
          <cell r="Y2488">
            <v>375</v>
          </cell>
          <cell r="Z2488">
            <v>1875</v>
          </cell>
          <cell r="AA2488">
            <v>1500</v>
          </cell>
          <cell r="AB2488" t="b">
            <v>1</v>
          </cell>
          <cell r="AC2488">
            <v>375</v>
          </cell>
          <cell r="AD2488" t="b">
            <v>1</v>
          </cell>
          <cell r="AE2488">
            <v>1875</v>
          </cell>
          <cell r="AF2488" t="b">
            <v>1</v>
          </cell>
          <cell r="AG2488">
            <v>44440</v>
          </cell>
          <cell r="AH2488">
            <v>45108</v>
          </cell>
          <cell r="AI2488">
            <v>22</v>
          </cell>
          <cell r="AJ2488">
            <v>22</v>
          </cell>
          <cell r="AK2488" t="b">
            <v>1</v>
          </cell>
          <cell r="AL2488">
            <v>3</v>
          </cell>
          <cell r="AM2488">
            <v>25</v>
          </cell>
          <cell r="AN2488" t="e">
            <v>#N/A</v>
          </cell>
          <cell r="AO2488" t="str">
            <v>202109</v>
          </cell>
        </row>
        <row r="2489">
          <cell r="B2489" t="str">
            <v>刘娅丽</v>
          </cell>
          <cell r="C2489" t="str">
            <v>女</v>
          </cell>
          <cell r="D2489" t="str">
            <v>汉族</v>
          </cell>
          <cell r="E2489">
            <v>35996</v>
          </cell>
          <cell r="F2489" t="str">
            <v>中国</v>
          </cell>
          <cell r="G2489" t="str">
            <v>身份证</v>
          </cell>
          <cell r="H2489" t="str">
            <v>450923199807208522</v>
          </cell>
          <cell r="I2489" t="str">
            <v>柳州铁一中学（初中部）</v>
          </cell>
          <cell r="J2489">
            <v>44423</v>
          </cell>
          <cell r="K2489">
            <v>45518</v>
          </cell>
          <cell r="L2489" t="str">
            <v>是</v>
          </cell>
          <cell r="M2489" t="str">
            <v>广西柳州</v>
          </cell>
          <cell r="N2489" t="str">
            <v>学校</v>
          </cell>
          <cell r="O2489" t="str">
            <v>本科</v>
          </cell>
          <cell r="P2489" t="str">
            <v>学士</v>
          </cell>
          <cell r="Q2489" t="str">
            <v>陕西师范大学</v>
          </cell>
          <cell r="R2489" t="str">
            <v>汉语言文学</v>
          </cell>
          <cell r="S2489">
            <v>44010</v>
          </cell>
          <cell r="T2489" t="str">
            <v>非一流高校的一流建设学科</v>
          </cell>
          <cell r="U2489" t="str">
            <v>G</v>
          </cell>
          <cell r="V2489" t="str">
            <v>G</v>
          </cell>
          <cell r="W2489" t="b">
            <v>1</v>
          </cell>
          <cell r="X2489">
            <v>1500</v>
          </cell>
          <cell r="Y2489">
            <v>375</v>
          </cell>
          <cell r="Z2489">
            <v>1875</v>
          </cell>
          <cell r="AA2489">
            <v>1500</v>
          </cell>
          <cell r="AB2489" t="b">
            <v>1</v>
          </cell>
          <cell r="AC2489">
            <v>375</v>
          </cell>
          <cell r="AD2489" t="b">
            <v>1</v>
          </cell>
          <cell r="AE2489">
            <v>1875</v>
          </cell>
          <cell r="AF2489" t="b">
            <v>1</v>
          </cell>
          <cell r="AG2489">
            <v>44409</v>
          </cell>
          <cell r="AH2489">
            <v>45108</v>
          </cell>
          <cell r="AI2489">
            <v>23</v>
          </cell>
          <cell r="AJ2489">
            <v>23</v>
          </cell>
          <cell r="AK2489" t="b">
            <v>1</v>
          </cell>
          <cell r="AL2489">
            <v>3</v>
          </cell>
          <cell r="AM2489">
            <v>26</v>
          </cell>
          <cell r="AN2489" t="e">
            <v>#N/A</v>
          </cell>
          <cell r="AO2489" t="str">
            <v>202008</v>
          </cell>
        </row>
        <row r="2490">
          <cell r="B2490" t="str">
            <v>覃贵</v>
          </cell>
          <cell r="C2490" t="str">
            <v>男</v>
          </cell>
          <cell r="D2490" t="str">
            <v>壮族</v>
          </cell>
          <cell r="E2490">
            <v>35704</v>
          </cell>
          <cell r="F2490" t="str">
            <v>中国</v>
          </cell>
          <cell r="G2490" t="str">
            <v>身份证</v>
          </cell>
          <cell r="H2490" t="str">
            <v>452226199710016930</v>
          </cell>
          <cell r="I2490" t="str">
            <v>柳州铁一中学（初中部）</v>
          </cell>
          <cell r="J2490">
            <v>44440</v>
          </cell>
          <cell r="K2490">
            <v>45535</v>
          </cell>
          <cell r="L2490" t="str">
            <v>是</v>
          </cell>
          <cell r="M2490" t="str">
            <v>广西柳州</v>
          </cell>
          <cell r="N2490" t="str">
            <v>学校</v>
          </cell>
          <cell r="O2490" t="str">
            <v>本科</v>
          </cell>
          <cell r="P2490" t="str">
            <v>学士</v>
          </cell>
          <cell r="Q2490" t="str">
            <v>北京体育大学</v>
          </cell>
          <cell r="R2490" t="str">
            <v>运动训练</v>
          </cell>
          <cell r="S2490">
            <v>44357</v>
          </cell>
          <cell r="T2490" t="str">
            <v>非一流高校的一流建设学科</v>
          </cell>
          <cell r="U2490" t="str">
            <v>G</v>
          </cell>
          <cell r="V2490" t="str">
            <v>G</v>
          </cell>
          <cell r="W2490" t="b">
            <v>1</v>
          </cell>
          <cell r="X2490">
            <v>1500</v>
          </cell>
          <cell r="Y2490">
            <v>375</v>
          </cell>
          <cell r="Z2490">
            <v>1875</v>
          </cell>
          <cell r="AA2490">
            <v>1500</v>
          </cell>
          <cell r="AB2490" t="b">
            <v>1</v>
          </cell>
          <cell r="AC2490">
            <v>375</v>
          </cell>
          <cell r="AD2490" t="b">
            <v>1</v>
          </cell>
          <cell r="AE2490">
            <v>1875</v>
          </cell>
          <cell r="AF2490" t="b">
            <v>1</v>
          </cell>
          <cell r="AG2490">
            <v>44440</v>
          </cell>
          <cell r="AH2490">
            <v>45108</v>
          </cell>
          <cell r="AI2490">
            <v>22</v>
          </cell>
          <cell r="AJ2490">
            <v>22</v>
          </cell>
          <cell r="AK2490" t="b">
            <v>1</v>
          </cell>
          <cell r="AL2490">
            <v>3</v>
          </cell>
          <cell r="AM2490">
            <v>25</v>
          </cell>
          <cell r="AN2490" t="e">
            <v>#N/A</v>
          </cell>
          <cell r="AO2490" t="str">
            <v>202109</v>
          </cell>
        </row>
        <row r="2491">
          <cell r="B2491" t="str">
            <v>黄俊格</v>
          </cell>
          <cell r="C2491" t="str">
            <v>女</v>
          </cell>
          <cell r="D2491" t="str">
            <v>瑶族</v>
          </cell>
          <cell r="E2491">
            <v>36384</v>
          </cell>
          <cell r="F2491" t="str">
            <v>中国</v>
          </cell>
          <cell r="G2491" t="str">
            <v>身份证</v>
          </cell>
          <cell r="H2491" t="str">
            <v>450330199908120424</v>
          </cell>
          <cell r="I2491" t="str">
            <v>柳州铁一中学（初中部）</v>
          </cell>
          <cell r="J2491">
            <v>44788</v>
          </cell>
          <cell r="K2491">
            <v>45883</v>
          </cell>
          <cell r="L2491" t="str">
            <v>是</v>
          </cell>
          <cell r="M2491" t="str">
            <v>广西柳州</v>
          </cell>
          <cell r="N2491" t="str">
            <v>学校</v>
          </cell>
          <cell r="O2491" t="str">
            <v>本科</v>
          </cell>
          <cell r="P2491" t="str">
            <v>学士</v>
          </cell>
          <cell r="Q2491" t="str">
            <v>南宁师范大学</v>
          </cell>
          <cell r="R2491" t="str">
            <v>思想政治教育</v>
          </cell>
          <cell r="S2491">
            <v>44742</v>
          </cell>
          <cell r="T2491" t="str">
            <v>其他</v>
          </cell>
          <cell r="U2491" t="str">
            <v>H</v>
          </cell>
          <cell r="V2491" t="str">
            <v>H</v>
          </cell>
          <cell r="W2491" t="b">
            <v>1</v>
          </cell>
          <cell r="X2491">
            <v>500</v>
          </cell>
          <cell r="Y2491">
            <v>125</v>
          </cell>
          <cell r="Z2491">
            <v>625</v>
          </cell>
          <cell r="AA2491">
            <v>500</v>
          </cell>
          <cell r="AB2491" t="b">
            <v>1</v>
          </cell>
          <cell r="AC2491">
            <v>125</v>
          </cell>
          <cell r="AD2491" t="b">
            <v>1</v>
          </cell>
          <cell r="AE2491">
            <v>625</v>
          </cell>
          <cell r="AF2491" t="b">
            <v>1</v>
          </cell>
          <cell r="AG2491">
            <v>44774</v>
          </cell>
          <cell r="AH2491">
            <v>45108</v>
          </cell>
          <cell r="AI2491">
            <v>11</v>
          </cell>
          <cell r="AJ2491">
            <v>11</v>
          </cell>
          <cell r="AK2491" t="b">
            <v>1</v>
          </cell>
          <cell r="AL2491">
            <v>1</v>
          </cell>
          <cell r="AM2491">
            <v>12</v>
          </cell>
          <cell r="AN2491" t="e">
            <v>#N/A</v>
          </cell>
          <cell r="AO2491" t="str">
            <v>202208</v>
          </cell>
        </row>
        <row r="2492">
          <cell r="B2492" t="str">
            <v>李学</v>
          </cell>
          <cell r="C2492" t="str">
            <v>女</v>
          </cell>
          <cell r="D2492" t="str">
            <v>汉族</v>
          </cell>
          <cell r="E2492">
            <v>35381</v>
          </cell>
          <cell r="F2492" t="str">
            <v>中国</v>
          </cell>
          <cell r="G2492" t="str">
            <v>身份证</v>
          </cell>
          <cell r="H2492" t="str">
            <v>513901199611126120</v>
          </cell>
          <cell r="I2492" t="str">
            <v>柳州铁一中学（初中部）</v>
          </cell>
          <cell r="J2492">
            <v>44788</v>
          </cell>
          <cell r="K2492">
            <v>45883</v>
          </cell>
          <cell r="L2492" t="str">
            <v>是</v>
          </cell>
          <cell r="M2492" t="str">
            <v>广西柳州</v>
          </cell>
          <cell r="N2492" t="str">
            <v>学校</v>
          </cell>
          <cell r="O2492" t="str">
            <v>研究生</v>
          </cell>
          <cell r="P2492" t="str">
            <v>硕士</v>
          </cell>
          <cell r="Q2492" t="str">
            <v>广西大学</v>
          </cell>
          <cell r="R2492" t="str">
            <v>外国语言文学</v>
          </cell>
          <cell r="S2492">
            <v>44735</v>
          </cell>
          <cell r="T2492" t="str">
            <v>其他</v>
          </cell>
          <cell r="U2492" t="str">
            <v>F</v>
          </cell>
          <cell r="V2492" t="str">
            <v>F</v>
          </cell>
          <cell r="W2492" t="b">
            <v>1</v>
          </cell>
          <cell r="X2492">
            <v>3000</v>
          </cell>
          <cell r="Y2492">
            <v>750</v>
          </cell>
          <cell r="Z2492">
            <v>3750</v>
          </cell>
          <cell r="AA2492">
            <v>3000</v>
          </cell>
          <cell r="AB2492" t="b">
            <v>1</v>
          </cell>
          <cell r="AC2492">
            <v>750</v>
          </cell>
          <cell r="AD2492" t="b">
            <v>1</v>
          </cell>
          <cell r="AE2492">
            <v>3750</v>
          </cell>
          <cell r="AF2492" t="b">
            <v>1</v>
          </cell>
          <cell r="AG2492">
            <v>44804</v>
          </cell>
          <cell r="AH2492">
            <v>45108</v>
          </cell>
          <cell r="AI2492">
            <v>11</v>
          </cell>
          <cell r="AJ2492">
            <v>11</v>
          </cell>
          <cell r="AK2492" t="b">
            <v>1</v>
          </cell>
          <cell r="AL2492">
            <v>3</v>
          </cell>
          <cell r="AM2492">
            <v>14</v>
          </cell>
          <cell r="AN2492" t="e">
            <v>#N/A</v>
          </cell>
          <cell r="AO2492" t="str">
            <v>202208</v>
          </cell>
        </row>
        <row r="2493">
          <cell r="B2493" t="str">
            <v>俸婷婷</v>
          </cell>
          <cell r="C2493" t="str">
            <v>女</v>
          </cell>
          <cell r="D2493" t="str">
            <v>瑶族</v>
          </cell>
          <cell r="E2493">
            <v>36289</v>
          </cell>
          <cell r="F2493" t="str">
            <v>中国</v>
          </cell>
          <cell r="G2493" t="str">
            <v>身份证</v>
          </cell>
          <cell r="H2493" t="str">
            <v>450327199905093223</v>
          </cell>
          <cell r="I2493" t="str">
            <v>柳州铁一中学（初中部）</v>
          </cell>
          <cell r="J2493">
            <v>44788</v>
          </cell>
          <cell r="K2493">
            <v>45883</v>
          </cell>
          <cell r="L2493" t="str">
            <v>是</v>
          </cell>
          <cell r="M2493" t="str">
            <v>广西柳州</v>
          </cell>
          <cell r="N2493" t="str">
            <v>学校</v>
          </cell>
          <cell r="O2493" t="str">
            <v>本科</v>
          </cell>
          <cell r="P2493" t="str">
            <v>学士</v>
          </cell>
          <cell r="Q2493" t="str">
            <v>广西师范大学</v>
          </cell>
          <cell r="R2493" t="str">
            <v>数学与应用数学</v>
          </cell>
          <cell r="S2493">
            <v>44734</v>
          </cell>
          <cell r="T2493" t="str">
            <v>其他</v>
          </cell>
          <cell r="U2493" t="str">
            <v>H</v>
          </cell>
          <cell r="V2493" t="str">
            <v>H</v>
          </cell>
          <cell r="W2493" t="b">
            <v>1</v>
          </cell>
          <cell r="X2493">
            <v>500</v>
          </cell>
          <cell r="Y2493">
            <v>125</v>
          </cell>
          <cell r="Z2493">
            <v>625</v>
          </cell>
          <cell r="AA2493">
            <v>500</v>
          </cell>
          <cell r="AB2493" t="b">
            <v>1</v>
          </cell>
          <cell r="AC2493">
            <v>125</v>
          </cell>
          <cell r="AD2493" t="b">
            <v>1</v>
          </cell>
          <cell r="AE2493">
            <v>625</v>
          </cell>
          <cell r="AF2493" t="b">
            <v>1</v>
          </cell>
          <cell r="AG2493">
            <v>44775</v>
          </cell>
          <cell r="AH2493">
            <v>45108</v>
          </cell>
          <cell r="AI2493">
            <v>11</v>
          </cell>
          <cell r="AJ2493">
            <v>11</v>
          </cell>
          <cell r="AK2493" t="b">
            <v>1</v>
          </cell>
          <cell r="AL2493">
            <v>1</v>
          </cell>
          <cell r="AM2493">
            <v>12</v>
          </cell>
          <cell r="AN2493" t="e">
            <v>#N/A</v>
          </cell>
          <cell r="AO2493" t="str">
            <v>202208</v>
          </cell>
        </row>
        <row r="2494">
          <cell r="B2494" t="str">
            <v>黄新曲</v>
          </cell>
          <cell r="C2494" t="str">
            <v>女</v>
          </cell>
          <cell r="D2494" t="str">
            <v>壮族</v>
          </cell>
          <cell r="E2494">
            <v>35229</v>
          </cell>
          <cell r="F2494" t="str">
            <v>中国</v>
          </cell>
          <cell r="G2494" t="str">
            <v>身份证</v>
          </cell>
          <cell r="H2494" t="str">
            <v>452702199606130027</v>
          </cell>
          <cell r="I2494" t="str">
            <v>柳州铁一中学（初中部）</v>
          </cell>
          <cell r="J2494">
            <v>44788</v>
          </cell>
          <cell r="K2494">
            <v>45883</v>
          </cell>
          <cell r="L2494" t="str">
            <v>是</v>
          </cell>
          <cell r="M2494" t="str">
            <v>广西柳州</v>
          </cell>
          <cell r="N2494" t="str">
            <v>学校</v>
          </cell>
          <cell r="O2494" t="str">
            <v>研究生</v>
          </cell>
          <cell r="P2494" t="str">
            <v>硕士</v>
          </cell>
          <cell r="Q2494" t="str">
            <v>广西师范大学</v>
          </cell>
          <cell r="R2494" t="str">
            <v>学科教学（英语）</v>
          </cell>
          <cell r="S2494">
            <v>44734</v>
          </cell>
          <cell r="T2494" t="str">
            <v>其他</v>
          </cell>
          <cell r="U2494" t="str">
            <v>F</v>
          </cell>
          <cell r="V2494" t="str">
            <v>F</v>
          </cell>
          <cell r="W2494" t="b">
            <v>1</v>
          </cell>
          <cell r="X2494">
            <v>3000</v>
          </cell>
          <cell r="Y2494">
            <v>750</v>
          </cell>
          <cell r="Z2494">
            <v>3750</v>
          </cell>
          <cell r="AA2494">
            <v>3000</v>
          </cell>
          <cell r="AB2494" t="b">
            <v>1</v>
          </cell>
          <cell r="AC2494">
            <v>750</v>
          </cell>
          <cell r="AD2494" t="b">
            <v>1</v>
          </cell>
          <cell r="AE2494">
            <v>3750</v>
          </cell>
          <cell r="AF2494" t="b">
            <v>1</v>
          </cell>
          <cell r="AG2494">
            <v>44776</v>
          </cell>
          <cell r="AH2494">
            <v>45108</v>
          </cell>
          <cell r="AI2494">
            <v>11</v>
          </cell>
          <cell r="AJ2494">
            <v>11</v>
          </cell>
          <cell r="AK2494" t="b">
            <v>1</v>
          </cell>
          <cell r="AL2494">
            <v>3</v>
          </cell>
          <cell r="AM2494">
            <v>14</v>
          </cell>
          <cell r="AN2494" t="e">
            <v>#N/A</v>
          </cell>
          <cell r="AO2494" t="str">
            <v>202208</v>
          </cell>
        </row>
        <row r="2495">
          <cell r="B2495" t="str">
            <v>韦东杏</v>
          </cell>
          <cell r="C2495" t="str">
            <v>女</v>
          </cell>
          <cell r="D2495" t="str">
            <v>壮族</v>
          </cell>
          <cell r="E2495">
            <v>35877</v>
          </cell>
          <cell r="F2495" t="str">
            <v>中国</v>
          </cell>
          <cell r="G2495" t="str">
            <v>身份证</v>
          </cell>
          <cell r="H2495" t="str">
            <v>450221199803234423</v>
          </cell>
          <cell r="I2495" t="str">
            <v>柳州铁一中学（初中部）</v>
          </cell>
          <cell r="J2495">
            <v>44788</v>
          </cell>
          <cell r="K2495">
            <v>45883</v>
          </cell>
          <cell r="L2495" t="str">
            <v>是</v>
          </cell>
          <cell r="M2495" t="str">
            <v>广西柳州</v>
          </cell>
          <cell r="N2495" t="str">
            <v>学校</v>
          </cell>
          <cell r="O2495" t="str">
            <v>本科</v>
          </cell>
          <cell r="P2495" t="str">
            <v>学士</v>
          </cell>
          <cell r="Q2495" t="str">
            <v>广西师范大学</v>
          </cell>
          <cell r="R2495" t="str">
            <v>物理学</v>
          </cell>
          <cell r="S2495">
            <v>44734</v>
          </cell>
          <cell r="T2495" t="str">
            <v>其他</v>
          </cell>
          <cell r="U2495" t="str">
            <v>H</v>
          </cell>
          <cell r="V2495" t="str">
            <v>H</v>
          </cell>
          <cell r="W2495" t="b">
            <v>1</v>
          </cell>
          <cell r="X2495">
            <v>500</v>
          </cell>
          <cell r="Y2495">
            <v>125</v>
          </cell>
          <cell r="Z2495">
            <v>625</v>
          </cell>
          <cell r="AA2495">
            <v>500</v>
          </cell>
          <cell r="AB2495" t="b">
            <v>1</v>
          </cell>
          <cell r="AC2495">
            <v>125</v>
          </cell>
          <cell r="AD2495" t="b">
            <v>1</v>
          </cell>
          <cell r="AE2495">
            <v>625</v>
          </cell>
          <cell r="AF2495" t="b">
            <v>1</v>
          </cell>
          <cell r="AG2495">
            <v>44789</v>
          </cell>
          <cell r="AH2495">
            <v>45108</v>
          </cell>
          <cell r="AI2495">
            <v>11</v>
          </cell>
          <cell r="AJ2495">
            <v>11</v>
          </cell>
          <cell r="AK2495" t="b">
            <v>1</v>
          </cell>
          <cell r="AL2495">
            <v>1</v>
          </cell>
          <cell r="AM2495">
            <v>12</v>
          </cell>
          <cell r="AN2495" t="e">
            <v>#N/A</v>
          </cell>
          <cell r="AO2495" t="str">
            <v>202208</v>
          </cell>
        </row>
        <row r="2496">
          <cell r="B2496" t="str">
            <v>顾家豪</v>
          </cell>
          <cell r="C2496" t="str">
            <v>女</v>
          </cell>
          <cell r="D2496" t="str">
            <v>汉族</v>
          </cell>
          <cell r="E2496">
            <v>35211</v>
          </cell>
          <cell r="F2496" t="str">
            <v>中国</v>
          </cell>
          <cell r="G2496" t="str">
            <v>身份证</v>
          </cell>
          <cell r="H2496" t="str">
            <v>320483199605262627</v>
          </cell>
          <cell r="I2496" t="str">
            <v>柳州市崇远中学</v>
          </cell>
          <cell r="J2496">
            <v>44470</v>
          </cell>
          <cell r="K2496">
            <v>45565</v>
          </cell>
          <cell r="L2496" t="str">
            <v>是</v>
          </cell>
          <cell r="M2496" t="str">
            <v>广西柳州</v>
          </cell>
          <cell r="N2496" t="str">
            <v>学校</v>
          </cell>
          <cell r="O2496" t="str">
            <v>研究生</v>
          </cell>
          <cell r="P2496" t="str">
            <v>硕士</v>
          </cell>
          <cell r="Q2496" t="str">
            <v>陕西师范大学</v>
          </cell>
          <cell r="R2496" t="str">
            <v>美术学</v>
          </cell>
          <cell r="S2496">
            <v>44368</v>
          </cell>
          <cell r="T2496" t="str">
            <v>其他</v>
          </cell>
          <cell r="U2496" t="str">
            <v>F</v>
          </cell>
          <cell r="V2496" t="str">
            <v>F</v>
          </cell>
          <cell r="W2496" t="b">
            <v>1</v>
          </cell>
          <cell r="X2496">
            <v>3000</v>
          </cell>
          <cell r="Y2496">
            <v>750</v>
          </cell>
          <cell r="Z2496">
            <v>3750</v>
          </cell>
          <cell r="AA2496">
            <v>3000</v>
          </cell>
          <cell r="AB2496" t="b">
            <v>1</v>
          </cell>
          <cell r="AC2496">
            <v>750</v>
          </cell>
          <cell r="AD2496" t="b">
            <v>1</v>
          </cell>
          <cell r="AE2496">
            <v>3750</v>
          </cell>
          <cell r="AF2496" t="b">
            <v>1</v>
          </cell>
          <cell r="AG2496">
            <v>44483</v>
          </cell>
          <cell r="AH2496">
            <v>45108</v>
          </cell>
          <cell r="AI2496">
            <v>21</v>
          </cell>
          <cell r="AJ2496">
            <v>21</v>
          </cell>
          <cell r="AK2496" t="b">
            <v>1</v>
          </cell>
          <cell r="AL2496">
            <v>3</v>
          </cell>
          <cell r="AM2496">
            <v>24</v>
          </cell>
          <cell r="AN2496" t="e">
            <v>#N/A</v>
          </cell>
          <cell r="AO2496" t="str">
            <v>202111</v>
          </cell>
        </row>
        <row r="2497">
          <cell r="B2497" t="str">
            <v>彭芳</v>
          </cell>
          <cell r="C2497" t="str">
            <v>女</v>
          </cell>
          <cell r="D2497" t="str">
            <v>汉族</v>
          </cell>
          <cell r="E2497">
            <v>34894</v>
          </cell>
          <cell r="F2497" t="str">
            <v>中国</v>
          </cell>
          <cell r="G2497" t="str">
            <v>身份证</v>
          </cell>
          <cell r="H2497" t="str">
            <v>450923199507142787</v>
          </cell>
          <cell r="I2497" t="str">
            <v>柳州市崇远中学</v>
          </cell>
          <cell r="J2497">
            <v>44470</v>
          </cell>
          <cell r="K2497">
            <v>45565</v>
          </cell>
          <cell r="L2497" t="str">
            <v>是</v>
          </cell>
          <cell r="M2497" t="str">
            <v>广西柳州</v>
          </cell>
          <cell r="N2497" t="str">
            <v>学校</v>
          </cell>
          <cell r="O2497" t="str">
            <v>研究生</v>
          </cell>
          <cell r="P2497" t="str">
            <v>硕士</v>
          </cell>
          <cell r="Q2497" t="str">
            <v>广西师范大学</v>
          </cell>
          <cell r="R2497" t="str">
            <v>学科教学（历史）</v>
          </cell>
          <cell r="S2497">
            <v>44368</v>
          </cell>
          <cell r="T2497" t="str">
            <v>其他</v>
          </cell>
          <cell r="U2497" t="str">
            <v>F</v>
          </cell>
          <cell r="V2497" t="str">
            <v>F</v>
          </cell>
          <cell r="W2497" t="b">
            <v>1</v>
          </cell>
          <cell r="X2497">
            <v>3000</v>
          </cell>
          <cell r="Y2497">
            <v>750</v>
          </cell>
          <cell r="Z2497">
            <v>3750</v>
          </cell>
          <cell r="AA2497">
            <v>3000</v>
          </cell>
          <cell r="AB2497" t="b">
            <v>1</v>
          </cell>
          <cell r="AC2497">
            <v>750</v>
          </cell>
          <cell r="AD2497" t="b">
            <v>1</v>
          </cell>
          <cell r="AE2497">
            <v>3750</v>
          </cell>
          <cell r="AF2497" t="b">
            <v>1</v>
          </cell>
          <cell r="AG2497">
            <v>44484</v>
          </cell>
          <cell r="AH2497">
            <v>45108</v>
          </cell>
          <cell r="AI2497">
            <v>21</v>
          </cell>
          <cell r="AJ2497">
            <v>21</v>
          </cell>
          <cell r="AK2497" t="b">
            <v>1</v>
          </cell>
          <cell r="AL2497">
            <v>3</v>
          </cell>
          <cell r="AM2497">
            <v>24</v>
          </cell>
          <cell r="AN2497" t="e">
            <v>#N/A</v>
          </cell>
          <cell r="AO2497" t="str">
            <v>202111</v>
          </cell>
        </row>
        <row r="2498">
          <cell r="B2498" t="str">
            <v>周艳琼</v>
          </cell>
          <cell r="C2498" t="str">
            <v>女</v>
          </cell>
          <cell r="D2498" t="str">
            <v>汉族</v>
          </cell>
          <cell r="E2498">
            <v>35419</v>
          </cell>
          <cell r="F2498" t="str">
            <v>中国</v>
          </cell>
          <cell r="G2498" t="str">
            <v>身份证</v>
          </cell>
          <cell r="H2498" t="str">
            <v>450324199612202220</v>
          </cell>
          <cell r="I2498" t="str">
            <v>柳州市崇远中学</v>
          </cell>
          <cell r="J2498">
            <v>44470</v>
          </cell>
          <cell r="K2498">
            <v>45565</v>
          </cell>
          <cell r="L2498" t="str">
            <v>是</v>
          </cell>
          <cell r="M2498" t="str">
            <v>广西柳州</v>
          </cell>
          <cell r="N2498" t="str">
            <v>学校</v>
          </cell>
          <cell r="O2498" t="str">
            <v>研究生</v>
          </cell>
          <cell r="P2498" t="str">
            <v>硕士</v>
          </cell>
          <cell r="Q2498" t="str">
            <v>广西师范大学</v>
          </cell>
          <cell r="R2498" t="str">
            <v>学科教学（化学）</v>
          </cell>
          <cell r="S2498">
            <v>44368</v>
          </cell>
          <cell r="T2498" t="str">
            <v>其他</v>
          </cell>
          <cell r="U2498" t="str">
            <v>F</v>
          </cell>
          <cell r="V2498" t="str">
            <v>F</v>
          </cell>
          <cell r="W2498" t="b">
            <v>1</v>
          </cell>
          <cell r="X2498">
            <v>3000</v>
          </cell>
          <cell r="Y2498">
            <v>750</v>
          </cell>
          <cell r="Z2498">
            <v>3750</v>
          </cell>
          <cell r="AA2498">
            <v>3000</v>
          </cell>
          <cell r="AB2498" t="b">
            <v>1</v>
          </cell>
          <cell r="AC2498">
            <v>750</v>
          </cell>
          <cell r="AD2498" t="b">
            <v>1</v>
          </cell>
          <cell r="AE2498">
            <v>3750</v>
          </cell>
          <cell r="AF2498" t="b">
            <v>1</v>
          </cell>
          <cell r="AG2498">
            <v>44485</v>
          </cell>
          <cell r="AH2498">
            <v>45108</v>
          </cell>
          <cell r="AI2498">
            <v>21</v>
          </cell>
          <cell r="AJ2498">
            <v>21</v>
          </cell>
          <cell r="AK2498" t="b">
            <v>1</v>
          </cell>
          <cell r="AL2498">
            <v>3</v>
          </cell>
          <cell r="AM2498">
            <v>24</v>
          </cell>
          <cell r="AN2498" t="e">
            <v>#N/A</v>
          </cell>
          <cell r="AO2498" t="str">
            <v>202109</v>
          </cell>
        </row>
        <row r="2499">
          <cell r="B2499" t="str">
            <v>陈捷</v>
          </cell>
          <cell r="C2499" t="str">
            <v>女</v>
          </cell>
          <cell r="D2499" t="str">
            <v>汉族</v>
          </cell>
          <cell r="E2499">
            <v>35309</v>
          </cell>
          <cell r="F2499" t="str">
            <v>中国</v>
          </cell>
          <cell r="G2499" t="str">
            <v>身份证</v>
          </cell>
          <cell r="H2499" t="str">
            <v>452224199609010048</v>
          </cell>
          <cell r="I2499" t="str">
            <v>柳州市崇远中学</v>
          </cell>
          <cell r="J2499">
            <v>44470</v>
          </cell>
          <cell r="K2499">
            <v>45565</v>
          </cell>
          <cell r="L2499" t="str">
            <v>是</v>
          </cell>
          <cell r="M2499" t="str">
            <v>广西柳州</v>
          </cell>
          <cell r="N2499" t="str">
            <v>学校</v>
          </cell>
          <cell r="O2499" t="str">
            <v>研究生</v>
          </cell>
          <cell r="P2499" t="str">
            <v>硕士</v>
          </cell>
          <cell r="Q2499" t="str">
            <v>广西师范大学</v>
          </cell>
          <cell r="R2499" t="str">
            <v>学科教学（化学）</v>
          </cell>
          <cell r="S2499">
            <v>44368</v>
          </cell>
          <cell r="T2499" t="str">
            <v>其他</v>
          </cell>
          <cell r="U2499" t="str">
            <v>F</v>
          </cell>
          <cell r="V2499" t="str">
            <v>F</v>
          </cell>
          <cell r="W2499" t="b">
            <v>1</v>
          </cell>
          <cell r="X2499">
            <v>3000</v>
          </cell>
          <cell r="Y2499">
            <v>750</v>
          </cell>
          <cell r="Z2499">
            <v>3750</v>
          </cell>
          <cell r="AA2499">
            <v>3000</v>
          </cell>
          <cell r="AB2499" t="b">
            <v>1</v>
          </cell>
          <cell r="AC2499">
            <v>750</v>
          </cell>
          <cell r="AD2499" t="b">
            <v>1</v>
          </cell>
          <cell r="AE2499">
            <v>3750</v>
          </cell>
          <cell r="AF2499" t="b">
            <v>1</v>
          </cell>
          <cell r="AG2499">
            <v>44485</v>
          </cell>
          <cell r="AH2499">
            <v>45108</v>
          </cell>
          <cell r="AI2499">
            <v>21</v>
          </cell>
          <cell r="AJ2499">
            <v>21</v>
          </cell>
          <cell r="AK2499" t="b">
            <v>1</v>
          </cell>
          <cell r="AL2499">
            <v>3</v>
          </cell>
          <cell r="AM2499">
            <v>24</v>
          </cell>
          <cell r="AN2499" t="e">
            <v>#N/A</v>
          </cell>
          <cell r="AO2499" t="str">
            <v>202109</v>
          </cell>
        </row>
        <row r="2500">
          <cell r="B2500" t="str">
            <v>韦梦景</v>
          </cell>
          <cell r="C2500" t="str">
            <v>女</v>
          </cell>
          <cell r="D2500" t="str">
            <v>壮族</v>
          </cell>
          <cell r="E2500">
            <v>35234</v>
          </cell>
          <cell r="F2500" t="str">
            <v>中国</v>
          </cell>
          <cell r="G2500" t="str">
            <v>身份证</v>
          </cell>
          <cell r="H2500" t="str">
            <v>452226199606184221</v>
          </cell>
          <cell r="I2500" t="str">
            <v>柳州市崇远中学</v>
          </cell>
          <cell r="J2500">
            <v>44470</v>
          </cell>
          <cell r="K2500">
            <v>45565</v>
          </cell>
          <cell r="L2500" t="str">
            <v>是</v>
          </cell>
          <cell r="M2500" t="str">
            <v>广西柳州</v>
          </cell>
          <cell r="N2500" t="str">
            <v>学校</v>
          </cell>
          <cell r="O2500" t="str">
            <v>研究生</v>
          </cell>
          <cell r="P2500" t="str">
            <v>硕士</v>
          </cell>
          <cell r="Q2500" t="str">
            <v>北京师范大学</v>
          </cell>
          <cell r="R2500" t="str">
            <v>学科教学（英语）</v>
          </cell>
          <cell r="S2500">
            <v>44365</v>
          </cell>
          <cell r="T2500" t="str">
            <v>其他</v>
          </cell>
          <cell r="U2500" t="str">
            <v>F</v>
          </cell>
          <cell r="V2500" t="str">
            <v>F</v>
          </cell>
          <cell r="W2500" t="b">
            <v>1</v>
          </cell>
          <cell r="X2500">
            <v>3000</v>
          </cell>
          <cell r="Y2500">
            <v>750</v>
          </cell>
          <cell r="Z2500">
            <v>3750</v>
          </cell>
          <cell r="AA2500">
            <v>3000</v>
          </cell>
          <cell r="AB2500" t="b">
            <v>1</v>
          </cell>
          <cell r="AC2500">
            <v>750</v>
          </cell>
          <cell r="AD2500" t="b">
            <v>1</v>
          </cell>
          <cell r="AE2500">
            <v>3750</v>
          </cell>
          <cell r="AF2500" t="b">
            <v>1</v>
          </cell>
          <cell r="AG2500">
            <v>44486</v>
          </cell>
          <cell r="AH2500">
            <v>45108</v>
          </cell>
          <cell r="AI2500">
            <v>21</v>
          </cell>
          <cell r="AJ2500">
            <v>21</v>
          </cell>
          <cell r="AK2500" t="b">
            <v>1</v>
          </cell>
          <cell r="AL2500">
            <v>3</v>
          </cell>
          <cell r="AM2500">
            <v>24</v>
          </cell>
          <cell r="AN2500" t="e">
            <v>#N/A</v>
          </cell>
          <cell r="AO2500" t="str">
            <v>202111</v>
          </cell>
        </row>
        <row r="2501">
          <cell r="B2501" t="str">
            <v>黄金铭</v>
          </cell>
          <cell r="C2501" t="str">
            <v>男</v>
          </cell>
          <cell r="D2501" t="str">
            <v>壮族</v>
          </cell>
          <cell r="E2501">
            <v>36418</v>
          </cell>
          <cell r="F2501" t="str">
            <v>中国</v>
          </cell>
          <cell r="G2501" t="str">
            <v>身份证</v>
          </cell>
          <cell r="H2501" t="str">
            <v>452230199909153515</v>
          </cell>
          <cell r="I2501" t="str">
            <v>柳州市崇远中学</v>
          </cell>
          <cell r="J2501">
            <v>44835</v>
          </cell>
          <cell r="K2501">
            <v>45930</v>
          </cell>
          <cell r="L2501" t="str">
            <v>是</v>
          </cell>
          <cell r="M2501" t="str">
            <v>广西柳州</v>
          </cell>
          <cell r="N2501" t="str">
            <v>学校</v>
          </cell>
          <cell r="O2501" t="str">
            <v>本科</v>
          </cell>
          <cell r="P2501" t="str">
            <v>学士</v>
          </cell>
          <cell r="Q2501" t="str">
            <v>四川师范大学</v>
          </cell>
          <cell r="R2501" t="str">
            <v>体育教育</v>
          </cell>
          <cell r="S2501">
            <v>44730</v>
          </cell>
          <cell r="T2501" t="str">
            <v>其他</v>
          </cell>
          <cell r="U2501" t="str">
            <v>H</v>
          </cell>
          <cell r="V2501" t="str">
            <v>H</v>
          </cell>
          <cell r="W2501" t="b">
            <v>1</v>
          </cell>
          <cell r="X2501">
            <v>1500</v>
          </cell>
          <cell r="Y2501">
            <v>375</v>
          </cell>
          <cell r="Z2501">
            <v>1875</v>
          </cell>
          <cell r="AA2501">
            <v>1500</v>
          </cell>
          <cell r="AB2501" t="b">
            <v>1</v>
          </cell>
          <cell r="AC2501">
            <v>375</v>
          </cell>
          <cell r="AD2501" t="b">
            <v>1</v>
          </cell>
          <cell r="AE2501">
            <v>1875</v>
          </cell>
          <cell r="AF2501" t="b">
            <v>1</v>
          </cell>
          <cell r="AG2501">
            <v>44837</v>
          </cell>
          <cell r="AH2501">
            <v>45108</v>
          </cell>
          <cell r="AI2501">
            <v>9</v>
          </cell>
          <cell r="AJ2501">
            <v>9</v>
          </cell>
          <cell r="AK2501" t="b">
            <v>1</v>
          </cell>
          <cell r="AL2501">
            <v>3</v>
          </cell>
          <cell r="AM2501">
            <v>12</v>
          </cell>
          <cell r="AN2501" t="e">
            <v>#N/A</v>
          </cell>
          <cell r="AO2501" t="str">
            <v>202212</v>
          </cell>
        </row>
        <row r="2502">
          <cell r="B2502" t="str">
            <v>王奕丹</v>
          </cell>
          <cell r="C2502" t="str">
            <v>女</v>
          </cell>
          <cell r="D2502" t="str">
            <v>汉族</v>
          </cell>
          <cell r="E2502">
            <v>36335</v>
          </cell>
          <cell r="F2502" t="str">
            <v>中国</v>
          </cell>
          <cell r="G2502" t="str">
            <v>身份证</v>
          </cell>
          <cell r="H2502" t="str">
            <v>232127199906240029</v>
          </cell>
          <cell r="I2502" t="str">
            <v>柳州市崇远中学</v>
          </cell>
          <cell r="J2502">
            <v>44835</v>
          </cell>
          <cell r="K2502">
            <v>45930</v>
          </cell>
          <cell r="L2502" t="str">
            <v>是</v>
          </cell>
          <cell r="M2502" t="str">
            <v>广西柳州</v>
          </cell>
          <cell r="N2502" t="str">
            <v>学校</v>
          </cell>
          <cell r="O2502" t="str">
            <v>本科</v>
          </cell>
          <cell r="P2502" t="str">
            <v>学士</v>
          </cell>
          <cell r="Q2502" t="str">
            <v>哈尔滨师范大学</v>
          </cell>
          <cell r="R2502" t="str">
            <v>英语</v>
          </cell>
          <cell r="S2502">
            <v>44722</v>
          </cell>
          <cell r="T2502" t="str">
            <v>其他</v>
          </cell>
          <cell r="U2502" t="str">
            <v>H</v>
          </cell>
          <cell r="V2502" t="str">
            <v>H</v>
          </cell>
          <cell r="W2502" t="b">
            <v>1</v>
          </cell>
          <cell r="X2502">
            <v>1500</v>
          </cell>
          <cell r="Y2502">
            <v>375</v>
          </cell>
          <cell r="Z2502">
            <v>1875</v>
          </cell>
          <cell r="AA2502">
            <v>1500</v>
          </cell>
          <cell r="AB2502" t="b">
            <v>1</v>
          </cell>
          <cell r="AC2502">
            <v>375</v>
          </cell>
          <cell r="AD2502" t="b">
            <v>1</v>
          </cell>
          <cell r="AE2502">
            <v>1875</v>
          </cell>
          <cell r="AF2502" t="b">
            <v>1</v>
          </cell>
          <cell r="AG2502">
            <v>44840</v>
          </cell>
          <cell r="AH2502">
            <v>45108</v>
          </cell>
          <cell r="AI2502">
            <v>9</v>
          </cell>
          <cell r="AJ2502">
            <v>9</v>
          </cell>
          <cell r="AK2502" t="b">
            <v>1</v>
          </cell>
          <cell r="AL2502">
            <v>3</v>
          </cell>
          <cell r="AM2502">
            <v>12</v>
          </cell>
          <cell r="AN2502" t="e">
            <v>#N/A</v>
          </cell>
          <cell r="AO2502" t="str">
            <v>202212</v>
          </cell>
        </row>
        <row r="2503">
          <cell r="B2503" t="str">
            <v>陶金芳</v>
          </cell>
          <cell r="C2503" t="str">
            <v>女</v>
          </cell>
          <cell r="D2503" t="str">
            <v>壮族</v>
          </cell>
          <cell r="E2503">
            <v>36059</v>
          </cell>
          <cell r="F2503" t="str">
            <v>中国</v>
          </cell>
          <cell r="G2503" t="str">
            <v>身份证</v>
          </cell>
          <cell r="H2503" t="str">
            <v>452223199809212529</v>
          </cell>
          <cell r="I2503" t="str">
            <v>柳州市崇远中学</v>
          </cell>
          <cell r="J2503">
            <v>44835</v>
          </cell>
          <cell r="K2503">
            <v>45930</v>
          </cell>
          <cell r="L2503" t="str">
            <v>是</v>
          </cell>
          <cell r="M2503" t="str">
            <v>广西柳州</v>
          </cell>
          <cell r="N2503" t="str">
            <v>学校</v>
          </cell>
          <cell r="O2503" t="str">
            <v>本科</v>
          </cell>
          <cell r="P2503" t="str">
            <v>学士</v>
          </cell>
          <cell r="Q2503" t="str">
            <v>南宁师范大学</v>
          </cell>
          <cell r="R2503" t="str">
            <v>数学与应用数学</v>
          </cell>
          <cell r="S2503">
            <v>44742</v>
          </cell>
          <cell r="T2503" t="str">
            <v>其他</v>
          </cell>
          <cell r="U2503" t="str">
            <v>H</v>
          </cell>
          <cell r="V2503" t="str">
            <v>H</v>
          </cell>
          <cell r="W2503" t="b">
            <v>1</v>
          </cell>
          <cell r="X2503">
            <v>1500</v>
          </cell>
          <cell r="Y2503">
            <v>375</v>
          </cell>
          <cell r="Z2503">
            <v>1875</v>
          </cell>
          <cell r="AA2503">
            <v>1500</v>
          </cell>
          <cell r="AB2503" t="b">
            <v>1</v>
          </cell>
          <cell r="AC2503">
            <v>375</v>
          </cell>
          <cell r="AD2503" t="b">
            <v>1</v>
          </cell>
          <cell r="AE2503">
            <v>1875</v>
          </cell>
          <cell r="AF2503" t="b">
            <v>1</v>
          </cell>
          <cell r="AG2503">
            <v>44837</v>
          </cell>
          <cell r="AH2503">
            <v>45108</v>
          </cell>
          <cell r="AI2503">
            <v>9</v>
          </cell>
          <cell r="AJ2503">
            <v>9</v>
          </cell>
          <cell r="AK2503" t="b">
            <v>1</v>
          </cell>
          <cell r="AL2503">
            <v>3</v>
          </cell>
          <cell r="AM2503">
            <v>12</v>
          </cell>
          <cell r="AN2503" t="e">
            <v>#N/A</v>
          </cell>
          <cell r="AO2503" t="str">
            <v>202212</v>
          </cell>
        </row>
        <row r="2504">
          <cell r="B2504" t="str">
            <v>张晓静</v>
          </cell>
          <cell r="C2504" t="str">
            <v>女</v>
          </cell>
          <cell r="D2504" t="str">
            <v>汉族</v>
          </cell>
          <cell r="E2504" t="str">
            <v>1986年02月03日</v>
          </cell>
          <cell r="F2504" t="str">
            <v>中国</v>
          </cell>
          <cell r="G2504" t="str">
            <v>身份证</v>
          </cell>
          <cell r="H2504" t="str">
            <v>341222198602035564</v>
          </cell>
          <cell r="I2504" t="str">
            <v>柳州市柳东新区实验小学</v>
          </cell>
          <cell r="J2504">
            <v>43703</v>
          </cell>
          <cell r="K2504">
            <v>45529</v>
          </cell>
          <cell r="L2504" t="str">
            <v>是</v>
          </cell>
          <cell r="M2504" t="str">
            <v>广西柳州</v>
          </cell>
          <cell r="N2504" t="str">
            <v>学校</v>
          </cell>
          <cell r="O2504" t="str">
            <v>研究生</v>
          </cell>
          <cell r="P2504" t="str">
            <v>硕士</v>
          </cell>
          <cell r="Q2504" t="str">
            <v>华中师范大学</v>
          </cell>
          <cell r="R2504" t="str">
            <v>汉语国际教育硕士</v>
          </cell>
          <cell r="S2504">
            <v>41090</v>
          </cell>
          <cell r="T2504" t="str">
            <v>其他</v>
          </cell>
          <cell r="U2504" t="str">
            <v>F</v>
          </cell>
          <cell r="V2504" t="str">
            <v>F</v>
          </cell>
          <cell r="W2504" t="b">
            <v>1</v>
          </cell>
          <cell r="X2504">
            <v>6000</v>
          </cell>
          <cell r="Y2504">
            <v>1500</v>
          </cell>
          <cell r="Z2504">
            <v>7500</v>
          </cell>
          <cell r="AA2504">
            <v>6000</v>
          </cell>
          <cell r="AB2504" t="b">
            <v>1</v>
          </cell>
          <cell r="AC2504">
            <v>1500</v>
          </cell>
          <cell r="AD2504" t="b">
            <v>1</v>
          </cell>
          <cell r="AE2504">
            <v>7500</v>
          </cell>
          <cell r="AF2504" t="b">
            <v>1</v>
          </cell>
          <cell r="AG2504" t="str">
            <v>2019年8月</v>
          </cell>
          <cell r="AH2504" t="str">
            <v>2023年4月</v>
          </cell>
          <cell r="AI2504">
            <v>44</v>
          </cell>
          <cell r="AJ2504">
            <v>44</v>
          </cell>
          <cell r="AK2504" t="b">
            <v>1</v>
          </cell>
          <cell r="AL2504">
            <v>6</v>
          </cell>
          <cell r="AM2504">
            <v>50</v>
          </cell>
          <cell r="AN2504" t="e">
            <v>#N/A</v>
          </cell>
          <cell r="AO2504" t="e">
            <v>#N/A</v>
          </cell>
        </row>
        <row r="2505">
          <cell r="B2505" t="str">
            <v>陈雨婕</v>
          </cell>
          <cell r="C2505" t="str">
            <v>女</v>
          </cell>
          <cell r="D2505" t="str">
            <v>瑶族</v>
          </cell>
          <cell r="E2505">
            <v>34856</v>
          </cell>
          <cell r="F2505" t="str">
            <v>中国</v>
          </cell>
          <cell r="G2505" t="str">
            <v>身份证</v>
          </cell>
          <cell r="H2505" t="str">
            <v>452725199506060222</v>
          </cell>
          <cell r="I2505" t="str">
            <v>启迪（柳州）数字教育有限公司</v>
          </cell>
          <cell r="J2505" t="str">
            <v>2019年8月26日</v>
          </cell>
          <cell r="K2505" t="str">
            <v>2027年6月30日</v>
          </cell>
          <cell r="L2505" t="str">
            <v>是</v>
          </cell>
          <cell r="M2505" t="str">
            <v>广西柳州</v>
          </cell>
          <cell r="N2505" t="str">
            <v>企业</v>
          </cell>
          <cell r="O2505" t="str">
            <v>研究生</v>
          </cell>
          <cell r="P2505" t="str">
            <v>硕士</v>
          </cell>
          <cell r="Q2505" t="str">
            <v>北京理工大学</v>
          </cell>
          <cell r="R2505" t="str">
            <v>计算机技术</v>
          </cell>
          <cell r="S2505" t="str">
            <v>2019年6月18日</v>
          </cell>
          <cell r="T2505" t="str">
            <v>一流建设高校</v>
          </cell>
          <cell r="U2505" t="str">
            <v>F</v>
          </cell>
          <cell r="V2505" t="str">
            <v>F</v>
          </cell>
          <cell r="W2505" t="b">
            <v>1</v>
          </cell>
          <cell r="X2505">
            <v>3000</v>
          </cell>
          <cell r="Y2505">
            <v>750</v>
          </cell>
          <cell r="Z2505">
            <v>3750</v>
          </cell>
          <cell r="AA2505">
            <v>3000</v>
          </cell>
          <cell r="AB2505" t="b">
            <v>1</v>
          </cell>
          <cell r="AC2505">
            <v>750</v>
          </cell>
          <cell r="AD2505" t="b">
            <v>1</v>
          </cell>
          <cell r="AE2505">
            <v>3750</v>
          </cell>
          <cell r="AF2505" t="b">
            <v>1</v>
          </cell>
          <cell r="AG2505">
            <v>43678</v>
          </cell>
          <cell r="AH2505" t="str">
            <v>2023年7月</v>
          </cell>
          <cell r="AI2505">
            <v>47</v>
          </cell>
          <cell r="AJ2505">
            <v>47</v>
          </cell>
          <cell r="AK2505" t="b">
            <v>1</v>
          </cell>
          <cell r="AL2505">
            <v>3</v>
          </cell>
          <cell r="AM2505">
            <v>50</v>
          </cell>
          <cell r="AN2505" t="e">
            <v>#N/A</v>
          </cell>
          <cell r="AO2505" t="str">
            <v>201909</v>
          </cell>
        </row>
        <row r="2506">
          <cell r="B2506" t="str">
            <v>莫良珊</v>
          </cell>
          <cell r="C2506" t="str">
            <v>女</v>
          </cell>
          <cell r="D2506" t="str">
            <v>壮族</v>
          </cell>
          <cell r="E2506">
            <v>32478</v>
          </cell>
          <cell r="F2506" t="str">
            <v>中国</v>
          </cell>
          <cell r="G2506" t="str">
            <v>身份证</v>
          </cell>
          <cell r="H2506" t="str">
            <v>452724198812012527</v>
          </cell>
          <cell r="I2506" t="str">
            <v>启迪（柳州）数字教育有限公司</v>
          </cell>
          <cell r="J2506" t="str">
            <v>2019年5月9日</v>
          </cell>
          <cell r="K2506" t="str">
            <v>2027年6月30日</v>
          </cell>
          <cell r="L2506" t="str">
            <v>是</v>
          </cell>
          <cell r="M2506" t="str">
            <v>广西柳州</v>
          </cell>
          <cell r="N2506" t="str">
            <v>企业</v>
          </cell>
          <cell r="O2506" t="str">
            <v>研究生</v>
          </cell>
          <cell r="P2506" t="str">
            <v>硕士</v>
          </cell>
          <cell r="Q2506" t="str">
            <v>大连海事大学</v>
          </cell>
          <cell r="R2506" t="str">
            <v>法律硕士</v>
          </cell>
          <cell r="S2506" t="str">
            <v>2017年6月28日</v>
          </cell>
          <cell r="T2506" t="str">
            <v>其他</v>
          </cell>
          <cell r="U2506" t="str">
            <v>F</v>
          </cell>
          <cell r="V2506" t="str">
            <v>F</v>
          </cell>
          <cell r="W2506" t="b">
            <v>1</v>
          </cell>
          <cell r="X2506">
            <v>3000</v>
          </cell>
          <cell r="Y2506">
            <v>750</v>
          </cell>
          <cell r="Z2506">
            <v>3750</v>
          </cell>
          <cell r="AA2506">
            <v>3000</v>
          </cell>
          <cell r="AB2506" t="b">
            <v>1</v>
          </cell>
          <cell r="AC2506">
            <v>750</v>
          </cell>
          <cell r="AD2506" t="b">
            <v>1</v>
          </cell>
          <cell r="AE2506">
            <v>3750</v>
          </cell>
          <cell r="AF2506" t="b">
            <v>1</v>
          </cell>
          <cell r="AG2506" t="str">
            <v>2019年5月</v>
          </cell>
          <cell r="AH2506" t="str">
            <v>2023年7月</v>
          </cell>
          <cell r="AI2506">
            <v>50</v>
          </cell>
          <cell r="AJ2506">
            <v>50</v>
          </cell>
          <cell r="AK2506" t="b">
            <v>1</v>
          </cell>
          <cell r="AL2506">
            <v>3</v>
          </cell>
          <cell r="AM2506">
            <v>53</v>
          </cell>
          <cell r="AN2506" t="e">
            <v>#N/A</v>
          </cell>
          <cell r="AO2506" t="str">
            <v>201905</v>
          </cell>
        </row>
        <row r="2507">
          <cell r="B2507" t="str">
            <v>王磊</v>
          </cell>
          <cell r="C2507" t="str">
            <v>男</v>
          </cell>
          <cell r="D2507" t="str">
            <v>汉族</v>
          </cell>
          <cell r="E2507">
            <v>34269</v>
          </cell>
          <cell r="F2507" t="str">
            <v>中国</v>
          </cell>
          <cell r="G2507" t="str">
            <v>身份证</v>
          </cell>
          <cell r="H2507" t="str">
            <v>230281199310274334</v>
          </cell>
          <cell r="I2507" t="str">
            <v>启迪（柳州）数字教育有限公司</v>
          </cell>
          <cell r="J2507" t="str">
            <v>2019年7月1日</v>
          </cell>
          <cell r="K2507" t="str">
            <v>2027年6月30日</v>
          </cell>
          <cell r="L2507" t="str">
            <v>是</v>
          </cell>
          <cell r="M2507" t="str">
            <v>广西柳州</v>
          </cell>
          <cell r="N2507" t="str">
            <v>企业</v>
          </cell>
          <cell r="O2507" t="str">
            <v>研究生</v>
          </cell>
          <cell r="P2507" t="str">
            <v>硕士</v>
          </cell>
          <cell r="Q2507" t="str">
            <v>东北电力大学</v>
          </cell>
          <cell r="R2507" t="str">
            <v>计算机技术</v>
          </cell>
          <cell r="S2507" t="str">
            <v>2019年6月28日</v>
          </cell>
          <cell r="T2507" t="str">
            <v>其他</v>
          </cell>
          <cell r="U2507" t="str">
            <v>F</v>
          </cell>
          <cell r="V2507" t="str">
            <v>F</v>
          </cell>
          <cell r="W2507" t="b">
            <v>1</v>
          </cell>
          <cell r="X2507">
            <v>3000</v>
          </cell>
          <cell r="Y2507">
            <v>750</v>
          </cell>
          <cell r="Z2507">
            <v>3750</v>
          </cell>
          <cell r="AA2507">
            <v>3000</v>
          </cell>
          <cell r="AB2507" t="b">
            <v>1</v>
          </cell>
          <cell r="AC2507">
            <v>750</v>
          </cell>
          <cell r="AD2507" t="b">
            <v>1</v>
          </cell>
          <cell r="AE2507">
            <v>3750</v>
          </cell>
          <cell r="AF2507" t="b">
            <v>1</v>
          </cell>
          <cell r="AG2507" t="str">
            <v>2019年7月</v>
          </cell>
          <cell r="AH2507" t="str">
            <v>2023年7月</v>
          </cell>
          <cell r="AI2507">
            <v>48</v>
          </cell>
          <cell r="AJ2507">
            <v>48</v>
          </cell>
          <cell r="AK2507" t="b">
            <v>1</v>
          </cell>
          <cell r="AL2507">
            <v>3</v>
          </cell>
          <cell r="AM2507">
            <v>51</v>
          </cell>
          <cell r="AN2507" t="e">
            <v>#N/A</v>
          </cell>
          <cell r="AO2507" t="str">
            <v>201907</v>
          </cell>
        </row>
        <row r="2508">
          <cell r="B2508" t="str">
            <v>张联盟</v>
          </cell>
          <cell r="C2508" t="str">
            <v>男</v>
          </cell>
          <cell r="D2508" t="str">
            <v>汉族</v>
          </cell>
          <cell r="E2508">
            <v>29441</v>
          </cell>
          <cell r="F2508" t="str">
            <v>中国</v>
          </cell>
          <cell r="G2508" t="str">
            <v>身份证</v>
          </cell>
          <cell r="H2508" t="str">
            <v>610431198008082239</v>
          </cell>
          <cell r="I2508" t="str">
            <v>启迪（柳州）数字教育有限公司</v>
          </cell>
          <cell r="J2508" t="str">
            <v>2019年5月7日</v>
          </cell>
          <cell r="K2508" t="str">
            <v>2027年6月30日</v>
          </cell>
          <cell r="L2508" t="str">
            <v>是</v>
          </cell>
          <cell r="M2508" t="str">
            <v>广西柳州</v>
          </cell>
          <cell r="N2508" t="str">
            <v>企业</v>
          </cell>
          <cell r="O2508" t="str">
            <v>研究生</v>
          </cell>
          <cell r="P2508" t="str">
            <v>硕士</v>
          </cell>
          <cell r="Q2508" t="str">
            <v>华南理工大学</v>
          </cell>
          <cell r="R2508" t="str">
            <v>机械制造及其自动化</v>
          </cell>
          <cell r="S2508" t="str">
            <v>2012年6月25日</v>
          </cell>
          <cell r="T2508" t="str">
            <v>一流建设高校</v>
          </cell>
          <cell r="U2508" t="str">
            <v>F</v>
          </cell>
          <cell r="V2508" t="str">
            <v>F</v>
          </cell>
          <cell r="W2508" t="b">
            <v>1</v>
          </cell>
          <cell r="X2508">
            <v>3000</v>
          </cell>
          <cell r="Y2508">
            <v>750</v>
          </cell>
          <cell r="Z2508">
            <v>3750</v>
          </cell>
          <cell r="AA2508">
            <v>3000</v>
          </cell>
          <cell r="AB2508" t="b">
            <v>1</v>
          </cell>
          <cell r="AC2508">
            <v>750</v>
          </cell>
          <cell r="AD2508" t="b">
            <v>1</v>
          </cell>
          <cell r="AE2508">
            <v>3750</v>
          </cell>
          <cell r="AF2508" t="b">
            <v>1</v>
          </cell>
          <cell r="AG2508" t="str">
            <v>2019年5月</v>
          </cell>
          <cell r="AH2508" t="str">
            <v>2023年7月</v>
          </cell>
          <cell r="AI2508">
            <v>50</v>
          </cell>
          <cell r="AJ2508">
            <v>50</v>
          </cell>
          <cell r="AK2508" t="b">
            <v>1</v>
          </cell>
          <cell r="AL2508">
            <v>3</v>
          </cell>
          <cell r="AM2508">
            <v>53</v>
          </cell>
          <cell r="AN2508" t="e">
            <v>#N/A</v>
          </cell>
          <cell r="AO2508" t="str">
            <v>202001</v>
          </cell>
        </row>
        <row r="2509">
          <cell r="B2509" t="str">
            <v>吴娟</v>
          </cell>
          <cell r="C2509" t="str">
            <v>女</v>
          </cell>
          <cell r="D2509" t="str">
            <v>汉族</v>
          </cell>
          <cell r="E2509">
            <v>34158</v>
          </cell>
          <cell r="F2509" t="str">
            <v>中国</v>
          </cell>
          <cell r="G2509" t="str">
            <v>身份证</v>
          </cell>
          <cell r="H2509" t="str">
            <v>452424199307081220</v>
          </cell>
          <cell r="I2509" t="str">
            <v>启迪（柳州）数字教育有限公司</v>
          </cell>
          <cell r="J2509" t="str">
            <v>2020年7月2日</v>
          </cell>
          <cell r="K2509" t="str">
            <v>2028年7月1日</v>
          </cell>
          <cell r="L2509" t="str">
            <v>是</v>
          </cell>
          <cell r="M2509" t="str">
            <v>广西柳州</v>
          </cell>
          <cell r="N2509" t="str">
            <v>企业</v>
          </cell>
          <cell r="O2509" t="str">
            <v>研究生</v>
          </cell>
          <cell r="P2509" t="str">
            <v>硕士</v>
          </cell>
          <cell r="Q2509" t="str">
            <v>桂林电子科技大学</v>
          </cell>
          <cell r="R2509" t="str">
            <v>信息与通信工程</v>
          </cell>
          <cell r="S2509">
            <v>44000</v>
          </cell>
          <cell r="T2509" t="str">
            <v>其他</v>
          </cell>
          <cell r="U2509" t="str">
            <v>F</v>
          </cell>
          <cell r="V2509" t="str">
            <v>F</v>
          </cell>
          <cell r="W2509" t="b">
            <v>1</v>
          </cell>
          <cell r="X2509">
            <v>3000</v>
          </cell>
          <cell r="Y2509">
            <v>750</v>
          </cell>
          <cell r="Z2509">
            <v>3750</v>
          </cell>
          <cell r="AA2509">
            <v>3000</v>
          </cell>
          <cell r="AB2509" t="b">
            <v>1</v>
          </cell>
          <cell r="AC2509">
            <v>750</v>
          </cell>
          <cell r="AD2509" t="b">
            <v>1</v>
          </cell>
          <cell r="AE2509">
            <v>3750</v>
          </cell>
          <cell r="AF2509" t="b">
            <v>1</v>
          </cell>
          <cell r="AG2509" t="str">
            <v>2020年7月</v>
          </cell>
          <cell r="AH2509" t="str">
            <v>2023年7月</v>
          </cell>
          <cell r="AI2509">
            <v>36</v>
          </cell>
          <cell r="AJ2509">
            <v>36</v>
          </cell>
          <cell r="AK2509" t="b">
            <v>1</v>
          </cell>
          <cell r="AL2509">
            <v>3</v>
          </cell>
          <cell r="AM2509">
            <v>39</v>
          </cell>
          <cell r="AN2509" t="e">
            <v>#N/A</v>
          </cell>
          <cell r="AO2509" t="str">
            <v>202007</v>
          </cell>
        </row>
        <row r="2510">
          <cell r="B2510" t="str">
            <v>李明镜</v>
          </cell>
          <cell r="C2510" t="str">
            <v>男</v>
          </cell>
          <cell r="D2510" t="str">
            <v>汉族</v>
          </cell>
          <cell r="E2510">
            <v>27751</v>
          </cell>
          <cell r="F2510" t="str">
            <v>中国</v>
          </cell>
          <cell r="G2510" t="str">
            <v>身份证</v>
          </cell>
          <cell r="H2510" t="str">
            <v>420202197512230410</v>
          </cell>
          <cell r="I2510" t="str">
            <v>启迪（柳州）数字教育有限公司</v>
          </cell>
          <cell r="J2510">
            <v>43770</v>
          </cell>
          <cell r="K2510">
            <v>45596</v>
          </cell>
          <cell r="L2510" t="str">
            <v>是</v>
          </cell>
          <cell r="M2510" t="str">
            <v>广西柳州</v>
          </cell>
          <cell r="N2510" t="str">
            <v>企业</v>
          </cell>
          <cell r="O2510" t="str">
            <v>研究生</v>
          </cell>
          <cell r="P2510" t="str">
            <v>博士</v>
          </cell>
          <cell r="Q2510" t="str">
            <v>上海财经大学</v>
          </cell>
          <cell r="R2510" t="str">
            <v>法律经济学</v>
          </cell>
          <cell r="S2510">
            <v>41935</v>
          </cell>
          <cell r="T2510" t="str">
            <v>其他</v>
          </cell>
          <cell r="U2510" t="str">
            <v>E</v>
          </cell>
          <cell r="V2510" t="str">
            <v>E</v>
          </cell>
          <cell r="W2510" t="b">
            <v>1</v>
          </cell>
          <cell r="X2510">
            <v>4500</v>
          </cell>
          <cell r="Y2510">
            <v>1125</v>
          </cell>
          <cell r="Z2510">
            <v>5625</v>
          </cell>
          <cell r="AA2510">
            <v>4500</v>
          </cell>
          <cell r="AB2510" t="b">
            <v>1</v>
          </cell>
          <cell r="AC2510">
            <v>1125</v>
          </cell>
          <cell r="AD2510" t="b">
            <v>1</v>
          </cell>
          <cell r="AE2510">
            <v>5625</v>
          </cell>
          <cell r="AF2510" t="b">
            <v>1</v>
          </cell>
          <cell r="AG2510" t="str">
            <v>2019年11月</v>
          </cell>
          <cell r="AH2510" t="str">
            <v>2023年7月</v>
          </cell>
          <cell r="AI2510">
            <v>44</v>
          </cell>
          <cell r="AJ2510">
            <v>44</v>
          </cell>
          <cell r="AK2510" t="b">
            <v>1</v>
          </cell>
          <cell r="AL2510">
            <v>3</v>
          </cell>
          <cell r="AM2510">
            <v>47</v>
          </cell>
          <cell r="AN2510" t="e">
            <v>#N/A</v>
          </cell>
          <cell r="AO2510" t="str">
            <v>201911</v>
          </cell>
        </row>
        <row r="2511">
          <cell r="B2511" t="str">
            <v>张扬扬</v>
          </cell>
          <cell r="C2511" t="str">
            <v>女</v>
          </cell>
          <cell r="D2511" t="str">
            <v>汉族</v>
          </cell>
          <cell r="E2511" t="str">
            <v>1996年10月28日</v>
          </cell>
          <cell r="F2511" t="str">
            <v>中国</v>
          </cell>
          <cell r="G2511" t="str">
            <v>身份证</v>
          </cell>
          <cell r="H2511" t="str">
            <v>411627199610282529</v>
          </cell>
          <cell r="I2511" t="str">
            <v>柳州宏德激光科技有限公司</v>
          </cell>
          <cell r="J2511">
            <v>44536</v>
          </cell>
          <cell r="K2511">
            <v>45631</v>
          </cell>
          <cell r="L2511" t="str">
            <v>是</v>
          </cell>
          <cell r="M2511" t="str">
            <v>广西柳州</v>
          </cell>
          <cell r="N2511" t="str">
            <v>企业</v>
          </cell>
          <cell r="O2511" t="str">
            <v>本科</v>
          </cell>
          <cell r="P2511" t="str">
            <v>学士</v>
          </cell>
          <cell r="Q2511" t="str">
            <v>郑州大学</v>
          </cell>
          <cell r="R2511" t="str">
            <v>工程力学（工程结构分析方向）</v>
          </cell>
          <cell r="S2511">
            <v>42917</v>
          </cell>
          <cell r="T2511" t="str">
            <v>一流建设高校</v>
          </cell>
          <cell r="U2511" t="str">
            <v>G</v>
          </cell>
          <cell r="V2511" t="str">
            <v>G</v>
          </cell>
          <cell r="W2511" t="b">
            <v>1</v>
          </cell>
          <cell r="X2511">
            <v>1500</v>
          </cell>
          <cell r="Y2511">
            <v>375</v>
          </cell>
          <cell r="Z2511">
            <v>1875</v>
          </cell>
          <cell r="AA2511">
            <v>1500</v>
          </cell>
          <cell r="AB2511" t="b">
            <v>1</v>
          </cell>
          <cell r="AC2511">
            <v>375</v>
          </cell>
          <cell r="AD2511" t="b">
            <v>1</v>
          </cell>
          <cell r="AE2511">
            <v>1875</v>
          </cell>
          <cell r="AF2511" t="b">
            <v>1</v>
          </cell>
          <cell r="AG2511" t="str">
            <v>2021年12月</v>
          </cell>
          <cell r="AH2511" t="str">
            <v>2023年7月</v>
          </cell>
          <cell r="AI2511">
            <v>19</v>
          </cell>
          <cell r="AJ2511">
            <v>19</v>
          </cell>
          <cell r="AK2511" t="b">
            <v>1</v>
          </cell>
          <cell r="AL2511">
            <v>3</v>
          </cell>
          <cell r="AM2511">
            <v>22</v>
          </cell>
          <cell r="AN2511" t="e">
            <v>#N/A</v>
          </cell>
          <cell r="AO2511" t="str">
            <v>202007</v>
          </cell>
        </row>
        <row r="2512">
          <cell r="B2512" t="str">
            <v>姚建可</v>
          </cell>
          <cell r="C2512" t="str">
            <v>男</v>
          </cell>
          <cell r="D2512" t="str">
            <v>汉族</v>
          </cell>
          <cell r="E2512" t="str">
            <v>1976年78月87日</v>
          </cell>
          <cell r="F2512" t="str">
            <v>中国</v>
          </cell>
          <cell r="G2512" t="str">
            <v>身份证</v>
          </cell>
          <cell r="H2512" t="str">
            <v>339011197678877450</v>
          </cell>
          <cell r="I2512" t="str">
            <v>柳州宏德激光科技有限公司</v>
          </cell>
          <cell r="J2512">
            <v>44531</v>
          </cell>
          <cell r="K2512">
            <v>45626</v>
          </cell>
          <cell r="L2512" t="str">
            <v>是</v>
          </cell>
          <cell r="M2512" t="str">
            <v>广西柳州</v>
          </cell>
          <cell r="N2512" t="str">
            <v>企业</v>
          </cell>
          <cell r="O2512" t="str">
            <v>研究生</v>
          </cell>
          <cell r="P2512" t="str">
            <v>博士</v>
          </cell>
          <cell r="Q2512" t="str">
            <v>中国科学院研究生院</v>
          </cell>
          <cell r="R2512" t="str">
            <v>材料学</v>
          </cell>
          <cell r="S2512">
            <v>39630</v>
          </cell>
          <cell r="T2512" t="str">
            <v>一流建设高校</v>
          </cell>
          <cell r="U2512" t="str">
            <v>E</v>
          </cell>
          <cell r="V2512" t="str">
            <v>E</v>
          </cell>
          <cell r="W2512" t="b">
            <v>1</v>
          </cell>
          <cell r="X2512">
            <v>4500</v>
          </cell>
          <cell r="Y2512">
            <v>1125</v>
          </cell>
          <cell r="Z2512">
            <v>5625</v>
          </cell>
          <cell r="AA2512">
            <v>4500</v>
          </cell>
          <cell r="AB2512" t="b">
            <v>1</v>
          </cell>
          <cell r="AC2512">
            <v>1125</v>
          </cell>
          <cell r="AD2512" t="b">
            <v>1</v>
          </cell>
          <cell r="AE2512">
            <v>5625</v>
          </cell>
          <cell r="AF2512" t="b">
            <v>1</v>
          </cell>
          <cell r="AG2512" t="str">
            <v>2021年12月</v>
          </cell>
          <cell r="AH2512" t="str">
            <v>2023年7月</v>
          </cell>
          <cell r="AI2512">
            <v>19</v>
          </cell>
          <cell r="AJ2512">
            <v>19</v>
          </cell>
          <cell r="AK2512" t="b">
            <v>1</v>
          </cell>
          <cell r="AL2512">
            <v>3</v>
          </cell>
          <cell r="AM2512">
            <v>22</v>
          </cell>
          <cell r="AN2512" t="e">
            <v>#N/A</v>
          </cell>
          <cell r="AO2512" t="str">
            <v>202112</v>
          </cell>
        </row>
        <row r="2513">
          <cell r="B2513" t="str">
            <v>龙世灿</v>
          </cell>
          <cell r="C2513" t="str">
            <v>男</v>
          </cell>
          <cell r="D2513" t="str">
            <v>汉族</v>
          </cell>
          <cell r="E2513">
            <v>33102</v>
          </cell>
          <cell r="F2513" t="str">
            <v>中国</v>
          </cell>
          <cell r="G2513" t="str">
            <v>身份证</v>
          </cell>
          <cell r="H2513" t="str">
            <v>450423199008170815</v>
          </cell>
          <cell r="I2513" t="str">
            <v>联合汽车电子有限公司柳州分公司</v>
          </cell>
          <cell r="J2513">
            <v>43704</v>
          </cell>
          <cell r="K2513">
            <v>45895</v>
          </cell>
          <cell r="L2513" t="str">
            <v>是</v>
          </cell>
          <cell r="M2513" t="str">
            <v>广西柳州</v>
          </cell>
          <cell r="N2513" t="str">
            <v>企业</v>
          </cell>
          <cell r="O2513" t="str">
            <v>研究生</v>
          </cell>
          <cell r="P2513" t="str">
            <v>硕士</v>
          </cell>
          <cell r="Q2513" t="str">
            <v>兰州理工大学</v>
          </cell>
          <cell r="R2513" t="str">
            <v>动力工程</v>
          </cell>
          <cell r="S2513">
            <v>43636</v>
          </cell>
          <cell r="T2513" t="str">
            <v>其他</v>
          </cell>
          <cell r="U2513" t="str">
            <v>F</v>
          </cell>
          <cell r="V2513" t="str">
            <v>F</v>
          </cell>
          <cell r="W2513" t="b">
            <v>1</v>
          </cell>
          <cell r="X2513">
            <v>3000</v>
          </cell>
          <cell r="Y2513">
            <v>750</v>
          </cell>
          <cell r="Z2513">
            <v>3750</v>
          </cell>
          <cell r="AA2513">
            <v>3000</v>
          </cell>
          <cell r="AB2513" t="b">
            <v>1</v>
          </cell>
          <cell r="AC2513">
            <v>750</v>
          </cell>
          <cell r="AD2513" t="b">
            <v>1</v>
          </cell>
          <cell r="AE2513">
            <v>3750</v>
          </cell>
          <cell r="AF2513" t="b">
            <v>1</v>
          </cell>
          <cell r="AG2513">
            <v>43678</v>
          </cell>
          <cell r="AH2513" t="str">
            <v>2023年7月</v>
          </cell>
          <cell r="AI2513">
            <v>47</v>
          </cell>
          <cell r="AJ2513">
            <v>47</v>
          </cell>
          <cell r="AK2513" t="b">
            <v>1</v>
          </cell>
          <cell r="AL2513">
            <v>3</v>
          </cell>
          <cell r="AM2513">
            <v>50</v>
          </cell>
          <cell r="AN2513" t="e">
            <v>#N/A</v>
          </cell>
          <cell r="AO2513" t="str">
            <v>201909</v>
          </cell>
        </row>
        <row r="2514">
          <cell r="B2514" t="str">
            <v>邓士心</v>
          </cell>
          <cell r="C2514" t="str">
            <v>男</v>
          </cell>
          <cell r="D2514" t="str">
            <v>汉族</v>
          </cell>
          <cell r="E2514">
            <v>35231</v>
          </cell>
          <cell r="F2514" t="str">
            <v>中国</v>
          </cell>
          <cell r="G2514" t="str">
            <v>身份证</v>
          </cell>
          <cell r="H2514" t="str">
            <v>362524199606150031</v>
          </cell>
          <cell r="I2514" t="str">
            <v>联合汽车电子有限公司柳州分公司</v>
          </cell>
          <cell r="J2514">
            <v>44364</v>
          </cell>
          <cell r="K2514">
            <v>45459</v>
          </cell>
          <cell r="L2514" t="str">
            <v>是</v>
          </cell>
          <cell r="M2514" t="str">
            <v>广西柳州</v>
          </cell>
          <cell r="N2514" t="str">
            <v>企业</v>
          </cell>
          <cell r="O2514" t="str">
            <v>研究生</v>
          </cell>
          <cell r="P2514" t="str">
            <v>硕士</v>
          </cell>
          <cell r="Q2514" t="str">
            <v>南昌航空大学</v>
          </cell>
          <cell r="R2514" t="str">
            <v>仪器仪表工程</v>
          </cell>
          <cell r="S2514">
            <v>44012</v>
          </cell>
          <cell r="T2514" t="str">
            <v>其他</v>
          </cell>
          <cell r="U2514" t="str">
            <v>F</v>
          </cell>
          <cell r="V2514" t="str">
            <v>F</v>
          </cell>
          <cell r="W2514" t="b">
            <v>1</v>
          </cell>
          <cell r="X2514">
            <v>3000</v>
          </cell>
          <cell r="Y2514">
            <v>750</v>
          </cell>
          <cell r="Z2514">
            <v>3750</v>
          </cell>
          <cell r="AA2514">
            <v>3000</v>
          </cell>
          <cell r="AB2514" t="b">
            <v>1</v>
          </cell>
          <cell r="AC2514">
            <v>750</v>
          </cell>
          <cell r="AD2514" t="b">
            <v>1</v>
          </cell>
          <cell r="AE2514">
            <v>3750</v>
          </cell>
          <cell r="AF2514" t="b">
            <v>1</v>
          </cell>
          <cell r="AG2514">
            <v>44348</v>
          </cell>
          <cell r="AH2514" t="str">
            <v>2023年7月</v>
          </cell>
          <cell r="AI2514">
            <v>25</v>
          </cell>
          <cell r="AJ2514">
            <v>25</v>
          </cell>
          <cell r="AK2514" t="b">
            <v>1</v>
          </cell>
          <cell r="AL2514">
            <v>3</v>
          </cell>
          <cell r="AM2514">
            <v>28</v>
          </cell>
          <cell r="AN2514" t="e">
            <v>#N/A</v>
          </cell>
          <cell r="AO2514" t="str">
            <v>202010</v>
          </cell>
        </row>
        <row r="2515">
          <cell r="B2515" t="str">
            <v>何继锋</v>
          </cell>
          <cell r="C2515" t="str">
            <v>男</v>
          </cell>
          <cell r="D2515" t="str">
            <v>汉族</v>
          </cell>
          <cell r="E2515">
            <v>35156</v>
          </cell>
          <cell r="F2515" t="str">
            <v>中国</v>
          </cell>
          <cell r="G2515" t="str">
            <v>身份证</v>
          </cell>
          <cell r="H2515" t="str">
            <v>450981199604013956</v>
          </cell>
          <cell r="I2515" t="str">
            <v>联合汽车电子有限公司柳州分公司</v>
          </cell>
          <cell r="J2515">
            <v>44203</v>
          </cell>
          <cell r="K2515">
            <v>45297</v>
          </cell>
          <cell r="L2515" t="str">
            <v>是</v>
          </cell>
          <cell r="M2515" t="str">
            <v>广西柳州</v>
          </cell>
          <cell r="N2515" t="str">
            <v>企业</v>
          </cell>
          <cell r="O2515" t="str">
            <v>研究生</v>
          </cell>
          <cell r="P2515" t="str">
            <v>硕士</v>
          </cell>
          <cell r="Q2515" t="str">
            <v>湖南大学</v>
          </cell>
          <cell r="R2515" t="str">
            <v>车辆工程</v>
          </cell>
          <cell r="S2515">
            <v>44038</v>
          </cell>
          <cell r="T2515" t="str">
            <v>一流建设高校</v>
          </cell>
          <cell r="U2515" t="str">
            <v>F</v>
          </cell>
          <cell r="V2515" t="str">
            <v>F</v>
          </cell>
          <cell r="W2515" t="b">
            <v>1</v>
          </cell>
          <cell r="X2515">
            <v>3000</v>
          </cell>
          <cell r="Y2515">
            <v>750</v>
          </cell>
          <cell r="Z2515">
            <v>3750</v>
          </cell>
          <cell r="AA2515">
            <v>3000</v>
          </cell>
          <cell r="AB2515" t="b">
            <v>1</v>
          </cell>
          <cell r="AC2515">
            <v>750</v>
          </cell>
          <cell r="AD2515" t="b">
            <v>1</v>
          </cell>
          <cell r="AE2515">
            <v>3750</v>
          </cell>
          <cell r="AF2515" t="b">
            <v>1</v>
          </cell>
          <cell r="AG2515">
            <v>44197</v>
          </cell>
          <cell r="AH2515" t="str">
            <v>2023年7月</v>
          </cell>
          <cell r="AI2515">
            <v>30</v>
          </cell>
          <cell r="AJ2515">
            <v>30</v>
          </cell>
          <cell r="AK2515" t="b">
            <v>1</v>
          </cell>
          <cell r="AL2515">
            <v>3</v>
          </cell>
          <cell r="AM2515">
            <v>33</v>
          </cell>
          <cell r="AN2515" t="e">
            <v>#N/A</v>
          </cell>
          <cell r="AO2515" t="str">
            <v>202009</v>
          </cell>
        </row>
        <row r="2516">
          <cell r="B2516" t="str">
            <v>赵仕杰</v>
          </cell>
          <cell r="C2516" t="str">
            <v>男</v>
          </cell>
          <cell r="D2516" t="str">
            <v>侗族</v>
          </cell>
          <cell r="E2516">
            <v>32718</v>
          </cell>
          <cell r="F2516" t="str">
            <v>中国</v>
          </cell>
          <cell r="G2516" t="str">
            <v>身份证</v>
          </cell>
          <cell r="H2516" t="str">
            <v>452229198907296416</v>
          </cell>
          <cell r="I2516" t="str">
            <v>联合汽车电子有限公司柳州分公司</v>
          </cell>
          <cell r="J2516">
            <v>44425</v>
          </cell>
          <cell r="K2516">
            <v>45520</v>
          </cell>
          <cell r="L2516" t="str">
            <v>是</v>
          </cell>
          <cell r="M2516" t="str">
            <v>广西柳州</v>
          </cell>
          <cell r="N2516" t="str">
            <v>企业</v>
          </cell>
          <cell r="O2516" t="str">
            <v>本科</v>
          </cell>
          <cell r="P2516" t="str">
            <v>学士</v>
          </cell>
          <cell r="Q2516" t="str">
            <v>华中科技大学</v>
          </cell>
          <cell r="R2516" t="str">
            <v>热能与动力工程</v>
          </cell>
          <cell r="S2516">
            <v>41455</v>
          </cell>
          <cell r="T2516" t="str">
            <v>一流建设高校</v>
          </cell>
          <cell r="U2516" t="str">
            <v>G</v>
          </cell>
          <cell r="V2516" t="str">
            <v>G</v>
          </cell>
          <cell r="W2516" t="b">
            <v>1</v>
          </cell>
          <cell r="X2516">
            <v>1500</v>
          </cell>
          <cell r="Y2516">
            <v>375</v>
          </cell>
          <cell r="Z2516">
            <v>1875</v>
          </cell>
          <cell r="AA2516">
            <v>1500</v>
          </cell>
          <cell r="AB2516" t="b">
            <v>1</v>
          </cell>
          <cell r="AC2516">
            <v>375</v>
          </cell>
          <cell r="AD2516" t="b">
            <v>1</v>
          </cell>
          <cell r="AE2516">
            <v>1875</v>
          </cell>
          <cell r="AF2516" t="b">
            <v>1</v>
          </cell>
          <cell r="AG2516">
            <v>44409</v>
          </cell>
          <cell r="AH2516" t="str">
            <v>2023年7月</v>
          </cell>
          <cell r="AI2516">
            <v>23</v>
          </cell>
          <cell r="AJ2516">
            <v>23</v>
          </cell>
          <cell r="AK2516" t="b">
            <v>1</v>
          </cell>
          <cell r="AL2516">
            <v>3</v>
          </cell>
          <cell r="AM2516">
            <v>26</v>
          </cell>
          <cell r="AN2516" t="e">
            <v>#N/A</v>
          </cell>
          <cell r="AO2516" t="str">
            <v>201309</v>
          </cell>
        </row>
        <row r="2517">
          <cell r="B2517" t="str">
            <v>姬凯凯</v>
          </cell>
          <cell r="C2517" t="str">
            <v>男</v>
          </cell>
          <cell r="D2517" t="str">
            <v>汉族</v>
          </cell>
          <cell r="E2517">
            <v>33137</v>
          </cell>
          <cell r="F2517" t="str">
            <v>中国</v>
          </cell>
          <cell r="G2517" t="str">
            <v>身份证</v>
          </cell>
          <cell r="H2517" t="str">
            <v>411282199009212311</v>
          </cell>
          <cell r="I2517" t="str">
            <v>联合汽车电子有限公司柳州分公司</v>
          </cell>
          <cell r="J2517">
            <v>44432</v>
          </cell>
          <cell r="K2517">
            <v>45527</v>
          </cell>
          <cell r="L2517" t="str">
            <v>是</v>
          </cell>
          <cell r="M2517" t="str">
            <v>广西柳州</v>
          </cell>
          <cell r="N2517" t="str">
            <v>企业</v>
          </cell>
          <cell r="O2517" t="str">
            <v>研究生</v>
          </cell>
          <cell r="P2517" t="str">
            <v>硕士</v>
          </cell>
          <cell r="Q2517" t="str">
            <v>西华大学</v>
          </cell>
          <cell r="R2517" t="str">
            <v>车辆工程</v>
          </cell>
          <cell r="S2517">
            <v>43279</v>
          </cell>
          <cell r="T2517" t="str">
            <v>其他</v>
          </cell>
          <cell r="U2517" t="str">
            <v>F</v>
          </cell>
          <cell r="V2517" t="str">
            <v>F</v>
          </cell>
          <cell r="W2517" t="b">
            <v>1</v>
          </cell>
          <cell r="X2517">
            <v>3000</v>
          </cell>
          <cell r="Y2517">
            <v>750</v>
          </cell>
          <cell r="Z2517">
            <v>3750</v>
          </cell>
          <cell r="AA2517">
            <v>3000</v>
          </cell>
          <cell r="AB2517" t="b">
            <v>1</v>
          </cell>
          <cell r="AC2517">
            <v>750</v>
          </cell>
          <cell r="AD2517" t="b">
            <v>1</v>
          </cell>
          <cell r="AE2517">
            <v>3750</v>
          </cell>
          <cell r="AF2517" t="b">
            <v>1</v>
          </cell>
          <cell r="AG2517">
            <v>44410</v>
          </cell>
          <cell r="AH2517" t="str">
            <v>2023年7月</v>
          </cell>
          <cell r="AI2517">
            <v>23</v>
          </cell>
          <cell r="AJ2517">
            <v>23</v>
          </cell>
          <cell r="AK2517" t="b">
            <v>1</v>
          </cell>
          <cell r="AL2517">
            <v>3</v>
          </cell>
          <cell r="AM2517">
            <v>26</v>
          </cell>
          <cell r="AN2517" t="e">
            <v>#N/A</v>
          </cell>
          <cell r="AO2517" t="str">
            <v>202109</v>
          </cell>
        </row>
        <row r="2518">
          <cell r="B2518" t="str">
            <v>谢彬</v>
          </cell>
          <cell r="C2518" t="str">
            <v>男</v>
          </cell>
          <cell r="D2518" t="str">
            <v>汉族</v>
          </cell>
          <cell r="E2518">
            <v>35293</v>
          </cell>
          <cell r="F2518" t="str">
            <v>中国</v>
          </cell>
          <cell r="G2518" t="str">
            <v>身份证</v>
          </cell>
          <cell r="H2518" t="str">
            <v>452502199608163411</v>
          </cell>
          <cell r="I2518" t="str">
            <v>联合汽车电子有限公司柳州分公司</v>
          </cell>
          <cell r="J2518">
            <v>44749</v>
          </cell>
          <cell r="K2518">
            <v>45844</v>
          </cell>
          <cell r="L2518" t="str">
            <v>是</v>
          </cell>
          <cell r="M2518" t="str">
            <v>广西柳州</v>
          </cell>
          <cell r="N2518" t="str">
            <v>企业</v>
          </cell>
          <cell r="O2518" t="str">
            <v>研究生</v>
          </cell>
          <cell r="P2518" t="str">
            <v>硕士</v>
          </cell>
          <cell r="Q2518" t="str">
            <v>广西大学</v>
          </cell>
          <cell r="R2518" t="str">
            <v>机械工程</v>
          </cell>
          <cell r="S2518">
            <v>44735</v>
          </cell>
          <cell r="T2518" t="str">
            <v>其他</v>
          </cell>
          <cell r="U2518" t="str">
            <v>F</v>
          </cell>
          <cell r="V2518" t="str">
            <v>F</v>
          </cell>
          <cell r="W2518" t="b">
            <v>1</v>
          </cell>
          <cell r="X2518">
            <v>3000</v>
          </cell>
          <cell r="Y2518">
            <v>750</v>
          </cell>
          <cell r="Z2518">
            <v>3750</v>
          </cell>
          <cell r="AA2518">
            <v>3000</v>
          </cell>
          <cell r="AB2518" t="b">
            <v>1</v>
          </cell>
          <cell r="AC2518">
            <v>750</v>
          </cell>
          <cell r="AD2518" t="b">
            <v>1</v>
          </cell>
          <cell r="AE2518">
            <v>3750</v>
          </cell>
          <cell r="AF2518" t="b">
            <v>1</v>
          </cell>
          <cell r="AG2518">
            <v>44743</v>
          </cell>
          <cell r="AH2518" t="str">
            <v>2023年7月</v>
          </cell>
          <cell r="AI2518">
            <v>12</v>
          </cell>
          <cell r="AJ2518">
            <v>12</v>
          </cell>
          <cell r="AK2518" t="b">
            <v>1</v>
          </cell>
          <cell r="AL2518">
            <v>3</v>
          </cell>
          <cell r="AM2518">
            <v>15</v>
          </cell>
          <cell r="AN2518" t="e">
            <v>#N/A</v>
          </cell>
          <cell r="AO2518" t="str">
            <v>202207</v>
          </cell>
        </row>
        <row r="2519">
          <cell r="B2519" t="str">
            <v>覃里杜</v>
          </cell>
          <cell r="C2519" t="str">
            <v>男</v>
          </cell>
          <cell r="D2519" t="str">
            <v>壮族</v>
          </cell>
          <cell r="E2519">
            <v>35294</v>
          </cell>
          <cell r="F2519" t="str">
            <v>中国</v>
          </cell>
          <cell r="G2519" t="str">
            <v>身份证</v>
          </cell>
          <cell r="H2519" t="str">
            <v>450211199608171313</v>
          </cell>
          <cell r="I2519" t="str">
            <v>联合汽车电子有限公司柳州分公司</v>
          </cell>
          <cell r="J2519">
            <v>44749</v>
          </cell>
          <cell r="K2519">
            <v>45844</v>
          </cell>
          <cell r="L2519" t="str">
            <v>是</v>
          </cell>
          <cell r="M2519" t="str">
            <v>广西柳州</v>
          </cell>
          <cell r="N2519" t="str">
            <v>企业</v>
          </cell>
          <cell r="O2519" t="str">
            <v>研究生</v>
          </cell>
          <cell r="P2519" t="str">
            <v>硕士</v>
          </cell>
          <cell r="Q2519" t="str">
            <v>广西大学</v>
          </cell>
          <cell r="R2519" t="str">
            <v>机械工程</v>
          </cell>
          <cell r="S2519">
            <v>44735</v>
          </cell>
          <cell r="T2519" t="str">
            <v>其他</v>
          </cell>
          <cell r="U2519" t="str">
            <v>F</v>
          </cell>
          <cell r="V2519" t="str">
            <v>F</v>
          </cell>
          <cell r="W2519" t="b">
            <v>1</v>
          </cell>
          <cell r="X2519">
            <v>3000</v>
          </cell>
          <cell r="Y2519">
            <v>750</v>
          </cell>
          <cell r="Z2519">
            <v>3750</v>
          </cell>
          <cell r="AA2519">
            <v>3000</v>
          </cell>
          <cell r="AB2519" t="b">
            <v>1</v>
          </cell>
          <cell r="AC2519">
            <v>750</v>
          </cell>
          <cell r="AD2519" t="b">
            <v>1</v>
          </cell>
          <cell r="AE2519">
            <v>3750</v>
          </cell>
          <cell r="AF2519" t="b">
            <v>1</v>
          </cell>
          <cell r="AG2519">
            <v>44744</v>
          </cell>
          <cell r="AH2519" t="str">
            <v>2023年7月</v>
          </cell>
          <cell r="AI2519">
            <v>12</v>
          </cell>
          <cell r="AJ2519">
            <v>12</v>
          </cell>
          <cell r="AK2519" t="b">
            <v>1</v>
          </cell>
          <cell r="AL2519">
            <v>3</v>
          </cell>
          <cell r="AM2519">
            <v>15</v>
          </cell>
          <cell r="AN2519" t="e">
            <v>#N/A</v>
          </cell>
          <cell r="AO2519" t="str">
            <v>202207</v>
          </cell>
        </row>
        <row r="2520">
          <cell r="B2520" t="str">
            <v>邹抒言</v>
          </cell>
          <cell r="C2520" t="str">
            <v>女</v>
          </cell>
          <cell r="D2520" t="str">
            <v>壮族</v>
          </cell>
          <cell r="E2520">
            <v>34768</v>
          </cell>
          <cell r="F2520" t="str">
            <v>中国</v>
          </cell>
          <cell r="G2520" t="str">
            <v>身份证</v>
          </cell>
          <cell r="H2520" t="str">
            <v>45222319950310252X</v>
          </cell>
          <cell r="I2520" t="str">
            <v>联合汽车电子有限公司柳州分公司</v>
          </cell>
          <cell r="J2520">
            <v>44749</v>
          </cell>
          <cell r="K2520">
            <v>45844</v>
          </cell>
          <cell r="L2520" t="str">
            <v>是</v>
          </cell>
          <cell r="M2520" t="str">
            <v>广西柳州</v>
          </cell>
          <cell r="N2520" t="str">
            <v>企业</v>
          </cell>
          <cell r="O2520" t="str">
            <v>研究生</v>
          </cell>
          <cell r="P2520" t="str">
            <v>硕士</v>
          </cell>
          <cell r="Q2520" t="str">
            <v>广西师范大学</v>
          </cell>
          <cell r="R2520" t="str">
            <v>现代教育技术</v>
          </cell>
          <cell r="S2520">
            <v>44734</v>
          </cell>
          <cell r="T2520" t="str">
            <v>其他</v>
          </cell>
          <cell r="U2520" t="str">
            <v>F</v>
          </cell>
          <cell r="V2520" t="str">
            <v>F</v>
          </cell>
          <cell r="W2520" t="b">
            <v>1</v>
          </cell>
          <cell r="X2520">
            <v>3000</v>
          </cell>
          <cell r="Y2520">
            <v>750</v>
          </cell>
          <cell r="Z2520">
            <v>3750</v>
          </cell>
          <cell r="AA2520">
            <v>3000</v>
          </cell>
          <cell r="AB2520" t="b">
            <v>1</v>
          </cell>
          <cell r="AC2520">
            <v>750</v>
          </cell>
          <cell r="AD2520" t="b">
            <v>1</v>
          </cell>
          <cell r="AE2520">
            <v>3750</v>
          </cell>
          <cell r="AF2520" t="b">
            <v>1</v>
          </cell>
          <cell r="AG2520">
            <v>44745</v>
          </cell>
          <cell r="AH2520" t="str">
            <v>2023年7月</v>
          </cell>
          <cell r="AI2520">
            <v>12</v>
          </cell>
          <cell r="AJ2520">
            <v>12</v>
          </cell>
          <cell r="AK2520" t="b">
            <v>1</v>
          </cell>
          <cell r="AL2520">
            <v>3</v>
          </cell>
          <cell r="AM2520">
            <v>15</v>
          </cell>
          <cell r="AN2520" t="e">
            <v>#N/A</v>
          </cell>
          <cell r="AO2520" t="str">
            <v>202207</v>
          </cell>
        </row>
        <row r="2521">
          <cell r="B2521" t="str">
            <v>兰周俊</v>
          </cell>
          <cell r="C2521" t="str">
            <v>男</v>
          </cell>
          <cell r="D2521" t="str">
            <v>瑶族</v>
          </cell>
          <cell r="E2521" t="str">
            <v>1998年01月21日</v>
          </cell>
          <cell r="F2521" t="str">
            <v>中国</v>
          </cell>
          <cell r="G2521" t="str">
            <v>身份证</v>
          </cell>
          <cell r="H2521" t="str">
            <v>452230199801211015</v>
          </cell>
          <cell r="I2521" t="str">
            <v>联合汽车电子（柳州）有限公司</v>
          </cell>
          <cell r="J2521">
            <v>44835</v>
          </cell>
          <cell r="K2521">
            <v>45844</v>
          </cell>
          <cell r="L2521" t="str">
            <v>是</v>
          </cell>
          <cell r="M2521" t="str">
            <v>广西柳州</v>
          </cell>
          <cell r="N2521" t="str">
            <v>企业</v>
          </cell>
          <cell r="O2521" t="str">
            <v>本科</v>
          </cell>
          <cell r="P2521" t="str">
            <v>学士</v>
          </cell>
          <cell r="Q2521" t="str">
            <v>广西大学</v>
          </cell>
          <cell r="R2521" t="str">
            <v>能源与动力工程</v>
          </cell>
          <cell r="S2521">
            <v>44736</v>
          </cell>
          <cell r="T2521" t="str">
            <v>其他</v>
          </cell>
          <cell r="U2521" t="str">
            <v>H</v>
          </cell>
          <cell r="V2521" t="str">
            <v>H</v>
          </cell>
          <cell r="W2521" t="b">
            <v>1</v>
          </cell>
          <cell r="X2521">
            <v>1500</v>
          </cell>
          <cell r="Y2521">
            <v>375</v>
          </cell>
          <cell r="Z2521">
            <v>1875</v>
          </cell>
          <cell r="AA2521">
            <v>1500</v>
          </cell>
          <cell r="AB2521" t="b">
            <v>1</v>
          </cell>
          <cell r="AC2521">
            <v>375</v>
          </cell>
          <cell r="AD2521" t="b">
            <v>1</v>
          </cell>
          <cell r="AE2521">
            <v>1875</v>
          </cell>
          <cell r="AF2521" t="b">
            <v>1</v>
          </cell>
          <cell r="AG2521">
            <v>44835</v>
          </cell>
          <cell r="AH2521" t="str">
            <v>2023年7月</v>
          </cell>
          <cell r="AI2521">
            <v>9</v>
          </cell>
          <cell r="AJ2521">
            <v>9</v>
          </cell>
          <cell r="AK2521" t="b">
            <v>1</v>
          </cell>
          <cell r="AL2521">
            <v>3</v>
          </cell>
          <cell r="AM2521">
            <v>12</v>
          </cell>
          <cell r="AN2521" t="e">
            <v>#N/A</v>
          </cell>
          <cell r="AO2521" t="str">
            <v>202207</v>
          </cell>
        </row>
        <row r="2522">
          <cell r="B2522" t="str">
            <v>蓝旺</v>
          </cell>
          <cell r="C2522" t="str">
            <v>男</v>
          </cell>
          <cell r="D2522" t="str">
            <v>壮族</v>
          </cell>
          <cell r="E2522" t="str">
            <v>1999年11月04日</v>
          </cell>
          <cell r="F2522" t="str">
            <v>中国</v>
          </cell>
          <cell r="G2522" t="str">
            <v>身份证</v>
          </cell>
          <cell r="H2522" t="str">
            <v>452231199911040014</v>
          </cell>
          <cell r="I2522" t="str">
            <v>联合汽车电子（柳州）有限公司</v>
          </cell>
          <cell r="J2522">
            <v>44835</v>
          </cell>
          <cell r="K2522">
            <v>45844</v>
          </cell>
          <cell r="L2522" t="str">
            <v>是</v>
          </cell>
          <cell r="M2522" t="str">
            <v>广西柳州</v>
          </cell>
          <cell r="N2522" t="str">
            <v>企业</v>
          </cell>
          <cell r="O2522" t="str">
            <v>本科</v>
          </cell>
          <cell r="P2522" t="str">
            <v>学士</v>
          </cell>
          <cell r="Q2522" t="str">
            <v>桂林电子科技大学</v>
          </cell>
          <cell r="R2522" t="str">
            <v>电气工程及其自动化</v>
          </cell>
          <cell r="S2522">
            <v>44736</v>
          </cell>
          <cell r="T2522" t="str">
            <v>其他</v>
          </cell>
          <cell r="U2522" t="str">
            <v>H</v>
          </cell>
          <cell r="V2522" t="str">
            <v>H</v>
          </cell>
          <cell r="W2522" t="b">
            <v>1</v>
          </cell>
          <cell r="X2522">
            <v>1500</v>
          </cell>
          <cell r="Y2522">
            <v>375</v>
          </cell>
          <cell r="Z2522">
            <v>1875</v>
          </cell>
          <cell r="AA2522">
            <v>1500</v>
          </cell>
          <cell r="AB2522" t="b">
            <v>1</v>
          </cell>
          <cell r="AC2522">
            <v>375</v>
          </cell>
          <cell r="AD2522" t="b">
            <v>1</v>
          </cell>
          <cell r="AE2522">
            <v>1875</v>
          </cell>
          <cell r="AF2522" t="b">
            <v>1</v>
          </cell>
          <cell r="AG2522">
            <v>44835</v>
          </cell>
          <cell r="AH2522" t="str">
            <v>2023年7月</v>
          </cell>
          <cell r="AI2522">
            <v>9</v>
          </cell>
          <cell r="AJ2522">
            <v>9</v>
          </cell>
          <cell r="AK2522" t="b">
            <v>1</v>
          </cell>
          <cell r="AL2522">
            <v>3</v>
          </cell>
          <cell r="AM2522">
            <v>12</v>
          </cell>
          <cell r="AN2522" t="e">
            <v>#N/A</v>
          </cell>
          <cell r="AO2522" t="str">
            <v>202207</v>
          </cell>
        </row>
        <row r="2523">
          <cell r="X2523">
            <v>657500</v>
          </cell>
          <cell r="Y2523">
            <v>164375</v>
          </cell>
          <cell r="Z2523">
            <v>821875</v>
          </cell>
          <cell r="AA2523">
            <v>657500</v>
          </cell>
        </row>
        <row r="2523">
          <cell r="AC2523">
            <v>164375</v>
          </cell>
        </row>
        <row r="2523">
          <cell r="AE2523">
            <v>821875</v>
          </cell>
        </row>
        <row r="2523">
          <cell r="AN2523" t="e">
            <v>#N/A</v>
          </cell>
          <cell r="AO2523" t="e">
            <v>#N/A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25"/>
  <sheetViews>
    <sheetView tabSelected="1" workbookViewId="0">
      <pane xSplit="2" ySplit="4" topLeftCell="C2515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30" customHeight="1"/>
  <cols>
    <col min="1" max="1" width="5.375" style="4" customWidth="1"/>
    <col min="2" max="2" width="8" style="5" customWidth="1"/>
    <col min="3" max="3" width="6.75833333333333" style="4" customWidth="1"/>
    <col min="4" max="4" width="28.6333333333333" style="4" customWidth="1"/>
    <col min="5" max="5" width="5.75" style="4" customWidth="1"/>
    <col min="6" max="6" width="10.375" style="6" customWidth="1"/>
    <col min="7" max="7" width="14.3833333333333" style="7" customWidth="1"/>
    <col min="8" max="8" width="13.8583333333333" style="7" customWidth="1"/>
    <col min="9" max="9" width="13.875" style="7" customWidth="1"/>
    <col min="10" max="10" width="15.8833333333333" style="8" customWidth="1"/>
    <col min="11" max="11" width="10.625" style="9" customWidth="1"/>
    <col min="12" max="12" width="6" style="4" customWidth="1"/>
    <col min="13" max="13" width="5.88333333333333" style="4" customWidth="1"/>
    <col min="14" max="14" width="7.63333333333333" style="4" customWidth="1"/>
    <col min="15" max="16382" width="9" style="3"/>
    <col min="16383" max="16383" width="9" style="10"/>
    <col min="16384" max="16384" width="9" style="3"/>
  </cols>
  <sheetData>
    <row r="1" ht="16" customHeight="1" spans="1:1">
      <c r="A1" s="4" t="s">
        <v>0</v>
      </c>
    </row>
    <row r="2" s="1" customFormat="1" customHeight="1" spans="1:14">
      <c r="A2" s="11" t="s">
        <v>1</v>
      </c>
      <c r="B2" s="12"/>
      <c r="C2" s="11"/>
      <c r="D2" s="13"/>
      <c r="E2" s="11"/>
      <c r="F2" s="11"/>
      <c r="G2" s="14"/>
      <c r="H2" s="14"/>
      <c r="I2" s="14"/>
      <c r="J2" s="23"/>
      <c r="K2" s="23"/>
      <c r="L2" s="11"/>
      <c r="M2" s="11"/>
      <c r="N2" s="11"/>
    </row>
    <row r="3" s="2" customFormat="1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7" t="s">
        <v>9</v>
      </c>
      <c r="I3" s="24" t="s">
        <v>10</v>
      </c>
      <c r="J3" s="25" t="s">
        <v>11</v>
      </c>
      <c r="K3" s="25" t="s">
        <v>12</v>
      </c>
      <c r="L3" s="15" t="s">
        <v>13</v>
      </c>
      <c r="M3" s="15" t="s">
        <v>14</v>
      </c>
      <c r="N3" s="15" t="s">
        <v>15</v>
      </c>
    </row>
    <row r="4" s="2" customFormat="1" customHeight="1" spans="1:14">
      <c r="A4" s="15"/>
      <c r="B4" s="15"/>
      <c r="C4" s="15"/>
      <c r="D4" s="15"/>
      <c r="E4" s="15"/>
      <c r="F4" s="16"/>
      <c r="G4" s="17"/>
      <c r="H4" s="17"/>
      <c r="I4" s="24"/>
      <c r="J4" s="25"/>
      <c r="K4" s="25"/>
      <c r="L4" s="15"/>
      <c r="M4" s="15"/>
      <c r="N4" s="15"/>
    </row>
    <row r="5" s="3" customFormat="1" customHeight="1" spans="1:14">
      <c r="A5" s="18">
        <v>1</v>
      </c>
      <c r="B5" s="19" t="s">
        <v>16</v>
      </c>
      <c r="C5" s="18" t="s">
        <v>17</v>
      </c>
      <c r="D5" s="18" t="s">
        <v>18</v>
      </c>
      <c r="E5" s="18" t="s">
        <v>19</v>
      </c>
      <c r="F5" s="20" t="s">
        <v>20</v>
      </c>
      <c r="G5" s="21">
        <v>4500</v>
      </c>
      <c r="H5" s="21">
        <v>1125</v>
      </c>
      <c r="I5" s="21">
        <v>5625</v>
      </c>
      <c r="J5" s="26" t="s">
        <v>21</v>
      </c>
      <c r="K5" s="27">
        <v>45108</v>
      </c>
      <c r="L5" s="18">
        <v>18</v>
      </c>
      <c r="M5" s="18">
        <v>3</v>
      </c>
      <c r="N5" s="18">
        <v>21</v>
      </c>
    </row>
    <row r="6" s="3" customFormat="1" customHeight="1" spans="1:14">
      <c r="A6" s="18">
        <v>2</v>
      </c>
      <c r="B6" s="19" t="s">
        <v>22</v>
      </c>
      <c r="C6" s="18" t="s">
        <v>17</v>
      </c>
      <c r="D6" s="18" t="s">
        <v>18</v>
      </c>
      <c r="E6" s="18" t="s">
        <v>19</v>
      </c>
      <c r="F6" s="20" t="s">
        <v>20</v>
      </c>
      <c r="G6" s="21">
        <v>4500</v>
      </c>
      <c r="H6" s="21">
        <v>1125</v>
      </c>
      <c r="I6" s="21">
        <v>5625</v>
      </c>
      <c r="J6" s="26">
        <v>44382</v>
      </c>
      <c r="K6" s="27">
        <v>45108</v>
      </c>
      <c r="L6" s="18">
        <v>24</v>
      </c>
      <c r="M6" s="18">
        <v>3</v>
      </c>
      <c r="N6" s="18">
        <v>27</v>
      </c>
    </row>
    <row r="7" s="3" customFormat="1" customHeight="1" spans="1:14">
      <c r="A7" s="18">
        <v>3</v>
      </c>
      <c r="B7" s="19" t="s">
        <v>23</v>
      </c>
      <c r="C7" s="18" t="s">
        <v>17</v>
      </c>
      <c r="D7" s="18" t="s">
        <v>18</v>
      </c>
      <c r="E7" s="18" t="s">
        <v>19</v>
      </c>
      <c r="F7" s="20" t="s">
        <v>20</v>
      </c>
      <c r="G7" s="21">
        <v>4500</v>
      </c>
      <c r="H7" s="21">
        <v>1125</v>
      </c>
      <c r="I7" s="21">
        <v>5625</v>
      </c>
      <c r="J7" s="26">
        <v>44197</v>
      </c>
      <c r="K7" s="27">
        <v>45108</v>
      </c>
      <c r="L7" s="18">
        <v>30</v>
      </c>
      <c r="M7" s="18">
        <v>3</v>
      </c>
      <c r="N7" s="18">
        <v>33</v>
      </c>
    </row>
    <row r="8" s="3" customFormat="1" customHeight="1" spans="1:14">
      <c r="A8" s="18">
        <v>4</v>
      </c>
      <c r="B8" s="18" t="s">
        <v>24</v>
      </c>
      <c r="C8" s="18" t="s">
        <v>17</v>
      </c>
      <c r="D8" s="18" t="s">
        <v>18</v>
      </c>
      <c r="E8" s="18" t="s">
        <v>25</v>
      </c>
      <c r="F8" s="22" t="s">
        <v>26</v>
      </c>
      <c r="G8" s="21">
        <v>2000</v>
      </c>
      <c r="H8" s="21">
        <f>G8/0.8-G8</f>
        <v>500</v>
      </c>
      <c r="I8" s="21">
        <f>H8+G8</f>
        <v>2500</v>
      </c>
      <c r="J8" s="28" t="s">
        <v>27</v>
      </c>
      <c r="K8" s="27">
        <v>45108</v>
      </c>
      <c r="L8" s="18">
        <v>36</v>
      </c>
      <c r="M8" s="18">
        <v>2</v>
      </c>
      <c r="N8" s="18">
        <v>38</v>
      </c>
    </row>
    <row r="9" s="3" customFormat="1" customHeight="1" spans="1:14">
      <c r="A9" s="18">
        <v>5</v>
      </c>
      <c r="B9" s="18" t="s">
        <v>28</v>
      </c>
      <c r="C9" s="18" t="s">
        <v>29</v>
      </c>
      <c r="D9" s="18" t="s">
        <v>18</v>
      </c>
      <c r="E9" s="18" t="s">
        <v>25</v>
      </c>
      <c r="F9" s="22" t="s">
        <v>26</v>
      </c>
      <c r="G9" s="21">
        <v>2000</v>
      </c>
      <c r="H9" s="21">
        <v>500</v>
      </c>
      <c r="I9" s="21">
        <v>2500</v>
      </c>
      <c r="J9" s="28" t="s">
        <v>30</v>
      </c>
      <c r="K9" s="27">
        <v>45108</v>
      </c>
      <c r="L9" s="18">
        <v>35</v>
      </c>
      <c r="M9" s="18">
        <v>2</v>
      </c>
      <c r="N9" s="18">
        <v>37</v>
      </c>
    </row>
    <row r="10" s="3" customFormat="1" customHeight="1" spans="1:14">
      <c r="A10" s="18">
        <v>6</v>
      </c>
      <c r="B10" s="19" t="s">
        <v>31</v>
      </c>
      <c r="C10" s="18" t="s">
        <v>17</v>
      </c>
      <c r="D10" s="18" t="s">
        <v>18</v>
      </c>
      <c r="E10" s="18" t="s">
        <v>25</v>
      </c>
      <c r="F10" s="20" t="s">
        <v>26</v>
      </c>
      <c r="G10" s="21">
        <v>3000</v>
      </c>
      <c r="H10" s="21">
        <v>750</v>
      </c>
      <c r="I10" s="21">
        <v>3750</v>
      </c>
      <c r="J10" s="26" t="s">
        <v>32</v>
      </c>
      <c r="K10" s="27">
        <v>45108</v>
      </c>
      <c r="L10" s="18">
        <v>24</v>
      </c>
      <c r="M10" s="18">
        <v>3</v>
      </c>
      <c r="N10" s="18">
        <v>27</v>
      </c>
    </row>
    <row r="11" s="3" customFormat="1" customHeight="1" spans="1:14">
      <c r="A11" s="18">
        <v>7</v>
      </c>
      <c r="B11" s="18" t="s">
        <v>33</v>
      </c>
      <c r="C11" s="18" t="s">
        <v>17</v>
      </c>
      <c r="D11" s="18" t="s">
        <v>18</v>
      </c>
      <c r="E11" s="18" t="s">
        <v>25</v>
      </c>
      <c r="F11" s="22" t="s">
        <v>26</v>
      </c>
      <c r="G11" s="21">
        <v>3000</v>
      </c>
      <c r="H11" s="21">
        <v>750</v>
      </c>
      <c r="I11" s="21">
        <v>3750</v>
      </c>
      <c r="J11" s="28" t="s">
        <v>27</v>
      </c>
      <c r="K11" s="27">
        <v>45108</v>
      </c>
      <c r="L11" s="18">
        <v>36</v>
      </c>
      <c r="M11" s="18">
        <v>3</v>
      </c>
      <c r="N11" s="18">
        <v>39</v>
      </c>
    </row>
    <row r="12" s="3" customFormat="1" customHeight="1" spans="1:14">
      <c r="A12" s="18">
        <v>8</v>
      </c>
      <c r="B12" s="18" t="s">
        <v>34</v>
      </c>
      <c r="C12" s="18" t="s">
        <v>17</v>
      </c>
      <c r="D12" s="18" t="s">
        <v>18</v>
      </c>
      <c r="E12" s="18" t="s">
        <v>25</v>
      </c>
      <c r="F12" s="22" t="s">
        <v>26</v>
      </c>
      <c r="G12" s="21">
        <v>3000</v>
      </c>
      <c r="H12" s="21">
        <v>750</v>
      </c>
      <c r="I12" s="21">
        <v>3750</v>
      </c>
      <c r="J12" s="28" t="s">
        <v>35</v>
      </c>
      <c r="K12" s="27">
        <v>45108</v>
      </c>
      <c r="L12" s="18">
        <v>47</v>
      </c>
      <c r="M12" s="18">
        <v>3</v>
      </c>
      <c r="N12" s="18">
        <v>50</v>
      </c>
    </row>
    <row r="13" s="3" customFormat="1" customHeight="1" spans="1:14">
      <c r="A13" s="18">
        <v>9</v>
      </c>
      <c r="B13" s="19" t="s">
        <v>36</v>
      </c>
      <c r="C13" s="18" t="s">
        <v>17</v>
      </c>
      <c r="D13" s="18" t="s">
        <v>18</v>
      </c>
      <c r="E13" s="18" t="s">
        <v>25</v>
      </c>
      <c r="F13" s="20" t="s">
        <v>26</v>
      </c>
      <c r="G13" s="21">
        <v>3000</v>
      </c>
      <c r="H13" s="21">
        <v>750</v>
      </c>
      <c r="I13" s="21">
        <v>3750</v>
      </c>
      <c r="J13" s="26" t="s">
        <v>37</v>
      </c>
      <c r="K13" s="27">
        <v>45108</v>
      </c>
      <c r="L13" s="18">
        <v>12</v>
      </c>
      <c r="M13" s="18">
        <v>3</v>
      </c>
      <c r="N13" s="18">
        <v>15</v>
      </c>
    </row>
    <row r="14" s="3" customFormat="1" customHeight="1" spans="1:14">
      <c r="A14" s="18">
        <v>10</v>
      </c>
      <c r="B14" s="18" t="s">
        <v>38</v>
      </c>
      <c r="C14" s="18" t="s">
        <v>17</v>
      </c>
      <c r="D14" s="18" t="s">
        <v>18</v>
      </c>
      <c r="E14" s="18" t="s">
        <v>25</v>
      </c>
      <c r="F14" s="22" t="s">
        <v>26</v>
      </c>
      <c r="G14" s="21">
        <v>3000</v>
      </c>
      <c r="H14" s="21">
        <v>750</v>
      </c>
      <c r="I14" s="21">
        <v>3750</v>
      </c>
      <c r="J14" s="28" t="s">
        <v>27</v>
      </c>
      <c r="K14" s="27">
        <v>45108</v>
      </c>
      <c r="L14" s="18">
        <v>36</v>
      </c>
      <c r="M14" s="18">
        <v>3</v>
      </c>
      <c r="N14" s="18">
        <v>39</v>
      </c>
    </row>
    <row r="15" s="3" customFormat="1" customHeight="1" spans="1:14">
      <c r="A15" s="18">
        <v>11</v>
      </c>
      <c r="B15" s="19" t="s">
        <v>39</v>
      </c>
      <c r="C15" s="18" t="s">
        <v>17</v>
      </c>
      <c r="D15" s="18" t="s">
        <v>18</v>
      </c>
      <c r="E15" s="18" t="s">
        <v>25</v>
      </c>
      <c r="F15" s="20" t="s">
        <v>26</v>
      </c>
      <c r="G15" s="21">
        <v>3000</v>
      </c>
      <c r="H15" s="21">
        <v>750</v>
      </c>
      <c r="I15" s="21">
        <v>3750</v>
      </c>
      <c r="J15" s="26">
        <v>44743</v>
      </c>
      <c r="K15" s="27">
        <v>45108</v>
      </c>
      <c r="L15" s="18">
        <v>12</v>
      </c>
      <c r="M15" s="18">
        <v>3</v>
      </c>
      <c r="N15" s="18">
        <v>15</v>
      </c>
    </row>
    <row r="16" s="3" customFormat="1" customHeight="1" spans="1:14">
      <c r="A16" s="18">
        <v>12</v>
      </c>
      <c r="B16" s="19" t="s">
        <v>40</v>
      </c>
      <c r="C16" s="18" t="s">
        <v>17</v>
      </c>
      <c r="D16" s="18" t="s">
        <v>18</v>
      </c>
      <c r="E16" s="18" t="s">
        <v>25</v>
      </c>
      <c r="F16" s="20" t="s">
        <v>26</v>
      </c>
      <c r="G16" s="21">
        <v>3000</v>
      </c>
      <c r="H16" s="21">
        <v>750</v>
      </c>
      <c r="I16" s="21">
        <v>3750</v>
      </c>
      <c r="J16" s="26" t="s">
        <v>37</v>
      </c>
      <c r="K16" s="27">
        <v>45108</v>
      </c>
      <c r="L16" s="18">
        <v>12</v>
      </c>
      <c r="M16" s="18">
        <v>3</v>
      </c>
      <c r="N16" s="18">
        <v>15</v>
      </c>
    </row>
    <row r="17" s="3" customFormat="1" customHeight="1" spans="1:14">
      <c r="A17" s="18">
        <v>13</v>
      </c>
      <c r="B17" s="19" t="s">
        <v>41</v>
      </c>
      <c r="C17" s="18" t="s">
        <v>29</v>
      </c>
      <c r="D17" s="18" t="s">
        <v>18</v>
      </c>
      <c r="E17" s="18" t="s">
        <v>25</v>
      </c>
      <c r="F17" s="20" t="s">
        <v>26</v>
      </c>
      <c r="G17" s="21">
        <v>3000</v>
      </c>
      <c r="H17" s="21">
        <v>750</v>
      </c>
      <c r="I17" s="21">
        <v>3750</v>
      </c>
      <c r="J17" s="26" t="s">
        <v>37</v>
      </c>
      <c r="K17" s="27">
        <v>45108</v>
      </c>
      <c r="L17" s="18">
        <v>12</v>
      </c>
      <c r="M17" s="18">
        <v>3</v>
      </c>
      <c r="N17" s="18">
        <v>15</v>
      </c>
    </row>
    <row r="18" s="3" customFormat="1" customHeight="1" spans="1:14">
      <c r="A18" s="18">
        <v>14</v>
      </c>
      <c r="B18" s="19" t="s">
        <v>42</v>
      </c>
      <c r="C18" s="18" t="s">
        <v>29</v>
      </c>
      <c r="D18" s="18" t="s">
        <v>18</v>
      </c>
      <c r="E18" s="18" t="s">
        <v>25</v>
      </c>
      <c r="F18" s="20" t="s">
        <v>26</v>
      </c>
      <c r="G18" s="21">
        <v>3000</v>
      </c>
      <c r="H18" s="21">
        <v>750</v>
      </c>
      <c r="I18" s="21">
        <v>3750</v>
      </c>
      <c r="J18" s="26" t="s">
        <v>37</v>
      </c>
      <c r="K18" s="27">
        <v>45108</v>
      </c>
      <c r="L18" s="18">
        <v>12</v>
      </c>
      <c r="M18" s="18">
        <v>3</v>
      </c>
      <c r="N18" s="18">
        <v>15</v>
      </c>
    </row>
    <row r="19" s="3" customFormat="1" customHeight="1" spans="1:14">
      <c r="A19" s="18">
        <v>15</v>
      </c>
      <c r="B19" s="19" t="s">
        <v>43</v>
      </c>
      <c r="C19" s="18" t="s">
        <v>29</v>
      </c>
      <c r="D19" s="18" t="s">
        <v>18</v>
      </c>
      <c r="E19" s="18" t="s">
        <v>25</v>
      </c>
      <c r="F19" s="20" t="s">
        <v>26</v>
      </c>
      <c r="G19" s="21">
        <v>3000</v>
      </c>
      <c r="H19" s="21">
        <v>750</v>
      </c>
      <c r="I19" s="21">
        <v>3750</v>
      </c>
      <c r="J19" s="26" t="s">
        <v>37</v>
      </c>
      <c r="K19" s="27">
        <v>45108</v>
      </c>
      <c r="L19" s="18">
        <v>12</v>
      </c>
      <c r="M19" s="18">
        <v>3</v>
      </c>
      <c r="N19" s="18">
        <v>15</v>
      </c>
    </row>
    <row r="20" s="3" customFormat="1" customHeight="1" spans="1:14">
      <c r="A20" s="18">
        <v>16</v>
      </c>
      <c r="B20" s="19" t="s">
        <v>44</v>
      </c>
      <c r="C20" s="18" t="s">
        <v>17</v>
      </c>
      <c r="D20" s="18" t="s">
        <v>18</v>
      </c>
      <c r="E20" s="18" t="s">
        <v>25</v>
      </c>
      <c r="F20" s="20" t="s">
        <v>26</v>
      </c>
      <c r="G20" s="21">
        <v>3000</v>
      </c>
      <c r="H20" s="21">
        <v>750</v>
      </c>
      <c r="I20" s="21">
        <v>3750</v>
      </c>
      <c r="J20" s="26" t="s">
        <v>37</v>
      </c>
      <c r="K20" s="27">
        <v>45108</v>
      </c>
      <c r="L20" s="18">
        <v>12</v>
      </c>
      <c r="M20" s="18">
        <v>3</v>
      </c>
      <c r="N20" s="18">
        <v>15</v>
      </c>
    </row>
    <row r="21" s="3" customFormat="1" customHeight="1" spans="1:14">
      <c r="A21" s="18">
        <v>17</v>
      </c>
      <c r="B21" s="19" t="s">
        <v>45</v>
      </c>
      <c r="C21" s="18" t="s">
        <v>29</v>
      </c>
      <c r="D21" s="18" t="s">
        <v>18</v>
      </c>
      <c r="E21" s="18" t="s">
        <v>25</v>
      </c>
      <c r="F21" s="20" t="s">
        <v>26</v>
      </c>
      <c r="G21" s="21">
        <v>3000</v>
      </c>
      <c r="H21" s="21">
        <v>750</v>
      </c>
      <c r="I21" s="21">
        <v>3750</v>
      </c>
      <c r="J21" s="26" t="s">
        <v>37</v>
      </c>
      <c r="K21" s="27">
        <v>45108</v>
      </c>
      <c r="L21" s="18">
        <v>12</v>
      </c>
      <c r="M21" s="18">
        <v>3</v>
      </c>
      <c r="N21" s="18">
        <v>15</v>
      </c>
    </row>
    <row r="22" s="3" customFormat="1" customHeight="1" spans="1:14">
      <c r="A22" s="18">
        <v>18</v>
      </c>
      <c r="B22" s="19" t="s">
        <v>46</v>
      </c>
      <c r="C22" s="18" t="s">
        <v>29</v>
      </c>
      <c r="D22" s="18" t="s">
        <v>18</v>
      </c>
      <c r="E22" s="18" t="s">
        <v>25</v>
      </c>
      <c r="F22" s="20" t="s">
        <v>26</v>
      </c>
      <c r="G22" s="21">
        <v>3000</v>
      </c>
      <c r="H22" s="21">
        <v>750</v>
      </c>
      <c r="I22" s="21">
        <v>3750</v>
      </c>
      <c r="J22" s="26" t="s">
        <v>37</v>
      </c>
      <c r="K22" s="27">
        <v>45108</v>
      </c>
      <c r="L22" s="18">
        <v>12</v>
      </c>
      <c r="M22" s="18">
        <v>3</v>
      </c>
      <c r="N22" s="18">
        <v>15</v>
      </c>
    </row>
    <row r="23" s="3" customFormat="1" customHeight="1" spans="1:14">
      <c r="A23" s="18">
        <v>19</v>
      </c>
      <c r="B23" s="19" t="s">
        <v>47</v>
      </c>
      <c r="C23" s="18" t="s">
        <v>29</v>
      </c>
      <c r="D23" s="18" t="s">
        <v>18</v>
      </c>
      <c r="E23" s="18" t="s">
        <v>25</v>
      </c>
      <c r="F23" s="20" t="s">
        <v>26</v>
      </c>
      <c r="G23" s="21">
        <v>3000</v>
      </c>
      <c r="H23" s="21">
        <v>750</v>
      </c>
      <c r="I23" s="21">
        <v>3750</v>
      </c>
      <c r="J23" s="26" t="s">
        <v>37</v>
      </c>
      <c r="K23" s="27">
        <v>45108</v>
      </c>
      <c r="L23" s="18">
        <v>12</v>
      </c>
      <c r="M23" s="18">
        <v>3</v>
      </c>
      <c r="N23" s="18">
        <v>15</v>
      </c>
    </row>
    <row r="24" s="3" customFormat="1" customHeight="1" spans="1:14">
      <c r="A24" s="18">
        <v>20</v>
      </c>
      <c r="B24" s="19" t="s">
        <v>48</v>
      </c>
      <c r="C24" s="18" t="s">
        <v>17</v>
      </c>
      <c r="D24" s="18" t="s">
        <v>18</v>
      </c>
      <c r="E24" s="18" t="s">
        <v>25</v>
      </c>
      <c r="F24" s="20" t="s">
        <v>26</v>
      </c>
      <c r="G24" s="21">
        <v>3000</v>
      </c>
      <c r="H24" s="21">
        <v>750</v>
      </c>
      <c r="I24" s="21">
        <v>3750</v>
      </c>
      <c r="J24" s="26" t="s">
        <v>37</v>
      </c>
      <c r="K24" s="27">
        <v>45108</v>
      </c>
      <c r="L24" s="18">
        <v>12</v>
      </c>
      <c r="M24" s="18">
        <v>3</v>
      </c>
      <c r="N24" s="18">
        <v>15</v>
      </c>
    </row>
    <row r="25" s="3" customFormat="1" customHeight="1" spans="1:14">
      <c r="A25" s="18">
        <v>21</v>
      </c>
      <c r="B25" s="19" t="s">
        <v>49</v>
      </c>
      <c r="C25" s="18" t="s">
        <v>29</v>
      </c>
      <c r="D25" s="18" t="s">
        <v>18</v>
      </c>
      <c r="E25" s="18" t="s">
        <v>25</v>
      </c>
      <c r="F25" s="20" t="s">
        <v>26</v>
      </c>
      <c r="G25" s="21">
        <v>3000</v>
      </c>
      <c r="H25" s="21">
        <v>750</v>
      </c>
      <c r="I25" s="21">
        <v>3750</v>
      </c>
      <c r="J25" s="26" t="s">
        <v>37</v>
      </c>
      <c r="K25" s="27">
        <v>45108</v>
      </c>
      <c r="L25" s="18">
        <v>12</v>
      </c>
      <c r="M25" s="18">
        <v>3</v>
      </c>
      <c r="N25" s="18">
        <v>15</v>
      </c>
    </row>
    <row r="26" s="3" customFormat="1" customHeight="1" spans="1:14">
      <c r="A26" s="18">
        <v>22</v>
      </c>
      <c r="B26" s="19" t="s">
        <v>50</v>
      </c>
      <c r="C26" s="18" t="s">
        <v>29</v>
      </c>
      <c r="D26" s="18" t="s">
        <v>18</v>
      </c>
      <c r="E26" s="18" t="s">
        <v>25</v>
      </c>
      <c r="F26" s="20" t="s">
        <v>26</v>
      </c>
      <c r="G26" s="21">
        <v>3000</v>
      </c>
      <c r="H26" s="21">
        <v>750</v>
      </c>
      <c r="I26" s="21">
        <v>3750</v>
      </c>
      <c r="J26" s="26" t="s">
        <v>37</v>
      </c>
      <c r="K26" s="27">
        <v>45108</v>
      </c>
      <c r="L26" s="18">
        <v>12</v>
      </c>
      <c r="M26" s="18">
        <v>3</v>
      </c>
      <c r="N26" s="18">
        <v>15</v>
      </c>
    </row>
    <row r="27" s="3" customFormat="1" customHeight="1" spans="1:14">
      <c r="A27" s="18">
        <v>23</v>
      </c>
      <c r="B27" s="19" t="s">
        <v>51</v>
      </c>
      <c r="C27" s="18" t="s">
        <v>29</v>
      </c>
      <c r="D27" s="18" t="s">
        <v>18</v>
      </c>
      <c r="E27" s="18" t="s">
        <v>25</v>
      </c>
      <c r="F27" s="20" t="s">
        <v>26</v>
      </c>
      <c r="G27" s="21">
        <v>3000</v>
      </c>
      <c r="H27" s="21">
        <v>750</v>
      </c>
      <c r="I27" s="21">
        <v>3750</v>
      </c>
      <c r="J27" s="26" t="s">
        <v>37</v>
      </c>
      <c r="K27" s="27">
        <v>45108</v>
      </c>
      <c r="L27" s="18">
        <v>12</v>
      </c>
      <c r="M27" s="18">
        <v>3</v>
      </c>
      <c r="N27" s="18">
        <v>15</v>
      </c>
    </row>
    <row r="28" s="3" customFormat="1" customHeight="1" spans="1:14">
      <c r="A28" s="18">
        <v>24</v>
      </c>
      <c r="B28" s="19" t="s">
        <v>52</v>
      </c>
      <c r="C28" s="18" t="s">
        <v>17</v>
      </c>
      <c r="D28" s="18" t="s">
        <v>18</v>
      </c>
      <c r="E28" s="18" t="s">
        <v>25</v>
      </c>
      <c r="F28" s="20" t="s">
        <v>26</v>
      </c>
      <c r="G28" s="21">
        <v>3000</v>
      </c>
      <c r="H28" s="21">
        <v>750</v>
      </c>
      <c r="I28" s="21">
        <v>3750</v>
      </c>
      <c r="J28" s="26" t="s">
        <v>53</v>
      </c>
      <c r="K28" s="27">
        <v>45108</v>
      </c>
      <c r="L28" s="18">
        <v>11</v>
      </c>
      <c r="M28" s="18">
        <v>3</v>
      </c>
      <c r="N28" s="18">
        <v>14</v>
      </c>
    </row>
    <row r="29" s="3" customFormat="1" customHeight="1" spans="1:14">
      <c r="A29" s="18">
        <v>25</v>
      </c>
      <c r="B29" s="19" t="s">
        <v>54</v>
      </c>
      <c r="C29" s="18" t="s">
        <v>29</v>
      </c>
      <c r="D29" s="18" t="s">
        <v>18</v>
      </c>
      <c r="E29" s="18" t="s">
        <v>25</v>
      </c>
      <c r="F29" s="20" t="s">
        <v>26</v>
      </c>
      <c r="G29" s="21">
        <v>3000</v>
      </c>
      <c r="H29" s="21">
        <v>750</v>
      </c>
      <c r="I29" s="21">
        <v>3750</v>
      </c>
      <c r="J29" s="26" t="s">
        <v>37</v>
      </c>
      <c r="K29" s="27">
        <v>45108</v>
      </c>
      <c r="L29" s="18">
        <v>12</v>
      </c>
      <c r="M29" s="18">
        <v>3</v>
      </c>
      <c r="N29" s="18">
        <v>15</v>
      </c>
    </row>
    <row r="30" s="3" customFormat="1" customHeight="1" spans="1:14">
      <c r="A30" s="18">
        <v>26</v>
      </c>
      <c r="B30" s="19" t="s">
        <v>55</v>
      </c>
      <c r="C30" s="18" t="s">
        <v>29</v>
      </c>
      <c r="D30" s="18" t="s">
        <v>18</v>
      </c>
      <c r="E30" s="18" t="s">
        <v>25</v>
      </c>
      <c r="F30" s="20" t="s">
        <v>26</v>
      </c>
      <c r="G30" s="21">
        <v>3000</v>
      </c>
      <c r="H30" s="21">
        <v>750</v>
      </c>
      <c r="I30" s="21">
        <v>3750</v>
      </c>
      <c r="J30" s="26" t="s">
        <v>37</v>
      </c>
      <c r="K30" s="27">
        <v>45108</v>
      </c>
      <c r="L30" s="18">
        <v>12</v>
      </c>
      <c r="M30" s="18">
        <v>3</v>
      </c>
      <c r="N30" s="18">
        <v>15</v>
      </c>
    </row>
    <row r="31" s="3" customFormat="1" customHeight="1" spans="1:14">
      <c r="A31" s="18">
        <v>27</v>
      </c>
      <c r="B31" s="19" t="s">
        <v>56</v>
      </c>
      <c r="C31" s="18" t="s">
        <v>29</v>
      </c>
      <c r="D31" s="18" t="s">
        <v>18</v>
      </c>
      <c r="E31" s="18" t="s">
        <v>25</v>
      </c>
      <c r="F31" s="20" t="s">
        <v>26</v>
      </c>
      <c r="G31" s="21">
        <v>3000</v>
      </c>
      <c r="H31" s="21">
        <v>750</v>
      </c>
      <c r="I31" s="21">
        <v>3750</v>
      </c>
      <c r="J31" s="26" t="s">
        <v>37</v>
      </c>
      <c r="K31" s="27">
        <v>45108</v>
      </c>
      <c r="L31" s="18">
        <v>12</v>
      </c>
      <c r="M31" s="18">
        <v>3</v>
      </c>
      <c r="N31" s="18">
        <v>15</v>
      </c>
    </row>
    <row r="32" s="3" customFormat="1" customHeight="1" spans="1:14">
      <c r="A32" s="18">
        <v>28</v>
      </c>
      <c r="B32" s="19" t="s">
        <v>57</v>
      </c>
      <c r="C32" s="18" t="s">
        <v>17</v>
      </c>
      <c r="D32" s="18" t="s">
        <v>18</v>
      </c>
      <c r="E32" s="18" t="s">
        <v>25</v>
      </c>
      <c r="F32" s="20" t="s">
        <v>26</v>
      </c>
      <c r="G32" s="21">
        <v>3000</v>
      </c>
      <c r="H32" s="21">
        <v>750</v>
      </c>
      <c r="I32" s="21">
        <v>3750</v>
      </c>
      <c r="J32" s="26" t="s">
        <v>37</v>
      </c>
      <c r="K32" s="27">
        <v>45108</v>
      </c>
      <c r="L32" s="18">
        <v>12</v>
      </c>
      <c r="M32" s="18">
        <v>3</v>
      </c>
      <c r="N32" s="18">
        <v>15</v>
      </c>
    </row>
    <row r="33" s="3" customFormat="1" customHeight="1" spans="1:14">
      <c r="A33" s="18">
        <v>29</v>
      </c>
      <c r="B33" s="19" t="s">
        <v>58</v>
      </c>
      <c r="C33" s="18" t="s">
        <v>17</v>
      </c>
      <c r="D33" s="18" t="s">
        <v>18</v>
      </c>
      <c r="E33" s="18" t="s">
        <v>25</v>
      </c>
      <c r="F33" s="20" t="s">
        <v>26</v>
      </c>
      <c r="G33" s="21">
        <v>3000</v>
      </c>
      <c r="H33" s="21">
        <v>750</v>
      </c>
      <c r="I33" s="21">
        <v>3750</v>
      </c>
      <c r="J33" s="26" t="s">
        <v>37</v>
      </c>
      <c r="K33" s="27">
        <v>45108</v>
      </c>
      <c r="L33" s="18">
        <v>12</v>
      </c>
      <c r="M33" s="18">
        <v>3</v>
      </c>
      <c r="N33" s="18">
        <v>15</v>
      </c>
    </row>
    <row r="34" s="3" customFormat="1" customHeight="1" spans="1:14">
      <c r="A34" s="18">
        <v>30</v>
      </c>
      <c r="B34" s="19" t="s">
        <v>59</v>
      </c>
      <c r="C34" s="18" t="s">
        <v>17</v>
      </c>
      <c r="D34" s="18" t="s">
        <v>18</v>
      </c>
      <c r="E34" s="18" t="s">
        <v>25</v>
      </c>
      <c r="F34" s="20" t="s">
        <v>26</v>
      </c>
      <c r="G34" s="21">
        <v>3000</v>
      </c>
      <c r="H34" s="21">
        <v>750</v>
      </c>
      <c r="I34" s="21">
        <v>3750</v>
      </c>
      <c r="J34" s="26" t="s">
        <v>37</v>
      </c>
      <c r="K34" s="27">
        <v>45108</v>
      </c>
      <c r="L34" s="18">
        <v>12</v>
      </c>
      <c r="M34" s="18">
        <v>3</v>
      </c>
      <c r="N34" s="18">
        <v>15</v>
      </c>
    </row>
    <row r="35" s="3" customFormat="1" customHeight="1" spans="1:14">
      <c r="A35" s="18">
        <v>31</v>
      </c>
      <c r="B35" s="19" t="s">
        <v>60</v>
      </c>
      <c r="C35" s="18" t="s">
        <v>29</v>
      </c>
      <c r="D35" s="18" t="s">
        <v>18</v>
      </c>
      <c r="E35" s="18" t="s">
        <v>25</v>
      </c>
      <c r="F35" s="20" t="s">
        <v>26</v>
      </c>
      <c r="G35" s="21">
        <v>3000</v>
      </c>
      <c r="H35" s="21">
        <v>750</v>
      </c>
      <c r="I35" s="21">
        <v>3750</v>
      </c>
      <c r="J35" s="26" t="s">
        <v>61</v>
      </c>
      <c r="K35" s="27">
        <v>45108</v>
      </c>
      <c r="L35" s="18">
        <v>10</v>
      </c>
      <c r="M35" s="18">
        <v>3</v>
      </c>
      <c r="N35" s="18">
        <v>13</v>
      </c>
    </row>
    <row r="36" s="3" customFormat="1" customHeight="1" spans="1:14">
      <c r="A36" s="18">
        <v>32</v>
      </c>
      <c r="B36" s="19" t="s">
        <v>62</v>
      </c>
      <c r="C36" s="18" t="s">
        <v>17</v>
      </c>
      <c r="D36" s="18" t="s">
        <v>18</v>
      </c>
      <c r="E36" s="18" t="s">
        <v>25</v>
      </c>
      <c r="F36" s="20" t="s">
        <v>26</v>
      </c>
      <c r="G36" s="21">
        <v>3000</v>
      </c>
      <c r="H36" s="21">
        <v>750</v>
      </c>
      <c r="I36" s="21">
        <v>3750</v>
      </c>
      <c r="J36" s="26" t="s">
        <v>37</v>
      </c>
      <c r="K36" s="27">
        <v>45108</v>
      </c>
      <c r="L36" s="18">
        <v>12</v>
      </c>
      <c r="M36" s="18">
        <v>3</v>
      </c>
      <c r="N36" s="18">
        <v>15</v>
      </c>
    </row>
    <row r="37" s="3" customFormat="1" customHeight="1" spans="1:14">
      <c r="A37" s="18">
        <v>33</v>
      </c>
      <c r="B37" s="19" t="s">
        <v>63</v>
      </c>
      <c r="C37" s="18" t="s">
        <v>17</v>
      </c>
      <c r="D37" s="18" t="s">
        <v>18</v>
      </c>
      <c r="E37" s="18" t="s">
        <v>25</v>
      </c>
      <c r="F37" s="20" t="s">
        <v>26</v>
      </c>
      <c r="G37" s="21">
        <v>3000</v>
      </c>
      <c r="H37" s="21">
        <v>750</v>
      </c>
      <c r="I37" s="21">
        <v>3750</v>
      </c>
      <c r="J37" s="26" t="s">
        <v>37</v>
      </c>
      <c r="K37" s="27">
        <v>45108</v>
      </c>
      <c r="L37" s="18">
        <v>12</v>
      </c>
      <c r="M37" s="18">
        <v>3</v>
      </c>
      <c r="N37" s="18">
        <v>15</v>
      </c>
    </row>
    <row r="38" s="3" customFormat="1" customHeight="1" spans="1:14">
      <c r="A38" s="18">
        <v>34</v>
      </c>
      <c r="B38" s="19" t="s">
        <v>64</v>
      </c>
      <c r="C38" s="18" t="s">
        <v>17</v>
      </c>
      <c r="D38" s="18" t="s">
        <v>18</v>
      </c>
      <c r="E38" s="18" t="s">
        <v>25</v>
      </c>
      <c r="F38" s="20" t="s">
        <v>26</v>
      </c>
      <c r="G38" s="21">
        <v>3000</v>
      </c>
      <c r="H38" s="21">
        <v>750</v>
      </c>
      <c r="I38" s="21">
        <v>3750</v>
      </c>
      <c r="J38" s="26" t="s">
        <v>37</v>
      </c>
      <c r="K38" s="27">
        <v>45108</v>
      </c>
      <c r="L38" s="18">
        <v>12</v>
      </c>
      <c r="M38" s="18">
        <v>3</v>
      </c>
      <c r="N38" s="18">
        <v>15</v>
      </c>
    </row>
    <row r="39" s="3" customFormat="1" customHeight="1" spans="1:14">
      <c r="A39" s="18">
        <v>35</v>
      </c>
      <c r="B39" s="19" t="s">
        <v>65</v>
      </c>
      <c r="C39" s="18" t="s">
        <v>17</v>
      </c>
      <c r="D39" s="18" t="s">
        <v>18</v>
      </c>
      <c r="E39" s="18" t="s">
        <v>25</v>
      </c>
      <c r="F39" s="20" t="s">
        <v>26</v>
      </c>
      <c r="G39" s="21">
        <v>3000</v>
      </c>
      <c r="H39" s="21">
        <v>750</v>
      </c>
      <c r="I39" s="21">
        <v>3750</v>
      </c>
      <c r="J39" s="26" t="s">
        <v>37</v>
      </c>
      <c r="K39" s="27">
        <v>45108</v>
      </c>
      <c r="L39" s="18">
        <v>12</v>
      </c>
      <c r="M39" s="18">
        <v>3</v>
      </c>
      <c r="N39" s="18">
        <v>15</v>
      </c>
    </row>
    <row r="40" s="3" customFormat="1" customHeight="1" spans="1:14">
      <c r="A40" s="18">
        <v>36</v>
      </c>
      <c r="B40" s="19" t="s">
        <v>66</v>
      </c>
      <c r="C40" s="18" t="s">
        <v>29</v>
      </c>
      <c r="D40" s="18" t="s">
        <v>18</v>
      </c>
      <c r="E40" s="18" t="s">
        <v>25</v>
      </c>
      <c r="F40" s="20" t="s">
        <v>26</v>
      </c>
      <c r="G40" s="21">
        <v>3000</v>
      </c>
      <c r="H40" s="21">
        <v>750</v>
      </c>
      <c r="I40" s="21">
        <v>3750</v>
      </c>
      <c r="J40" s="26" t="s">
        <v>37</v>
      </c>
      <c r="K40" s="27">
        <v>45108</v>
      </c>
      <c r="L40" s="18">
        <v>12</v>
      </c>
      <c r="M40" s="18">
        <v>3</v>
      </c>
      <c r="N40" s="18">
        <v>15</v>
      </c>
    </row>
    <row r="41" s="3" customFormat="1" customHeight="1" spans="1:14">
      <c r="A41" s="18">
        <v>37</v>
      </c>
      <c r="B41" s="19" t="s">
        <v>67</v>
      </c>
      <c r="C41" s="18" t="s">
        <v>29</v>
      </c>
      <c r="D41" s="18" t="s">
        <v>18</v>
      </c>
      <c r="E41" s="18" t="s">
        <v>25</v>
      </c>
      <c r="F41" s="20" t="s">
        <v>26</v>
      </c>
      <c r="G41" s="21">
        <v>3000</v>
      </c>
      <c r="H41" s="21">
        <v>750</v>
      </c>
      <c r="I41" s="21">
        <v>3750</v>
      </c>
      <c r="J41" s="26" t="s">
        <v>37</v>
      </c>
      <c r="K41" s="27">
        <v>45108</v>
      </c>
      <c r="L41" s="18">
        <v>12</v>
      </c>
      <c r="M41" s="18">
        <v>3</v>
      </c>
      <c r="N41" s="18">
        <v>15</v>
      </c>
    </row>
    <row r="42" s="3" customFormat="1" customHeight="1" spans="1:14">
      <c r="A42" s="18">
        <v>38</v>
      </c>
      <c r="B42" s="19" t="s">
        <v>68</v>
      </c>
      <c r="C42" s="18" t="s">
        <v>17</v>
      </c>
      <c r="D42" s="18" t="s">
        <v>18</v>
      </c>
      <c r="E42" s="18" t="s">
        <v>25</v>
      </c>
      <c r="F42" s="20" t="s">
        <v>26</v>
      </c>
      <c r="G42" s="21">
        <v>3000</v>
      </c>
      <c r="H42" s="21">
        <v>750</v>
      </c>
      <c r="I42" s="21">
        <v>3750</v>
      </c>
      <c r="J42" s="26" t="s">
        <v>37</v>
      </c>
      <c r="K42" s="27">
        <v>45108</v>
      </c>
      <c r="L42" s="18">
        <v>12</v>
      </c>
      <c r="M42" s="18">
        <v>3</v>
      </c>
      <c r="N42" s="18">
        <v>15</v>
      </c>
    </row>
    <row r="43" s="3" customFormat="1" customHeight="1" spans="1:14">
      <c r="A43" s="18">
        <v>39</v>
      </c>
      <c r="B43" s="19" t="s">
        <v>69</v>
      </c>
      <c r="C43" s="18" t="s">
        <v>17</v>
      </c>
      <c r="D43" s="18" t="s">
        <v>18</v>
      </c>
      <c r="E43" s="18" t="s">
        <v>25</v>
      </c>
      <c r="F43" s="20" t="s">
        <v>26</v>
      </c>
      <c r="G43" s="21">
        <v>3000</v>
      </c>
      <c r="H43" s="21">
        <v>750</v>
      </c>
      <c r="I43" s="21">
        <v>3750</v>
      </c>
      <c r="J43" s="26" t="s">
        <v>37</v>
      </c>
      <c r="K43" s="27">
        <v>45108</v>
      </c>
      <c r="L43" s="18">
        <v>12</v>
      </c>
      <c r="M43" s="18">
        <v>3</v>
      </c>
      <c r="N43" s="18">
        <v>15</v>
      </c>
    </row>
    <row r="44" s="3" customFormat="1" customHeight="1" spans="1:14">
      <c r="A44" s="18">
        <v>40</v>
      </c>
      <c r="B44" s="19" t="s">
        <v>70</v>
      </c>
      <c r="C44" s="18" t="s">
        <v>17</v>
      </c>
      <c r="D44" s="18" t="s">
        <v>18</v>
      </c>
      <c r="E44" s="18" t="s">
        <v>25</v>
      </c>
      <c r="F44" s="20" t="s">
        <v>26</v>
      </c>
      <c r="G44" s="21">
        <v>3000</v>
      </c>
      <c r="H44" s="21">
        <v>750</v>
      </c>
      <c r="I44" s="21">
        <v>3750</v>
      </c>
      <c r="J44" s="26" t="s">
        <v>37</v>
      </c>
      <c r="K44" s="27">
        <v>45108</v>
      </c>
      <c r="L44" s="18">
        <v>12</v>
      </c>
      <c r="M44" s="18">
        <v>3</v>
      </c>
      <c r="N44" s="18">
        <v>15</v>
      </c>
    </row>
    <row r="45" s="3" customFormat="1" customHeight="1" spans="1:14">
      <c r="A45" s="18">
        <v>41</v>
      </c>
      <c r="B45" s="19" t="s">
        <v>71</v>
      </c>
      <c r="C45" s="18" t="s">
        <v>17</v>
      </c>
      <c r="D45" s="18" t="s">
        <v>18</v>
      </c>
      <c r="E45" s="18" t="s">
        <v>25</v>
      </c>
      <c r="F45" s="20" t="s">
        <v>26</v>
      </c>
      <c r="G45" s="21">
        <v>3000</v>
      </c>
      <c r="H45" s="21">
        <v>750</v>
      </c>
      <c r="I45" s="21">
        <v>3750</v>
      </c>
      <c r="J45" s="26">
        <v>44676</v>
      </c>
      <c r="K45" s="27">
        <v>45108</v>
      </c>
      <c r="L45" s="18">
        <v>15</v>
      </c>
      <c r="M45" s="18">
        <v>3</v>
      </c>
      <c r="N45" s="18">
        <v>18</v>
      </c>
    </row>
    <row r="46" s="3" customFormat="1" customHeight="1" spans="1:14">
      <c r="A46" s="18">
        <v>42</v>
      </c>
      <c r="B46" s="19" t="s">
        <v>72</v>
      </c>
      <c r="C46" s="18" t="s">
        <v>29</v>
      </c>
      <c r="D46" s="18" t="s">
        <v>18</v>
      </c>
      <c r="E46" s="18" t="s">
        <v>25</v>
      </c>
      <c r="F46" s="20" t="s">
        <v>26</v>
      </c>
      <c r="G46" s="21">
        <v>3000</v>
      </c>
      <c r="H46" s="21">
        <v>750</v>
      </c>
      <c r="I46" s="21">
        <v>3750</v>
      </c>
      <c r="J46" s="26">
        <v>44554</v>
      </c>
      <c r="K46" s="27">
        <v>45108</v>
      </c>
      <c r="L46" s="18">
        <v>19</v>
      </c>
      <c r="M46" s="18">
        <v>3</v>
      </c>
      <c r="N46" s="18">
        <v>22</v>
      </c>
    </row>
    <row r="47" s="3" customFormat="1" customHeight="1" spans="1:14">
      <c r="A47" s="18">
        <v>43</v>
      </c>
      <c r="B47" s="19" t="s">
        <v>73</v>
      </c>
      <c r="C47" s="18" t="s">
        <v>17</v>
      </c>
      <c r="D47" s="18" t="s">
        <v>18</v>
      </c>
      <c r="E47" s="18" t="s">
        <v>25</v>
      </c>
      <c r="F47" s="20" t="s">
        <v>26</v>
      </c>
      <c r="G47" s="21">
        <v>3000</v>
      </c>
      <c r="H47" s="21">
        <v>750</v>
      </c>
      <c r="I47" s="21">
        <v>3750</v>
      </c>
      <c r="J47" s="26">
        <v>44601</v>
      </c>
      <c r="K47" s="27">
        <v>45108</v>
      </c>
      <c r="L47" s="18">
        <v>17</v>
      </c>
      <c r="M47" s="18">
        <v>3</v>
      </c>
      <c r="N47" s="18">
        <v>20</v>
      </c>
    </row>
    <row r="48" s="3" customFormat="1" customHeight="1" spans="1:14">
      <c r="A48" s="18">
        <v>44</v>
      </c>
      <c r="B48" s="19" t="s">
        <v>74</v>
      </c>
      <c r="C48" s="18" t="s">
        <v>17</v>
      </c>
      <c r="D48" s="18" t="s">
        <v>18</v>
      </c>
      <c r="E48" s="18" t="s">
        <v>25</v>
      </c>
      <c r="F48" s="20" t="s">
        <v>26</v>
      </c>
      <c r="G48" s="21">
        <v>3000</v>
      </c>
      <c r="H48" s="21">
        <v>750</v>
      </c>
      <c r="I48" s="21">
        <v>3750</v>
      </c>
      <c r="J48" s="26">
        <v>44638</v>
      </c>
      <c r="K48" s="27">
        <v>45108</v>
      </c>
      <c r="L48" s="18">
        <v>16</v>
      </c>
      <c r="M48" s="18">
        <v>3</v>
      </c>
      <c r="N48" s="18">
        <v>19</v>
      </c>
    </row>
    <row r="49" s="3" customFormat="1" customHeight="1" spans="1:14">
      <c r="A49" s="18">
        <v>45</v>
      </c>
      <c r="B49" s="19" t="s">
        <v>75</v>
      </c>
      <c r="C49" s="18" t="s">
        <v>17</v>
      </c>
      <c r="D49" s="18" t="s">
        <v>18</v>
      </c>
      <c r="E49" s="18" t="s">
        <v>25</v>
      </c>
      <c r="F49" s="20" t="s">
        <v>26</v>
      </c>
      <c r="G49" s="21">
        <v>3000</v>
      </c>
      <c r="H49" s="21">
        <v>750</v>
      </c>
      <c r="I49" s="21">
        <v>3750</v>
      </c>
      <c r="J49" s="26">
        <v>44638</v>
      </c>
      <c r="K49" s="27">
        <v>45108</v>
      </c>
      <c r="L49" s="18">
        <v>16</v>
      </c>
      <c r="M49" s="18">
        <v>3</v>
      </c>
      <c r="N49" s="18">
        <v>19</v>
      </c>
    </row>
    <row r="50" s="3" customFormat="1" customHeight="1" spans="1:14">
      <c r="A50" s="18">
        <v>46</v>
      </c>
      <c r="B50" s="19" t="s">
        <v>76</v>
      </c>
      <c r="C50" s="18" t="s">
        <v>29</v>
      </c>
      <c r="D50" s="18" t="s">
        <v>18</v>
      </c>
      <c r="E50" s="18" t="s">
        <v>25</v>
      </c>
      <c r="F50" s="20" t="s">
        <v>26</v>
      </c>
      <c r="G50" s="21">
        <v>3000</v>
      </c>
      <c r="H50" s="21">
        <v>750</v>
      </c>
      <c r="I50" s="21">
        <v>3750</v>
      </c>
      <c r="J50" s="26" t="s">
        <v>77</v>
      </c>
      <c r="K50" s="27">
        <v>45108</v>
      </c>
      <c r="L50" s="18">
        <v>20</v>
      </c>
      <c r="M50" s="18">
        <v>3</v>
      </c>
      <c r="N50" s="18">
        <v>23</v>
      </c>
    </row>
    <row r="51" s="3" customFormat="1" customHeight="1" spans="1:14">
      <c r="A51" s="18">
        <v>47</v>
      </c>
      <c r="B51" s="19" t="s">
        <v>78</v>
      </c>
      <c r="C51" s="18" t="s">
        <v>29</v>
      </c>
      <c r="D51" s="18" t="s">
        <v>18</v>
      </c>
      <c r="E51" s="18" t="s">
        <v>25</v>
      </c>
      <c r="F51" s="20" t="s">
        <v>26</v>
      </c>
      <c r="G51" s="21">
        <v>3000</v>
      </c>
      <c r="H51" s="21">
        <v>750</v>
      </c>
      <c r="I51" s="21">
        <v>3750</v>
      </c>
      <c r="J51" s="26" t="s">
        <v>79</v>
      </c>
      <c r="K51" s="27">
        <v>45108</v>
      </c>
      <c r="L51" s="18">
        <v>19</v>
      </c>
      <c r="M51" s="18">
        <v>3</v>
      </c>
      <c r="N51" s="18">
        <v>22</v>
      </c>
    </row>
    <row r="52" s="3" customFormat="1" customHeight="1" spans="1:14">
      <c r="A52" s="18">
        <v>48</v>
      </c>
      <c r="B52" s="19" t="s">
        <v>80</v>
      </c>
      <c r="C52" s="18" t="s">
        <v>17</v>
      </c>
      <c r="D52" s="18" t="s">
        <v>18</v>
      </c>
      <c r="E52" s="18" t="s">
        <v>25</v>
      </c>
      <c r="F52" s="20" t="s">
        <v>26</v>
      </c>
      <c r="G52" s="21">
        <v>3000</v>
      </c>
      <c r="H52" s="21">
        <v>750</v>
      </c>
      <c r="I52" s="21">
        <v>3750</v>
      </c>
      <c r="J52" s="26" t="s">
        <v>81</v>
      </c>
      <c r="K52" s="27">
        <v>45108</v>
      </c>
      <c r="L52" s="18">
        <v>43</v>
      </c>
      <c r="M52" s="18">
        <v>3</v>
      </c>
      <c r="N52" s="18">
        <v>46</v>
      </c>
    </row>
    <row r="53" s="3" customFormat="1" customHeight="1" spans="1:14">
      <c r="A53" s="18">
        <v>49</v>
      </c>
      <c r="B53" s="19" t="s">
        <v>82</v>
      </c>
      <c r="C53" s="18" t="s">
        <v>29</v>
      </c>
      <c r="D53" s="18" t="s">
        <v>18</v>
      </c>
      <c r="E53" s="18" t="s">
        <v>25</v>
      </c>
      <c r="F53" s="20" t="s">
        <v>26</v>
      </c>
      <c r="G53" s="21">
        <v>3000</v>
      </c>
      <c r="H53" s="21">
        <v>750</v>
      </c>
      <c r="I53" s="21">
        <v>3750</v>
      </c>
      <c r="J53" s="26">
        <v>44137</v>
      </c>
      <c r="K53" s="27">
        <v>45108</v>
      </c>
      <c r="L53" s="18">
        <v>32</v>
      </c>
      <c r="M53" s="18">
        <v>3</v>
      </c>
      <c r="N53" s="18">
        <v>35</v>
      </c>
    </row>
    <row r="54" s="3" customFormat="1" customHeight="1" spans="1:14">
      <c r="A54" s="18">
        <v>50</v>
      </c>
      <c r="B54" s="19" t="s">
        <v>83</v>
      </c>
      <c r="C54" s="18" t="s">
        <v>17</v>
      </c>
      <c r="D54" s="18" t="s">
        <v>18</v>
      </c>
      <c r="E54" s="18" t="s">
        <v>25</v>
      </c>
      <c r="F54" s="20" t="s">
        <v>26</v>
      </c>
      <c r="G54" s="21">
        <v>3000</v>
      </c>
      <c r="H54" s="21">
        <v>750</v>
      </c>
      <c r="I54" s="21">
        <v>3750</v>
      </c>
      <c r="J54" s="26">
        <v>44440</v>
      </c>
      <c r="K54" s="27">
        <v>45108</v>
      </c>
      <c r="L54" s="18">
        <v>22</v>
      </c>
      <c r="M54" s="18">
        <v>3</v>
      </c>
      <c r="N54" s="18">
        <v>25</v>
      </c>
    </row>
    <row r="55" s="3" customFormat="1" customHeight="1" spans="1:14">
      <c r="A55" s="18">
        <v>51</v>
      </c>
      <c r="B55" s="19" t="s">
        <v>84</v>
      </c>
      <c r="C55" s="18" t="s">
        <v>29</v>
      </c>
      <c r="D55" s="18" t="s">
        <v>18</v>
      </c>
      <c r="E55" s="18" t="s">
        <v>25</v>
      </c>
      <c r="F55" s="20" t="s">
        <v>26</v>
      </c>
      <c r="G55" s="21">
        <v>3000</v>
      </c>
      <c r="H55" s="21">
        <v>750</v>
      </c>
      <c r="I55" s="21">
        <v>3750</v>
      </c>
      <c r="J55" s="26" t="s">
        <v>85</v>
      </c>
      <c r="K55" s="27">
        <v>45108</v>
      </c>
      <c r="L55" s="18">
        <v>23</v>
      </c>
      <c r="M55" s="18">
        <v>3</v>
      </c>
      <c r="N55" s="18">
        <v>26</v>
      </c>
    </row>
    <row r="56" s="3" customFormat="1" customHeight="1" spans="1:14">
      <c r="A56" s="18">
        <v>52</v>
      </c>
      <c r="B56" s="19" t="s">
        <v>86</v>
      </c>
      <c r="C56" s="18" t="s">
        <v>29</v>
      </c>
      <c r="D56" s="18" t="s">
        <v>18</v>
      </c>
      <c r="E56" s="18" t="s">
        <v>25</v>
      </c>
      <c r="F56" s="20" t="s">
        <v>26</v>
      </c>
      <c r="G56" s="21">
        <v>3000</v>
      </c>
      <c r="H56" s="21">
        <v>750</v>
      </c>
      <c r="I56" s="21">
        <v>3750</v>
      </c>
      <c r="J56" s="26" t="s">
        <v>32</v>
      </c>
      <c r="K56" s="27">
        <v>45108</v>
      </c>
      <c r="L56" s="18">
        <v>24</v>
      </c>
      <c r="M56" s="18">
        <v>3</v>
      </c>
      <c r="N56" s="18">
        <v>27</v>
      </c>
    </row>
    <row r="57" s="3" customFormat="1" customHeight="1" spans="1:14">
      <c r="A57" s="18">
        <v>53</v>
      </c>
      <c r="B57" s="19" t="s">
        <v>87</v>
      </c>
      <c r="C57" s="18" t="s">
        <v>17</v>
      </c>
      <c r="D57" s="18" t="s">
        <v>18</v>
      </c>
      <c r="E57" s="18" t="s">
        <v>25</v>
      </c>
      <c r="F57" s="20" t="s">
        <v>26</v>
      </c>
      <c r="G57" s="21">
        <v>3000</v>
      </c>
      <c r="H57" s="21">
        <v>750</v>
      </c>
      <c r="I57" s="21">
        <v>3750</v>
      </c>
      <c r="J57" s="26" t="s">
        <v>32</v>
      </c>
      <c r="K57" s="27">
        <v>45108</v>
      </c>
      <c r="L57" s="18">
        <v>24</v>
      </c>
      <c r="M57" s="18">
        <v>3</v>
      </c>
      <c r="N57" s="18">
        <v>27</v>
      </c>
    </row>
    <row r="58" s="3" customFormat="1" customHeight="1" spans="1:14">
      <c r="A58" s="18">
        <v>54</v>
      </c>
      <c r="B58" s="19" t="s">
        <v>88</v>
      </c>
      <c r="C58" s="18" t="s">
        <v>29</v>
      </c>
      <c r="D58" s="18" t="s">
        <v>18</v>
      </c>
      <c r="E58" s="18" t="s">
        <v>25</v>
      </c>
      <c r="F58" s="20" t="s">
        <v>26</v>
      </c>
      <c r="G58" s="21">
        <v>3000</v>
      </c>
      <c r="H58" s="21">
        <v>750</v>
      </c>
      <c r="I58" s="21">
        <v>3750</v>
      </c>
      <c r="J58" s="26" t="s">
        <v>32</v>
      </c>
      <c r="K58" s="27">
        <v>45108</v>
      </c>
      <c r="L58" s="18">
        <v>24</v>
      </c>
      <c r="M58" s="18">
        <v>3</v>
      </c>
      <c r="N58" s="18">
        <v>27</v>
      </c>
    </row>
    <row r="59" s="3" customFormat="1" customHeight="1" spans="1:14">
      <c r="A59" s="18">
        <v>55</v>
      </c>
      <c r="B59" s="19" t="s">
        <v>89</v>
      </c>
      <c r="C59" s="18" t="s">
        <v>17</v>
      </c>
      <c r="D59" s="18" t="s">
        <v>18</v>
      </c>
      <c r="E59" s="18" t="s">
        <v>25</v>
      </c>
      <c r="F59" s="20" t="s">
        <v>26</v>
      </c>
      <c r="G59" s="21">
        <v>3000</v>
      </c>
      <c r="H59" s="21">
        <v>750</v>
      </c>
      <c r="I59" s="21">
        <v>3750</v>
      </c>
      <c r="J59" s="26" t="s">
        <v>32</v>
      </c>
      <c r="K59" s="27">
        <v>45108</v>
      </c>
      <c r="L59" s="18">
        <v>24</v>
      </c>
      <c r="M59" s="18">
        <v>3</v>
      </c>
      <c r="N59" s="18">
        <v>27</v>
      </c>
    </row>
    <row r="60" s="3" customFormat="1" customHeight="1" spans="1:14">
      <c r="A60" s="18">
        <v>56</v>
      </c>
      <c r="B60" s="19" t="s">
        <v>90</v>
      </c>
      <c r="C60" s="18" t="s">
        <v>29</v>
      </c>
      <c r="D60" s="18" t="s">
        <v>18</v>
      </c>
      <c r="E60" s="18" t="s">
        <v>25</v>
      </c>
      <c r="F60" s="20" t="s">
        <v>26</v>
      </c>
      <c r="G60" s="21">
        <v>3000</v>
      </c>
      <c r="H60" s="21">
        <v>750</v>
      </c>
      <c r="I60" s="21">
        <v>3750</v>
      </c>
      <c r="J60" s="26" t="s">
        <v>32</v>
      </c>
      <c r="K60" s="27">
        <v>45108</v>
      </c>
      <c r="L60" s="18">
        <v>24</v>
      </c>
      <c r="M60" s="18">
        <v>3</v>
      </c>
      <c r="N60" s="18">
        <v>27</v>
      </c>
    </row>
    <row r="61" s="3" customFormat="1" customHeight="1" spans="1:14">
      <c r="A61" s="18">
        <v>57</v>
      </c>
      <c r="B61" s="19" t="s">
        <v>91</v>
      </c>
      <c r="C61" s="18" t="s">
        <v>29</v>
      </c>
      <c r="D61" s="18" t="s">
        <v>18</v>
      </c>
      <c r="E61" s="18" t="s">
        <v>25</v>
      </c>
      <c r="F61" s="20" t="s">
        <v>26</v>
      </c>
      <c r="G61" s="21">
        <v>3000</v>
      </c>
      <c r="H61" s="21">
        <v>750</v>
      </c>
      <c r="I61" s="21">
        <v>3750</v>
      </c>
      <c r="J61" s="26" t="s">
        <v>32</v>
      </c>
      <c r="K61" s="27">
        <v>45108</v>
      </c>
      <c r="L61" s="18">
        <v>24</v>
      </c>
      <c r="M61" s="18">
        <v>3</v>
      </c>
      <c r="N61" s="18">
        <v>27</v>
      </c>
    </row>
    <row r="62" s="3" customFormat="1" customHeight="1" spans="1:14">
      <c r="A62" s="18">
        <v>58</v>
      </c>
      <c r="B62" s="19" t="s">
        <v>92</v>
      </c>
      <c r="C62" s="18" t="s">
        <v>29</v>
      </c>
      <c r="D62" s="18" t="s">
        <v>18</v>
      </c>
      <c r="E62" s="18" t="s">
        <v>25</v>
      </c>
      <c r="F62" s="20" t="s">
        <v>26</v>
      </c>
      <c r="G62" s="21">
        <v>3000</v>
      </c>
      <c r="H62" s="21">
        <v>750</v>
      </c>
      <c r="I62" s="21">
        <v>3750</v>
      </c>
      <c r="J62" s="26" t="s">
        <v>32</v>
      </c>
      <c r="K62" s="27">
        <v>45108</v>
      </c>
      <c r="L62" s="18">
        <v>24</v>
      </c>
      <c r="M62" s="18">
        <v>3</v>
      </c>
      <c r="N62" s="18">
        <v>27</v>
      </c>
    </row>
    <row r="63" s="3" customFormat="1" customHeight="1" spans="1:14">
      <c r="A63" s="18">
        <v>59</v>
      </c>
      <c r="B63" s="19" t="s">
        <v>93</v>
      </c>
      <c r="C63" s="18" t="s">
        <v>17</v>
      </c>
      <c r="D63" s="18" t="s">
        <v>18</v>
      </c>
      <c r="E63" s="18" t="s">
        <v>25</v>
      </c>
      <c r="F63" s="20" t="s">
        <v>26</v>
      </c>
      <c r="G63" s="21">
        <v>3000</v>
      </c>
      <c r="H63" s="21">
        <v>750</v>
      </c>
      <c r="I63" s="21">
        <v>3750</v>
      </c>
      <c r="J63" s="26" t="s">
        <v>85</v>
      </c>
      <c r="K63" s="27">
        <v>45108</v>
      </c>
      <c r="L63" s="18">
        <v>23</v>
      </c>
      <c r="M63" s="18">
        <v>3</v>
      </c>
      <c r="N63" s="18">
        <v>26</v>
      </c>
    </row>
    <row r="64" s="3" customFormat="1" customHeight="1" spans="1:14">
      <c r="A64" s="18">
        <v>60</v>
      </c>
      <c r="B64" s="19" t="s">
        <v>94</v>
      </c>
      <c r="C64" s="18" t="s">
        <v>17</v>
      </c>
      <c r="D64" s="18" t="s">
        <v>18</v>
      </c>
      <c r="E64" s="18" t="s">
        <v>25</v>
      </c>
      <c r="F64" s="20" t="s">
        <v>26</v>
      </c>
      <c r="G64" s="21">
        <v>3000</v>
      </c>
      <c r="H64" s="21">
        <v>750</v>
      </c>
      <c r="I64" s="21">
        <v>3750</v>
      </c>
      <c r="J64" s="26" t="s">
        <v>32</v>
      </c>
      <c r="K64" s="27">
        <v>45108</v>
      </c>
      <c r="L64" s="18">
        <v>24</v>
      </c>
      <c r="M64" s="18">
        <v>3</v>
      </c>
      <c r="N64" s="18">
        <v>27</v>
      </c>
    </row>
    <row r="65" s="3" customFormat="1" customHeight="1" spans="1:14">
      <c r="A65" s="18">
        <v>61</v>
      </c>
      <c r="B65" s="19" t="s">
        <v>95</v>
      </c>
      <c r="C65" s="18" t="s">
        <v>17</v>
      </c>
      <c r="D65" s="18" t="s">
        <v>18</v>
      </c>
      <c r="E65" s="18" t="s">
        <v>25</v>
      </c>
      <c r="F65" s="20" t="s">
        <v>26</v>
      </c>
      <c r="G65" s="21">
        <v>3000</v>
      </c>
      <c r="H65" s="21">
        <v>750</v>
      </c>
      <c r="I65" s="21">
        <v>3750</v>
      </c>
      <c r="J65" s="26" t="s">
        <v>32</v>
      </c>
      <c r="K65" s="27">
        <v>45108</v>
      </c>
      <c r="L65" s="18">
        <v>24</v>
      </c>
      <c r="M65" s="18">
        <v>3</v>
      </c>
      <c r="N65" s="18">
        <v>27</v>
      </c>
    </row>
    <row r="66" s="3" customFormat="1" customHeight="1" spans="1:14">
      <c r="A66" s="18">
        <v>62</v>
      </c>
      <c r="B66" s="19" t="s">
        <v>96</v>
      </c>
      <c r="C66" s="18" t="s">
        <v>17</v>
      </c>
      <c r="D66" s="18" t="s">
        <v>18</v>
      </c>
      <c r="E66" s="18" t="s">
        <v>25</v>
      </c>
      <c r="F66" s="20" t="s">
        <v>26</v>
      </c>
      <c r="G66" s="21">
        <v>3000</v>
      </c>
      <c r="H66" s="21">
        <v>750</v>
      </c>
      <c r="I66" s="21">
        <v>3750</v>
      </c>
      <c r="J66" s="26" t="s">
        <v>32</v>
      </c>
      <c r="K66" s="27">
        <v>45108</v>
      </c>
      <c r="L66" s="18">
        <v>24</v>
      </c>
      <c r="M66" s="18">
        <v>3</v>
      </c>
      <c r="N66" s="18">
        <v>27</v>
      </c>
    </row>
    <row r="67" s="3" customFormat="1" customHeight="1" spans="1:14">
      <c r="A67" s="18">
        <v>63</v>
      </c>
      <c r="B67" s="19" t="s">
        <v>97</v>
      </c>
      <c r="C67" s="18" t="s">
        <v>17</v>
      </c>
      <c r="D67" s="18" t="s">
        <v>18</v>
      </c>
      <c r="E67" s="18" t="s">
        <v>25</v>
      </c>
      <c r="F67" s="20" t="s">
        <v>26</v>
      </c>
      <c r="G67" s="21">
        <v>3000</v>
      </c>
      <c r="H67" s="21">
        <v>750</v>
      </c>
      <c r="I67" s="21">
        <v>3750</v>
      </c>
      <c r="J67" s="26" t="s">
        <v>32</v>
      </c>
      <c r="K67" s="27">
        <v>45108</v>
      </c>
      <c r="L67" s="18">
        <v>24</v>
      </c>
      <c r="M67" s="18">
        <v>3</v>
      </c>
      <c r="N67" s="18">
        <v>27</v>
      </c>
    </row>
    <row r="68" s="3" customFormat="1" customHeight="1" spans="1:14">
      <c r="A68" s="18">
        <v>64</v>
      </c>
      <c r="B68" s="19" t="s">
        <v>98</v>
      </c>
      <c r="C68" s="18" t="s">
        <v>17</v>
      </c>
      <c r="D68" s="18" t="s">
        <v>18</v>
      </c>
      <c r="E68" s="18" t="s">
        <v>25</v>
      </c>
      <c r="F68" s="20" t="s">
        <v>26</v>
      </c>
      <c r="G68" s="21">
        <v>3000</v>
      </c>
      <c r="H68" s="21">
        <v>750</v>
      </c>
      <c r="I68" s="21">
        <v>3750</v>
      </c>
      <c r="J68" s="26" t="s">
        <v>32</v>
      </c>
      <c r="K68" s="27">
        <v>45108</v>
      </c>
      <c r="L68" s="18">
        <v>24</v>
      </c>
      <c r="M68" s="18">
        <v>3</v>
      </c>
      <c r="N68" s="18">
        <v>27</v>
      </c>
    </row>
    <row r="69" s="3" customFormat="1" customHeight="1" spans="1:14">
      <c r="A69" s="18">
        <v>65</v>
      </c>
      <c r="B69" s="19" t="s">
        <v>99</v>
      </c>
      <c r="C69" s="18" t="s">
        <v>29</v>
      </c>
      <c r="D69" s="18" t="s">
        <v>18</v>
      </c>
      <c r="E69" s="18" t="s">
        <v>25</v>
      </c>
      <c r="F69" s="20" t="s">
        <v>26</v>
      </c>
      <c r="G69" s="21">
        <v>3000</v>
      </c>
      <c r="H69" s="21">
        <v>750</v>
      </c>
      <c r="I69" s="21">
        <v>3750</v>
      </c>
      <c r="J69" s="26" t="s">
        <v>32</v>
      </c>
      <c r="K69" s="27">
        <v>45108</v>
      </c>
      <c r="L69" s="18">
        <v>24</v>
      </c>
      <c r="M69" s="18">
        <v>3</v>
      </c>
      <c r="N69" s="18">
        <v>27</v>
      </c>
    </row>
    <row r="70" s="3" customFormat="1" customHeight="1" spans="1:14">
      <c r="A70" s="18">
        <v>66</v>
      </c>
      <c r="B70" s="19" t="s">
        <v>100</v>
      </c>
      <c r="C70" s="18" t="s">
        <v>17</v>
      </c>
      <c r="D70" s="18" t="s">
        <v>18</v>
      </c>
      <c r="E70" s="18" t="s">
        <v>25</v>
      </c>
      <c r="F70" s="20" t="s">
        <v>26</v>
      </c>
      <c r="G70" s="21">
        <v>3000</v>
      </c>
      <c r="H70" s="21">
        <v>750</v>
      </c>
      <c r="I70" s="21">
        <v>3750</v>
      </c>
      <c r="J70" s="26" t="s">
        <v>32</v>
      </c>
      <c r="K70" s="27">
        <v>45108</v>
      </c>
      <c r="L70" s="18">
        <v>24</v>
      </c>
      <c r="M70" s="18">
        <v>3</v>
      </c>
      <c r="N70" s="18">
        <v>27</v>
      </c>
    </row>
    <row r="71" s="3" customFormat="1" customHeight="1" spans="1:14">
      <c r="A71" s="18">
        <v>67</v>
      </c>
      <c r="B71" s="19" t="s">
        <v>101</v>
      </c>
      <c r="C71" s="18" t="s">
        <v>17</v>
      </c>
      <c r="D71" s="18" t="s">
        <v>18</v>
      </c>
      <c r="E71" s="18" t="s">
        <v>25</v>
      </c>
      <c r="F71" s="20" t="s">
        <v>26</v>
      </c>
      <c r="G71" s="21">
        <v>3000</v>
      </c>
      <c r="H71" s="21">
        <v>750</v>
      </c>
      <c r="I71" s="21">
        <v>3750</v>
      </c>
      <c r="J71" s="26" t="s">
        <v>32</v>
      </c>
      <c r="K71" s="27">
        <v>45108</v>
      </c>
      <c r="L71" s="18">
        <v>24</v>
      </c>
      <c r="M71" s="18">
        <v>3</v>
      </c>
      <c r="N71" s="18">
        <v>27</v>
      </c>
    </row>
    <row r="72" s="3" customFormat="1" customHeight="1" spans="1:14">
      <c r="A72" s="18">
        <v>68</v>
      </c>
      <c r="B72" s="19" t="s">
        <v>102</v>
      </c>
      <c r="C72" s="18" t="s">
        <v>17</v>
      </c>
      <c r="D72" s="18" t="s">
        <v>18</v>
      </c>
      <c r="E72" s="18" t="s">
        <v>25</v>
      </c>
      <c r="F72" s="20" t="s">
        <v>26</v>
      </c>
      <c r="G72" s="21">
        <v>3000</v>
      </c>
      <c r="H72" s="21">
        <v>750</v>
      </c>
      <c r="I72" s="21">
        <v>3750</v>
      </c>
      <c r="J72" s="26" t="s">
        <v>32</v>
      </c>
      <c r="K72" s="27">
        <v>45108</v>
      </c>
      <c r="L72" s="18">
        <v>24</v>
      </c>
      <c r="M72" s="18">
        <v>3</v>
      </c>
      <c r="N72" s="18">
        <v>27</v>
      </c>
    </row>
    <row r="73" s="3" customFormat="1" customHeight="1" spans="1:14">
      <c r="A73" s="18">
        <v>69</v>
      </c>
      <c r="B73" s="19" t="s">
        <v>103</v>
      </c>
      <c r="C73" s="18" t="s">
        <v>29</v>
      </c>
      <c r="D73" s="18" t="s">
        <v>18</v>
      </c>
      <c r="E73" s="18" t="s">
        <v>25</v>
      </c>
      <c r="F73" s="20" t="s">
        <v>26</v>
      </c>
      <c r="G73" s="21">
        <v>3000</v>
      </c>
      <c r="H73" s="21">
        <v>750</v>
      </c>
      <c r="I73" s="21">
        <v>3750</v>
      </c>
      <c r="J73" s="26" t="s">
        <v>32</v>
      </c>
      <c r="K73" s="27">
        <v>45108</v>
      </c>
      <c r="L73" s="18">
        <v>24</v>
      </c>
      <c r="M73" s="18">
        <v>3</v>
      </c>
      <c r="N73" s="18">
        <v>27</v>
      </c>
    </row>
    <row r="74" s="3" customFormat="1" customHeight="1" spans="1:14">
      <c r="A74" s="18">
        <v>70</v>
      </c>
      <c r="B74" s="19" t="s">
        <v>104</v>
      </c>
      <c r="C74" s="18" t="s">
        <v>17</v>
      </c>
      <c r="D74" s="18" t="s">
        <v>18</v>
      </c>
      <c r="E74" s="18" t="s">
        <v>25</v>
      </c>
      <c r="F74" s="20" t="s">
        <v>26</v>
      </c>
      <c r="G74" s="21">
        <v>3000</v>
      </c>
      <c r="H74" s="21">
        <v>750</v>
      </c>
      <c r="I74" s="21">
        <v>3750</v>
      </c>
      <c r="J74" s="26" t="s">
        <v>32</v>
      </c>
      <c r="K74" s="27">
        <v>45108</v>
      </c>
      <c r="L74" s="18">
        <v>24</v>
      </c>
      <c r="M74" s="18">
        <v>3</v>
      </c>
      <c r="N74" s="18">
        <v>27</v>
      </c>
    </row>
    <row r="75" s="3" customFormat="1" customHeight="1" spans="1:14">
      <c r="A75" s="18">
        <v>71</v>
      </c>
      <c r="B75" s="19" t="s">
        <v>105</v>
      </c>
      <c r="C75" s="18" t="s">
        <v>17</v>
      </c>
      <c r="D75" s="18" t="s">
        <v>18</v>
      </c>
      <c r="E75" s="18" t="s">
        <v>25</v>
      </c>
      <c r="F75" s="20" t="s">
        <v>26</v>
      </c>
      <c r="G75" s="21">
        <v>3000</v>
      </c>
      <c r="H75" s="21">
        <v>750</v>
      </c>
      <c r="I75" s="21">
        <v>3750</v>
      </c>
      <c r="J75" s="26" t="s">
        <v>32</v>
      </c>
      <c r="K75" s="27">
        <v>45108</v>
      </c>
      <c r="L75" s="18">
        <v>24</v>
      </c>
      <c r="M75" s="18">
        <v>3</v>
      </c>
      <c r="N75" s="18">
        <v>27</v>
      </c>
    </row>
    <row r="76" s="3" customFormat="1" customHeight="1" spans="1:14">
      <c r="A76" s="18">
        <v>72</v>
      </c>
      <c r="B76" s="19" t="s">
        <v>106</v>
      </c>
      <c r="C76" s="18" t="s">
        <v>17</v>
      </c>
      <c r="D76" s="18" t="s">
        <v>18</v>
      </c>
      <c r="E76" s="18" t="s">
        <v>25</v>
      </c>
      <c r="F76" s="20" t="s">
        <v>26</v>
      </c>
      <c r="G76" s="21">
        <v>3000</v>
      </c>
      <c r="H76" s="21">
        <v>750</v>
      </c>
      <c r="I76" s="21">
        <v>3750</v>
      </c>
      <c r="J76" s="26" t="s">
        <v>32</v>
      </c>
      <c r="K76" s="27">
        <v>45108</v>
      </c>
      <c r="L76" s="18">
        <v>24</v>
      </c>
      <c r="M76" s="18">
        <v>3</v>
      </c>
      <c r="N76" s="18">
        <v>27</v>
      </c>
    </row>
    <row r="77" s="3" customFormat="1" customHeight="1" spans="1:14">
      <c r="A77" s="18">
        <v>73</v>
      </c>
      <c r="B77" s="19" t="s">
        <v>107</v>
      </c>
      <c r="C77" s="18" t="s">
        <v>17</v>
      </c>
      <c r="D77" s="18" t="s">
        <v>18</v>
      </c>
      <c r="E77" s="18" t="s">
        <v>25</v>
      </c>
      <c r="F77" s="20" t="s">
        <v>26</v>
      </c>
      <c r="G77" s="21">
        <v>3000</v>
      </c>
      <c r="H77" s="21">
        <v>750</v>
      </c>
      <c r="I77" s="21">
        <v>3750</v>
      </c>
      <c r="J77" s="26" t="s">
        <v>32</v>
      </c>
      <c r="K77" s="27">
        <v>45108</v>
      </c>
      <c r="L77" s="18">
        <v>24</v>
      </c>
      <c r="M77" s="18">
        <v>3</v>
      </c>
      <c r="N77" s="18">
        <v>27</v>
      </c>
    </row>
    <row r="78" s="3" customFormat="1" customHeight="1" spans="1:14">
      <c r="A78" s="18">
        <v>74</v>
      </c>
      <c r="B78" s="19" t="s">
        <v>108</v>
      </c>
      <c r="C78" s="18" t="s">
        <v>29</v>
      </c>
      <c r="D78" s="18" t="s">
        <v>18</v>
      </c>
      <c r="E78" s="18" t="s">
        <v>25</v>
      </c>
      <c r="F78" s="20" t="s">
        <v>26</v>
      </c>
      <c r="G78" s="21">
        <v>3000</v>
      </c>
      <c r="H78" s="21">
        <v>750</v>
      </c>
      <c r="I78" s="21">
        <v>3750</v>
      </c>
      <c r="J78" s="26" t="s">
        <v>32</v>
      </c>
      <c r="K78" s="27">
        <v>45108</v>
      </c>
      <c r="L78" s="18">
        <v>24</v>
      </c>
      <c r="M78" s="18">
        <v>3</v>
      </c>
      <c r="N78" s="18">
        <v>27</v>
      </c>
    </row>
    <row r="79" s="3" customFormat="1" customHeight="1" spans="1:14">
      <c r="A79" s="18">
        <v>75</v>
      </c>
      <c r="B79" s="19" t="s">
        <v>109</v>
      </c>
      <c r="C79" s="18" t="s">
        <v>29</v>
      </c>
      <c r="D79" s="18" t="s">
        <v>18</v>
      </c>
      <c r="E79" s="18" t="s">
        <v>25</v>
      </c>
      <c r="F79" s="20" t="s">
        <v>26</v>
      </c>
      <c r="G79" s="21">
        <v>3000</v>
      </c>
      <c r="H79" s="21">
        <v>750</v>
      </c>
      <c r="I79" s="21">
        <v>3750</v>
      </c>
      <c r="J79" s="26" t="s">
        <v>32</v>
      </c>
      <c r="K79" s="27">
        <v>45108</v>
      </c>
      <c r="L79" s="18">
        <v>24</v>
      </c>
      <c r="M79" s="18">
        <v>3</v>
      </c>
      <c r="N79" s="18">
        <v>27</v>
      </c>
    </row>
    <row r="80" s="3" customFormat="1" customHeight="1" spans="1:14">
      <c r="A80" s="18">
        <v>76</v>
      </c>
      <c r="B80" s="19" t="s">
        <v>110</v>
      </c>
      <c r="C80" s="18" t="s">
        <v>17</v>
      </c>
      <c r="D80" s="18" t="s">
        <v>18</v>
      </c>
      <c r="E80" s="18" t="s">
        <v>25</v>
      </c>
      <c r="F80" s="20" t="s">
        <v>26</v>
      </c>
      <c r="G80" s="21">
        <v>3000</v>
      </c>
      <c r="H80" s="21">
        <v>750</v>
      </c>
      <c r="I80" s="21">
        <v>3750</v>
      </c>
      <c r="J80" s="26" t="s">
        <v>32</v>
      </c>
      <c r="K80" s="27">
        <v>45108</v>
      </c>
      <c r="L80" s="18">
        <v>24</v>
      </c>
      <c r="M80" s="18">
        <v>3</v>
      </c>
      <c r="N80" s="18">
        <v>27</v>
      </c>
    </row>
    <row r="81" s="3" customFormat="1" customHeight="1" spans="1:14">
      <c r="A81" s="18">
        <v>77</v>
      </c>
      <c r="B81" s="19" t="s">
        <v>111</v>
      </c>
      <c r="C81" s="18" t="s">
        <v>17</v>
      </c>
      <c r="D81" s="18" t="s">
        <v>18</v>
      </c>
      <c r="E81" s="18" t="s">
        <v>25</v>
      </c>
      <c r="F81" s="20" t="s">
        <v>26</v>
      </c>
      <c r="G81" s="21">
        <v>3000</v>
      </c>
      <c r="H81" s="21">
        <v>750</v>
      </c>
      <c r="I81" s="21">
        <v>3750</v>
      </c>
      <c r="J81" s="26" t="s">
        <v>32</v>
      </c>
      <c r="K81" s="27">
        <v>45108</v>
      </c>
      <c r="L81" s="18">
        <v>24</v>
      </c>
      <c r="M81" s="18">
        <v>3</v>
      </c>
      <c r="N81" s="18">
        <v>27</v>
      </c>
    </row>
    <row r="82" s="3" customFormat="1" customHeight="1" spans="1:14">
      <c r="A82" s="18">
        <v>78</v>
      </c>
      <c r="B82" s="19" t="s">
        <v>112</v>
      </c>
      <c r="C82" s="18" t="s">
        <v>29</v>
      </c>
      <c r="D82" s="18" t="s">
        <v>18</v>
      </c>
      <c r="E82" s="18" t="s">
        <v>25</v>
      </c>
      <c r="F82" s="20" t="s">
        <v>26</v>
      </c>
      <c r="G82" s="21">
        <v>3000</v>
      </c>
      <c r="H82" s="21">
        <v>750</v>
      </c>
      <c r="I82" s="21">
        <v>3750</v>
      </c>
      <c r="J82" s="26" t="s">
        <v>32</v>
      </c>
      <c r="K82" s="27">
        <v>45108</v>
      </c>
      <c r="L82" s="18">
        <v>24</v>
      </c>
      <c r="M82" s="18">
        <v>3</v>
      </c>
      <c r="N82" s="18">
        <v>27</v>
      </c>
    </row>
    <row r="83" s="3" customFormat="1" customHeight="1" spans="1:14">
      <c r="A83" s="18">
        <v>79</v>
      </c>
      <c r="B83" s="19" t="s">
        <v>113</v>
      </c>
      <c r="C83" s="18" t="s">
        <v>17</v>
      </c>
      <c r="D83" s="18" t="s">
        <v>18</v>
      </c>
      <c r="E83" s="18" t="s">
        <v>25</v>
      </c>
      <c r="F83" s="20" t="s">
        <v>26</v>
      </c>
      <c r="G83" s="21">
        <v>3000</v>
      </c>
      <c r="H83" s="21">
        <v>750</v>
      </c>
      <c r="I83" s="21">
        <v>3750</v>
      </c>
      <c r="J83" s="26" t="s">
        <v>32</v>
      </c>
      <c r="K83" s="27">
        <v>45108</v>
      </c>
      <c r="L83" s="18">
        <v>24</v>
      </c>
      <c r="M83" s="18">
        <v>3</v>
      </c>
      <c r="N83" s="18">
        <v>27</v>
      </c>
    </row>
    <row r="84" s="3" customFormat="1" customHeight="1" spans="1:14">
      <c r="A84" s="18">
        <v>80</v>
      </c>
      <c r="B84" s="19" t="s">
        <v>114</v>
      </c>
      <c r="C84" s="18" t="s">
        <v>29</v>
      </c>
      <c r="D84" s="18" t="s">
        <v>18</v>
      </c>
      <c r="E84" s="18" t="s">
        <v>25</v>
      </c>
      <c r="F84" s="20" t="s">
        <v>26</v>
      </c>
      <c r="G84" s="21">
        <v>3000</v>
      </c>
      <c r="H84" s="21">
        <v>750</v>
      </c>
      <c r="I84" s="21">
        <v>3750</v>
      </c>
      <c r="J84" s="26" t="s">
        <v>32</v>
      </c>
      <c r="K84" s="27">
        <v>45108</v>
      </c>
      <c r="L84" s="18">
        <v>24</v>
      </c>
      <c r="M84" s="18">
        <v>3</v>
      </c>
      <c r="N84" s="18">
        <v>27</v>
      </c>
    </row>
    <row r="85" s="3" customFormat="1" customHeight="1" spans="1:14">
      <c r="A85" s="18">
        <v>81</v>
      </c>
      <c r="B85" s="19" t="s">
        <v>115</v>
      </c>
      <c r="C85" s="18" t="s">
        <v>17</v>
      </c>
      <c r="D85" s="18" t="s">
        <v>18</v>
      </c>
      <c r="E85" s="18" t="s">
        <v>25</v>
      </c>
      <c r="F85" s="20" t="s">
        <v>26</v>
      </c>
      <c r="G85" s="21">
        <v>3000</v>
      </c>
      <c r="H85" s="21">
        <v>750</v>
      </c>
      <c r="I85" s="21">
        <v>3750</v>
      </c>
      <c r="J85" s="26" t="s">
        <v>85</v>
      </c>
      <c r="K85" s="27">
        <v>45108</v>
      </c>
      <c r="L85" s="18">
        <v>23</v>
      </c>
      <c r="M85" s="18">
        <v>3</v>
      </c>
      <c r="N85" s="18">
        <v>26</v>
      </c>
    </row>
    <row r="86" s="3" customFormat="1" customHeight="1" spans="1:14">
      <c r="A86" s="18">
        <v>82</v>
      </c>
      <c r="B86" s="19" t="s">
        <v>116</v>
      </c>
      <c r="C86" s="18" t="s">
        <v>29</v>
      </c>
      <c r="D86" s="18" t="s">
        <v>18</v>
      </c>
      <c r="E86" s="18" t="s">
        <v>25</v>
      </c>
      <c r="F86" s="20" t="s">
        <v>26</v>
      </c>
      <c r="G86" s="21">
        <v>3000</v>
      </c>
      <c r="H86" s="21">
        <v>750</v>
      </c>
      <c r="I86" s="21">
        <v>3750</v>
      </c>
      <c r="J86" s="26" t="s">
        <v>32</v>
      </c>
      <c r="K86" s="27">
        <v>45108</v>
      </c>
      <c r="L86" s="18">
        <v>24</v>
      </c>
      <c r="M86" s="18">
        <v>3</v>
      </c>
      <c r="N86" s="18">
        <v>27</v>
      </c>
    </row>
    <row r="87" s="3" customFormat="1" customHeight="1" spans="1:14">
      <c r="A87" s="18">
        <v>83</v>
      </c>
      <c r="B87" s="19" t="s">
        <v>117</v>
      </c>
      <c r="C87" s="18" t="s">
        <v>29</v>
      </c>
      <c r="D87" s="18" t="s">
        <v>18</v>
      </c>
      <c r="E87" s="18" t="s">
        <v>25</v>
      </c>
      <c r="F87" s="20" t="s">
        <v>26</v>
      </c>
      <c r="G87" s="21">
        <v>3000</v>
      </c>
      <c r="H87" s="21">
        <v>750</v>
      </c>
      <c r="I87" s="21">
        <v>3750</v>
      </c>
      <c r="J87" s="26" t="s">
        <v>32</v>
      </c>
      <c r="K87" s="27">
        <v>45108</v>
      </c>
      <c r="L87" s="18">
        <v>24</v>
      </c>
      <c r="M87" s="18">
        <v>3</v>
      </c>
      <c r="N87" s="18">
        <v>27</v>
      </c>
    </row>
    <row r="88" s="3" customFormat="1" customHeight="1" spans="1:14">
      <c r="A88" s="18">
        <v>84</v>
      </c>
      <c r="B88" s="19" t="s">
        <v>118</v>
      </c>
      <c r="C88" s="18" t="s">
        <v>17</v>
      </c>
      <c r="D88" s="18" t="s">
        <v>18</v>
      </c>
      <c r="E88" s="18" t="s">
        <v>25</v>
      </c>
      <c r="F88" s="20" t="s">
        <v>26</v>
      </c>
      <c r="G88" s="21">
        <v>3000</v>
      </c>
      <c r="H88" s="21">
        <v>750</v>
      </c>
      <c r="I88" s="21">
        <v>3750</v>
      </c>
      <c r="J88" s="26">
        <v>44124</v>
      </c>
      <c r="K88" s="27">
        <v>45108</v>
      </c>
      <c r="L88" s="18">
        <v>33</v>
      </c>
      <c r="M88" s="18">
        <v>3</v>
      </c>
      <c r="N88" s="18">
        <v>36</v>
      </c>
    </row>
    <row r="89" s="3" customFormat="1" customHeight="1" spans="1:14">
      <c r="A89" s="18">
        <v>85</v>
      </c>
      <c r="B89" s="19" t="s">
        <v>119</v>
      </c>
      <c r="C89" s="18" t="s">
        <v>29</v>
      </c>
      <c r="D89" s="18" t="s">
        <v>18</v>
      </c>
      <c r="E89" s="18" t="s">
        <v>25</v>
      </c>
      <c r="F89" s="20" t="s">
        <v>26</v>
      </c>
      <c r="G89" s="21">
        <v>3000</v>
      </c>
      <c r="H89" s="21">
        <v>750</v>
      </c>
      <c r="I89" s="21">
        <v>3750</v>
      </c>
      <c r="J89" s="26">
        <v>44333</v>
      </c>
      <c r="K89" s="27">
        <v>45108</v>
      </c>
      <c r="L89" s="18">
        <v>26</v>
      </c>
      <c r="M89" s="18">
        <v>3</v>
      </c>
      <c r="N89" s="18">
        <v>29</v>
      </c>
    </row>
    <row r="90" s="3" customFormat="1" customHeight="1" spans="1:14">
      <c r="A90" s="18">
        <v>86</v>
      </c>
      <c r="B90" s="19" t="s">
        <v>120</v>
      </c>
      <c r="C90" s="18" t="s">
        <v>29</v>
      </c>
      <c r="D90" s="18" t="s">
        <v>18</v>
      </c>
      <c r="E90" s="18" t="s">
        <v>25</v>
      </c>
      <c r="F90" s="20" t="s">
        <v>26</v>
      </c>
      <c r="G90" s="21">
        <v>3000</v>
      </c>
      <c r="H90" s="21">
        <v>750</v>
      </c>
      <c r="I90" s="21">
        <v>3750</v>
      </c>
      <c r="J90" s="26">
        <v>44334</v>
      </c>
      <c r="K90" s="27">
        <v>45108</v>
      </c>
      <c r="L90" s="18">
        <v>26</v>
      </c>
      <c r="M90" s="18">
        <v>3</v>
      </c>
      <c r="N90" s="18">
        <v>29</v>
      </c>
    </row>
    <row r="91" s="3" customFormat="1" customHeight="1" spans="1:14">
      <c r="A91" s="18">
        <v>87</v>
      </c>
      <c r="B91" s="19" t="s">
        <v>121</v>
      </c>
      <c r="C91" s="18" t="s">
        <v>17</v>
      </c>
      <c r="D91" s="18" t="s">
        <v>18</v>
      </c>
      <c r="E91" s="18" t="s">
        <v>25</v>
      </c>
      <c r="F91" s="20" t="s">
        <v>26</v>
      </c>
      <c r="G91" s="21">
        <v>3000</v>
      </c>
      <c r="H91" s="21">
        <v>750</v>
      </c>
      <c r="I91" s="21">
        <v>3750</v>
      </c>
      <c r="J91" s="26">
        <v>44351</v>
      </c>
      <c r="K91" s="27">
        <v>45108</v>
      </c>
      <c r="L91" s="18">
        <v>25</v>
      </c>
      <c r="M91" s="18">
        <v>3</v>
      </c>
      <c r="N91" s="18">
        <v>28</v>
      </c>
    </row>
    <row r="92" s="3" customFormat="1" customHeight="1" spans="1:14">
      <c r="A92" s="18">
        <v>88</v>
      </c>
      <c r="B92" s="19" t="s">
        <v>122</v>
      </c>
      <c r="C92" s="18" t="s">
        <v>17</v>
      </c>
      <c r="D92" s="18" t="s">
        <v>18</v>
      </c>
      <c r="E92" s="18" t="s">
        <v>25</v>
      </c>
      <c r="F92" s="20" t="s">
        <v>26</v>
      </c>
      <c r="G92" s="21">
        <v>3000</v>
      </c>
      <c r="H92" s="21">
        <v>750</v>
      </c>
      <c r="I92" s="21">
        <v>3750</v>
      </c>
      <c r="J92" s="26">
        <v>44363</v>
      </c>
      <c r="K92" s="27">
        <v>45108</v>
      </c>
      <c r="L92" s="18">
        <v>25</v>
      </c>
      <c r="M92" s="18">
        <v>3</v>
      </c>
      <c r="N92" s="18">
        <v>28</v>
      </c>
    </row>
    <row r="93" s="3" customFormat="1" customHeight="1" spans="1:14">
      <c r="A93" s="18">
        <v>89</v>
      </c>
      <c r="B93" s="19" t="s">
        <v>123</v>
      </c>
      <c r="C93" s="18" t="s">
        <v>17</v>
      </c>
      <c r="D93" s="18" t="s">
        <v>18</v>
      </c>
      <c r="E93" s="18" t="s">
        <v>25</v>
      </c>
      <c r="F93" s="20" t="s">
        <v>26</v>
      </c>
      <c r="G93" s="21">
        <v>3000</v>
      </c>
      <c r="H93" s="21">
        <v>750</v>
      </c>
      <c r="I93" s="21">
        <v>3750</v>
      </c>
      <c r="J93" s="26">
        <v>44287</v>
      </c>
      <c r="K93" s="27">
        <v>45108</v>
      </c>
      <c r="L93" s="18">
        <v>27</v>
      </c>
      <c r="M93" s="18">
        <v>3</v>
      </c>
      <c r="N93" s="18">
        <v>30</v>
      </c>
    </row>
    <row r="94" s="3" customFormat="1" customHeight="1" spans="1:14">
      <c r="A94" s="18">
        <v>90</v>
      </c>
      <c r="B94" s="19" t="s">
        <v>124</v>
      </c>
      <c r="C94" s="18" t="s">
        <v>17</v>
      </c>
      <c r="D94" s="18" t="s">
        <v>18</v>
      </c>
      <c r="E94" s="18" t="s">
        <v>25</v>
      </c>
      <c r="F94" s="20" t="s">
        <v>26</v>
      </c>
      <c r="G94" s="21">
        <v>3000</v>
      </c>
      <c r="H94" s="21">
        <v>750</v>
      </c>
      <c r="I94" s="21">
        <v>3750</v>
      </c>
      <c r="J94" s="26">
        <v>44120</v>
      </c>
      <c r="K94" s="27">
        <v>45108</v>
      </c>
      <c r="L94" s="18">
        <v>33</v>
      </c>
      <c r="M94" s="18">
        <v>3</v>
      </c>
      <c r="N94" s="18">
        <v>36</v>
      </c>
    </row>
    <row r="95" s="3" customFormat="1" customHeight="1" spans="1:14">
      <c r="A95" s="18">
        <v>91</v>
      </c>
      <c r="B95" s="19" t="s">
        <v>125</v>
      </c>
      <c r="C95" s="18" t="s">
        <v>29</v>
      </c>
      <c r="D95" s="18" t="s">
        <v>18</v>
      </c>
      <c r="E95" s="18" t="s">
        <v>25</v>
      </c>
      <c r="F95" s="20" t="s">
        <v>26</v>
      </c>
      <c r="G95" s="21">
        <v>3000</v>
      </c>
      <c r="H95" s="21">
        <v>750</v>
      </c>
      <c r="I95" s="21">
        <v>3750</v>
      </c>
      <c r="J95" s="26">
        <v>44305</v>
      </c>
      <c r="K95" s="27">
        <v>45108</v>
      </c>
      <c r="L95" s="18">
        <v>27</v>
      </c>
      <c r="M95" s="18">
        <v>3</v>
      </c>
      <c r="N95" s="18">
        <v>30</v>
      </c>
    </row>
    <row r="96" s="3" customFormat="1" customHeight="1" spans="1:14">
      <c r="A96" s="18">
        <v>92</v>
      </c>
      <c r="B96" s="19" t="s">
        <v>126</v>
      </c>
      <c r="C96" s="18" t="s">
        <v>29</v>
      </c>
      <c r="D96" s="18" t="s">
        <v>18</v>
      </c>
      <c r="E96" s="18" t="s">
        <v>25</v>
      </c>
      <c r="F96" s="20" t="s">
        <v>26</v>
      </c>
      <c r="G96" s="21">
        <v>3000</v>
      </c>
      <c r="H96" s="21">
        <v>750</v>
      </c>
      <c r="I96" s="21">
        <v>3750</v>
      </c>
      <c r="J96" s="26">
        <v>44256</v>
      </c>
      <c r="K96" s="27">
        <v>45108</v>
      </c>
      <c r="L96" s="18">
        <v>28</v>
      </c>
      <c r="M96" s="18">
        <v>3</v>
      </c>
      <c r="N96" s="18">
        <v>31</v>
      </c>
    </row>
    <row r="97" s="3" customFormat="1" customHeight="1" spans="1:14">
      <c r="A97" s="18">
        <v>93</v>
      </c>
      <c r="B97" s="19" t="s">
        <v>127</v>
      </c>
      <c r="C97" s="18" t="s">
        <v>17</v>
      </c>
      <c r="D97" s="18" t="s">
        <v>18</v>
      </c>
      <c r="E97" s="18" t="s">
        <v>25</v>
      </c>
      <c r="F97" s="20" t="s">
        <v>26</v>
      </c>
      <c r="G97" s="21">
        <v>3000</v>
      </c>
      <c r="H97" s="21">
        <v>750</v>
      </c>
      <c r="I97" s="21">
        <v>3750</v>
      </c>
      <c r="J97" s="26">
        <v>44259</v>
      </c>
      <c r="K97" s="27">
        <v>45108</v>
      </c>
      <c r="L97" s="18">
        <v>28</v>
      </c>
      <c r="M97" s="18">
        <v>3</v>
      </c>
      <c r="N97" s="18">
        <v>31</v>
      </c>
    </row>
    <row r="98" s="3" customFormat="1" customHeight="1" spans="1:14">
      <c r="A98" s="18">
        <v>94</v>
      </c>
      <c r="B98" s="19" t="s">
        <v>128</v>
      </c>
      <c r="C98" s="18" t="s">
        <v>17</v>
      </c>
      <c r="D98" s="18" t="s">
        <v>18</v>
      </c>
      <c r="E98" s="18" t="s">
        <v>25</v>
      </c>
      <c r="F98" s="20" t="s">
        <v>26</v>
      </c>
      <c r="G98" s="21">
        <v>3000</v>
      </c>
      <c r="H98" s="21">
        <v>750</v>
      </c>
      <c r="I98" s="21">
        <v>3750</v>
      </c>
      <c r="J98" s="26">
        <v>44200</v>
      </c>
      <c r="K98" s="27">
        <v>45108</v>
      </c>
      <c r="L98" s="18">
        <v>30</v>
      </c>
      <c r="M98" s="18">
        <v>3</v>
      </c>
      <c r="N98" s="18">
        <v>33</v>
      </c>
    </row>
    <row r="99" s="3" customFormat="1" customHeight="1" spans="1:14">
      <c r="A99" s="18">
        <v>95</v>
      </c>
      <c r="B99" s="19" t="s">
        <v>129</v>
      </c>
      <c r="C99" s="18" t="s">
        <v>29</v>
      </c>
      <c r="D99" s="18" t="s">
        <v>18</v>
      </c>
      <c r="E99" s="18" t="s">
        <v>25</v>
      </c>
      <c r="F99" s="20" t="s">
        <v>26</v>
      </c>
      <c r="G99" s="21">
        <v>3000</v>
      </c>
      <c r="H99" s="21">
        <v>750</v>
      </c>
      <c r="I99" s="21">
        <v>3750</v>
      </c>
      <c r="J99" s="26">
        <v>44259</v>
      </c>
      <c r="K99" s="27">
        <v>45108</v>
      </c>
      <c r="L99" s="18">
        <v>28</v>
      </c>
      <c r="M99" s="18">
        <v>3</v>
      </c>
      <c r="N99" s="18">
        <v>31</v>
      </c>
    </row>
    <row r="100" s="3" customFormat="1" customHeight="1" spans="1:14">
      <c r="A100" s="18">
        <v>96</v>
      </c>
      <c r="B100" s="19" t="s">
        <v>130</v>
      </c>
      <c r="C100" s="18" t="s">
        <v>29</v>
      </c>
      <c r="D100" s="18" t="s">
        <v>18</v>
      </c>
      <c r="E100" s="18" t="s">
        <v>25</v>
      </c>
      <c r="F100" s="20" t="s">
        <v>26</v>
      </c>
      <c r="G100" s="21">
        <v>3000</v>
      </c>
      <c r="H100" s="21">
        <v>750</v>
      </c>
      <c r="I100" s="21">
        <v>3750</v>
      </c>
      <c r="J100" s="26">
        <v>44271</v>
      </c>
      <c r="K100" s="27">
        <v>45108</v>
      </c>
      <c r="L100" s="18">
        <v>28</v>
      </c>
      <c r="M100" s="18">
        <v>3</v>
      </c>
      <c r="N100" s="18">
        <v>31</v>
      </c>
    </row>
    <row r="101" s="3" customFormat="1" customHeight="1" spans="1:14">
      <c r="A101" s="18">
        <v>97</v>
      </c>
      <c r="B101" s="19" t="s">
        <v>131</v>
      </c>
      <c r="C101" s="18" t="s">
        <v>29</v>
      </c>
      <c r="D101" s="18" t="s">
        <v>18</v>
      </c>
      <c r="E101" s="18" t="s">
        <v>25</v>
      </c>
      <c r="F101" s="20" t="s">
        <v>26</v>
      </c>
      <c r="G101" s="21">
        <v>3000</v>
      </c>
      <c r="H101" s="21">
        <v>750</v>
      </c>
      <c r="I101" s="21">
        <v>3750</v>
      </c>
      <c r="J101" s="26">
        <v>44015</v>
      </c>
      <c r="K101" s="27">
        <v>45108</v>
      </c>
      <c r="L101" s="18">
        <v>36</v>
      </c>
      <c r="M101" s="18">
        <v>3</v>
      </c>
      <c r="N101" s="18">
        <v>39</v>
      </c>
    </row>
    <row r="102" s="3" customFormat="1" customHeight="1" spans="1:14">
      <c r="A102" s="18">
        <v>98</v>
      </c>
      <c r="B102" s="19" t="s">
        <v>132</v>
      </c>
      <c r="C102" s="18" t="s">
        <v>29</v>
      </c>
      <c r="D102" s="18" t="s">
        <v>18</v>
      </c>
      <c r="E102" s="18" t="s">
        <v>25</v>
      </c>
      <c r="F102" s="20" t="s">
        <v>26</v>
      </c>
      <c r="G102" s="21">
        <v>3000</v>
      </c>
      <c r="H102" s="21">
        <v>750</v>
      </c>
      <c r="I102" s="21">
        <v>3750</v>
      </c>
      <c r="J102" s="26">
        <v>44082</v>
      </c>
      <c r="K102" s="27">
        <v>45108</v>
      </c>
      <c r="L102" s="18">
        <v>34</v>
      </c>
      <c r="M102" s="18">
        <v>3</v>
      </c>
      <c r="N102" s="18">
        <v>37</v>
      </c>
    </row>
    <row r="103" s="3" customFormat="1" customHeight="1" spans="1:14">
      <c r="A103" s="18">
        <v>99</v>
      </c>
      <c r="B103" s="19" t="s">
        <v>133</v>
      </c>
      <c r="C103" s="18" t="s">
        <v>29</v>
      </c>
      <c r="D103" s="18" t="s">
        <v>18</v>
      </c>
      <c r="E103" s="18" t="s">
        <v>25</v>
      </c>
      <c r="F103" s="20" t="s">
        <v>26</v>
      </c>
      <c r="G103" s="21">
        <v>3000</v>
      </c>
      <c r="H103" s="21">
        <v>750</v>
      </c>
      <c r="I103" s="21">
        <v>3750</v>
      </c>
      <c r="J103" s="26">
        <v>44151</v>
      </c>
      <c r="K103" s="27">
        <v>45108</v>
      </c>
      <c r="L103" s="18">
        <v>32</v>
      </c>
      <c r="M103" s="18">
        <v>3</v>
      </c>
      <c r="N103" s="18">
        <v>35</v>
      </c>
    </row>
    <row r="104" s="3" customFormat="1" customHeight="1" spans="1:14">
      <c r="A104" s="18">
        <v>100</v>
      </c>
      <c r="B104" s="19" t="s">
        <v>134</v>
      </c>
      <c r="C104" s="18" t="s">
        <v>29</v>
      </c>
      <c r="D104" s="18" t="s">
        <v>18</v>
      </c>
      <c r="E104" s="18" t="s">
        <v>25</v>
      </c>
      <c r="F104" s="20" t="s">
        <v>26</v>
      </c>
      <c r="G104" s="21">
        <v>3000</v>
      </c>
      <c r="H104" s="21">
        <v>750</v>
      </c>
      <c r="I104" s="21">
        <v>3750</v>
      </c>
      <c r="J104" s="26">
        <v>44166</v>
      </c>
      <c r="K104" s="27">
        <v>45108</v>
      </c>
      <c r="L104" s="18">
        <v>31</v>
      </c>
      <c r="M104" s="18">
        <v>3</v>
      </c>
      <c r="N104" s="18">
        <v>34</v>
      </c>
    </row>
    <row r="105" s="3" customFormat="1" customHeight="1" spans="1:14">
      <c r="A105" s="18">
        <v>101</v>
      </c>
      <c r="B105" s="19" t="s">
        <v>135</v>
      </c>
      <c r="C105" s="18" t="s">
        <v>29</v>
      </c>
      <c r="D105" s="18" t="s">
        <v>18</v>
      </c>
      <c r="E105" s="18" t="s">
        <v>25</v>
      </c>
      <c r="F105" s="20" t="s">
        <v>26</v>
      </c>
      <c r="G105" s="21">
        <v>3000</v>
      </c>
      <c r="H105" s="21">
        <v>750</v>
      </c>
      <c r="I105" s="21">
        <v>3750</v>
      </c>
      <c r="J105" s="26">
        <v>44166</v>
      </c>
      <c r="K105" s="27">
        <v>45108</v>
      </c>
      <c r="L105" s="18">
        <v>31</v>
      </c>
      <c r="M105" s="18">
        <v>3</v>
      </c>
      <c r="N105" s="18">
        <v>34</v>
      </c>
    </row>
    <row r="106" s="3" customFormat="1" customHeight="1" spans="1:14">
      <c r="A106" s="18">
        <v>102</v>
      </c>
      <c r="B106" s="19" t="s">
        <v>136</v>
      </c>
      <c r="C106" s="18" t="s">
        <v>17</v>
      </c>
      <c r="D106" s="18" t="s">
        <v>18</v>
      </c>
      <c r="E106" s="18" t="s">
        <v>25</v>
      </c>
      <c r="F106" s="20" t="s">
        <v>26</v>
      </c>
      <c r="G106" s="21">
        <v>3000</v>
      </c>
      <c r="H106" s="21">
        <v>750</v>
      </c>
      <c r="I106" s="21">
        <v>3750</v>
      </c>
      <c r="J106" s="26">
        <v>44183</v>
      </c>
      <c r="K106" s="27">
        <v>45108</v>
      </c>
      <c r="L106" s="18">
        <v>31</v>
      </c>
      <c r="M106" s="18">
        <v>3</v>
      </c>
      <c r="N106" s="18">
        <v>34</v>
      </c>
    </row>
    <row r="107" s="3" customFormat="1" customHeight="1" spans="1:14">
      <c r="A107" s="18">
        <v>103</v>
      </c>
      <c r="B107" s="18" t="s">
        <v>137</v>
      </c>
      <c r="C107" s="18" t="s">
        <v>29</v>
      </c>
      <c r="D107" s="18" t="s">
        <v>18</v>
      </c>
      <c r="E107" s="18" t="s">
        <v>25</v>
      </c>
      <c r="F107" s="22" t="s">
        <v>26</v>
      </c>
      <c r="G107" s="21">
        <v>3000</v>
      </c>
      <c r="H107" s="21">
        <v>750</v>
      </c>
      <c r="I107" s="21">
        <v>3750</v>
      </c>
      <c r="J107" s="28">
        <v>44214</v>
      </c>
      <c r="K107" s="27">
        <v>45108</v>
      </c>
      <c r="L107" s="18">
        <v>30</v>
      </c>
      <c r="M107" s="18">
        <v>3</v>
      </c>
      <c r="N107" s="18">
        <v>33</v>
      </c>
    </row>
    <row r="108" s="3" customFormat="1" customHeight="1" spans="1:14">
      <c r="A108" s="18">
        <v>104</v>
      </c>
      <c r="B108" s="18" t="s">
        <v>138</v>
      </c>
      <c r="C108" s="18" t="s">
        <v>17</v>
      </c>
      <c r="D108" s="18" t="s">
        <v>18</v>
      </c>
      <c r="E108" s="18" t="s">
        <v>25</v>
      </c>
      <c r="F108" s="22" t="s">
        <v>26</v>
      </c>
      <c r="G108" s="21">
        <v>3000</v>
      </c>
      <c r="H108" s="21">
        <v>750</v>
      </c>
      <c r="I108" s="21">
        <v>3750</v>
      </c>
      <c r="J108" s="28" t="s">
        <v>27</v>
      </c>
      <c r="K108" s="27">
        <v>45108</v>
      </c>
      <c r="L108" s="18">
        <v>36</v>
      </c>
      <c r="M108" s="18">
        <v>3</v>
      </c>
      <c r="N108" s="18">
        <v>39</v>
      </c>
    </row>
    <row r="109" s="3" customFormat="1" customHeight="1" spans="1:14">
      <c r="A109" s="18">
        <v>105</v>
      </c>
      <c r="B109" s="18" t="s">
        <v>139</v>
      </c>
      <c r="C109" s="18" t="s">
        <v>29</v>
      </c>
      <c r="D109" s="18" t="s">
        <v>18</v>
      </c>
      <c r="E109" s="18" t="s">
        <v>25</v>
      </c>
      <c r="F109" s="22" t="s">
        <v>26</v>
      </c>
      <c r="G109" s="21">
        <v>3000</v>
      </c>
      <c r="H109" s="21">
        <v>750</v>
      </c>
      <c r="I109" s="21">
        <v>3750</v>
      </c>
      <c r="J109" s="28" t="s">
        <v>27</v>
      </c>
      <c r="K109" s="27">
        <v>45108</v>
      </c>
      <c r="L109" s="18">
        <v>36</v>
      </c>
      <c r="M109" s="18">
        <v>3</v>
      </c>
      <c r="N109" s="18">
        <v>39</v>
      </c>
    </row>
    <row r="110" s="3" customFormat="1" customHeight="1" spans="1:14">
      <c r="A110" s="18">
        <v>106</v>
      </c>
      <c r="B110" s="18" t="s">
        <v>140</v>
      </c>
      <c r="C110" s="18" t="s">
        <v>29</v>
      </c>
      <c r="D110" s="18" t="s">
        <v>18</v>
      </c>
      <c r="E110" s="18" t="s">
        <v>25</v>
      </c>
      <c r="F110" s="22" t="s">
        <v>26</v>
      </c>
      <c r="G110" s="21">
        <v>3000</v>
      </c>
      <c r="H110" s="21">
        <v>750</v>
      </c>
      <c r="I110" s="21">
        <v>3750</v>
      </c>
      <c r="J110" s="28" t="s">
        <v>30</v>
      </c>
      <c r="K110" s="27">
        <v>45108</v>
      </c>
      <c r="L110" s="18">
        <v>35</v>
      </c>
      <c r="M110" s="18">
        <v>3</v>
      </c>
      <c r="N110" s="18">
        <v>38</v>
      </c>
    </row>
    <row r="111" s="3" customFormat="1" customHeight="1" spans="1:14">
      <c r="A111" s="18">
        <v>107</v>
      </c>
      <c r="B111" s="18" t="s">
        <v>141</v>
      </c>
      <c r="C111" s="18" t="s">
        <v>29</v>
      </c>
      <c r="D111" s="18" t="s">
        <v>18</v>
      </c>
      <c r="E111" s="18" t="s">
        <v>25</v>
      </c>
      <c r="F111" s="22" t="s">
        <v>26</v>
      </c>
      <c r="G111" s="21">
        <v>3000</v>
      </c>
      <c r="H111" s="21">
        <v>750</v>
      </c>
      <c r="I111" s="21">
        <v>3750</v>
      </c>
      <c r="J111" s="28" t="s">
        <v>27</v>
      </c>
      <c r="K111" s="27">
        <v>45108</v>
      </c>
      <c r="L111" s="18">
        <v>36</v>
      </c>
      <c r="M111" s="18">
        <v>3</v>
      </c>
      <c r="N111" s="18">
        <v>39</v>
      </c>
    </row>
    <row r="112" s="3" customFormat="1" customHeight="1" spans="1:14">
      <c r="A112" s="18">
        <v>108</v>
      </c>
      <c r="B112" s="18" t="s">
        <v>142</v>
      </c>
      <c r="C112" s="18" t="s">
        <v>17</v>
      </c>
      <c r="D112" s="18" t="s">
        <v>18</v>
      </c>
      <c r="E112" s="18" t="s">
        <v>25</v>
      </c>
      <c r="F112" s="22" t="s">
        <v>26</v>
      </c>
      <c r="G112" s="21">
        <v>3000</v>
      </c>
      <c r="H112" s="21">
        <v>750</v>
      </c>
      <c r="I112" s="21">
        <v>3750</v>
      </c>
      <c r="J112" s="28" t="s">
        <v>30</v>
      </c>
      <c r="K112" s="27">
        <v>45108</v>
      </c>
      <c r="L112" s="18">
        <v>35</v>
      </c>
      <c r="M112" s="18">
        <v>3</v>
      </c>
      <c r="N112" s="18">
        <v>38</v>
      </c>
    </row>
    <row r="113" s="3" customFormat="1" customHeight="1" spans="1:14">
      <c r="A113" s="18">
        <v>109</v>
      </c>
      <c r="B113" s="18" t="s">
        <v>143</v>
      </c>
      <c r="C113" s="18" t="s">
        <v>17</v>
      </c>
      <c r="D113" s="18" t="s">
        <v>18</v>
      </c>
      <c r="E113" s="18" t="s">
        <v>25</v>
      </c>
      <c r="F113" s="22" t="s">
        <v>26</v>
      </c>
      <c r="G113" s="21">
        <v>3000</v>
      </c>
      <c r="H113" s="21">
        <v>750</v>
      </c>
      <c r="I113" s="21">
        <v>3750</v>
      </c>
      <c r="J113" s="28" t="s">
        <v>30</v>
      </c>
      <c r="K113" s="27">
        <v>45108</v>
      </c>
      <c r="L113" s="18">
        <v>35</v>
      </c>
      <c r="M113" s="18">
        <v>3</v>
      </c>
      <c r="N113" s="18">
        <v>38</v>
      </c>
    </row>
    <row r="114" s="3" customFormat="1" customHeight="1" spans="1:14">
      <c r="A114" s="18">
        <v>110</v>
      </c>
      <c r="B114" s="18" t="s">
        <v>144</v>
      </c>
      <c r="C114" s="18" t="s">
        <v>29</v>
      </c>
      <c r="D114" s="18" t="s">
        <v>18</v>
      </c>
      <c r="E114" s="18" t="s">
        <v>25</v>
      </c>
      <c r="F114" s="22" t="s">
        <v>26</v>
      </c>
      <c r="G114" s="21">
        <v>3000</v>
      </c>
      <c r="H114" s="21">
        <v>750</v>
      </c>
      <c r="I114" s="21">
        <v>3750</v>
      </c>
      <c r="J114" s="28" t="s">
        <v>27</v>
      </c>
      <c r="K114" s="27">
        <v>45108</v>
      </c>
      <c r="L114" s="18">
        <v>36</v>
      </c>
      <c r="M114" s="18">
        <v>3</v>
      </c>
      <c r="N114" s="18">
        <v>39</v>
      </c>
    </row>
    <row r="115" s="3" customFormat="1" customHeight="1" spans="1:14">
      <c r="A115" s="18">
        <v>111</v>
      </c>
      <c r="B115" s="18" t="s">
        <v>145</v>
      </c>
      <c r="C115" s="18" t="s">
        <v>17</v>
      </c>
      <c r="D115" s="18" t="s">
        <v>18</v>
      </c>
      <c r="E115" s="18" t="s">
        <v>25</v>
      </c>
      <c r="F115" s="22" t="s">
        <v>26</v>
      </c>
      <c r="G115" s="21">
        <v>3000</v>
      </c>
      <c r="H115" s="21">
        <v>750</v>
      </c>
      <c r="I115" s="21">
        <v>3750</v>
      </c>
      <c r="J115" s="28" t="s">
        <v>27</v>
      </c>
      <c r="K115" s="27">
        <v>45108</v>
      </c>
      <c r="L115" s="18">
        <v>36</v>
      </c>
      <c r="M115" s="18">
        <v>3</v>
      </c>
      <c r="N115" s="18">
        <v>39</v>
      </c>
    </row>
    <row r="116" s="3" customFormat="1" customHeight="1" spans="1:14">
      <c r="A116" s="18">
        <v>112</v>
      </c>
      <c r="B116" s="18" t="s">
        <v>146</v>
      </c>
      <c r="C116" s="18" t="s">
        <v>29</v>
      </c>
      <c r="D116" s="18" t="s">
        <v>18</v>
      </c>
      <c r="E116" s="18" t="s">
        <v>25</v>
      </c>
      <c r="F116" s="22" t="s">
        <v>26</v>
      </c>
      <c r="G116" s="21">
        <v>3000</v>
      </c>
      <c r="H116" s="21">
        <v>750</v>
      </c>
      <c r="I116" s="21">
        <v>3750</v>
      </c>
      <c r="J116" s="28" t="s">
        <v>27</v>
      </c>
      <c r="K116" s="27">
        <v>45108</v>
      </c>
      <c r="L116" s="18">
        <v>36</v>
      </c>
      <c r="M116" s="18">
        <v>3</v>
      </c>
      <c r="N116" s="18">
        <v>39</v>
      </c>
    </row>
    <row r="117" s="3" customFormat="1" customHeight="1" spans="1:14">
      <c r="A117" s="18">
        <v>113</v>
      </c>
      <c r="B117" s="18" t="s">
        <v>147</v>
      </c>
      <c r="C117" s="18" t="s">
        <v>29</v>
      </c>
      <c r="D117" s="18" t="s">
        <v>18</v>
      </c>
      <c r="E117" s="18" t="s">
        <v>25</v>
      </c>
      <c r="F117" s="22" t="s">
        <v>26</v>
      </c>
      <c r="G117" s="21">
        <v>3000</v>
      </c>
      <c r="H117" s="21">
        <v>750</v>
      </c>
      <c r="I117" s="21">
        <v>3750</v>
      </c>
      <c r="J117" s="28" t="s">
        <v>27</v>
      </c>
      <c r="K117" s="27">
        <v>45108</v>
      </c>
      <c r="L117" s="18">
        <v>36</v>
      </c>
      <c r="M117" s="18">
        <v>3</v>
      </c>
      <c r="N117" s="18">
        <v>39</v>
      </c>
    </row>
    <row r="118" s="3" customFormat="1" customHeight="1" spans="1:14">
      <c r="A118" s="18">
        <v>114</v>
      </c>
      <c r="B118" s="18" t="s">
        <v>148</v>
      </c>
      <c r="C118" s="18" t="s">
        <v>29</v>
      </c>
      <c r="D118" s="18" t="s">
        <v>18</v>
      </c>
      <c r="E118" s="18" t="s">
        <v>25</v>
      </c>
      <c r="F118" s="22" t="s">
        <v>26</v>
      </c>
      <c r="G118" s="21">
        <v>3000</v>
      </c>
      <c r="H118" s="21">
        <v>750</v>
      </c>
      <c r="I118" s="21">
        <v>3750</v>
      </c>
      <c r="J118" s="28" t="s">
        <v>30</v>
      </c>
      <c r="K118" s="27">
        <v>45108</v>
      </c>
      <c r="L118" s="18">
        <v>35</v>
      </c>
      <c r="M118" s="18">
        <v>3</v>
      </c>
      <c r="N118" s="18">
        <v>38</v>
      </c>
    </row>
    <row r="119" s="3" customFormat="1" customHeight="1" spans="1:14">
      <c r="A119" s="18">
        <v>115</v>
      </c>
      <c r="B119" s="18" t="s">
        <v>149</v>
      </c>
      <c r="C119" s="18" t="s">
        <v>17</v>
      </c>
      <c r="D119" s="18" t="s">
        <v>18</v>
      </c>
      <c r="E119" s="18" t="s">
        <v>25</v>
      </c>
      <c r="F119" s="22" t="s">
        <v>26</v>
      </c>
      <c r="G119" s="21">
        <v>3000</v>
      </c>
      <c r="H119" s="21">
        <v>750</v>
      </c>
      <c r="I119" s="21">
        <v>3750</v>
      </c>
      <c r="J119" s="28" t="s">
        <v>27</v>
      </c>
      <c r="K119" s="27">
        <v>45108</v>
      </c>
      <c r="L119" s="18">
        <v>36</v>
      </c>
      <c r="M119" s="18">
        <v>3</v>
      </c>
      <c r="N119" s="18">
        <v>39</v>
      </c>
    </row>
    <row r="120" s="3" customFormat="1" customHeight="1" spans="1:14">
      <c r="A120" s="18">
        <v>116</v>
      </c>
      <c r="B120" s="18" t="s">
        <v>150</v>
      </c>
      <c r="C120" s="18" t="s">
        <v>29</v>
      </c>
      <c r="D120" s="18" t="s">
        <v>18</v>
      </c>
      <c r="E120" s="18" t="s">
        <v>25</v>
      </c>
      <c r="F120" s="22" t="s">
        <v>26</v>
      </c>
      <c r="G120" s="21">
        <v>3000</v>
      </c>
      <c r="H120" s="21">
        <v>750</v>
      </c>
      <c r="I120" s="21">
        <v>3750</v>
      </c>
      <c r="J120" s="28" t="s">
        <v>27</v>
      </c>
      <c r="K120" s="27">
        <v>45108</v>
      </c>
      <c r="L120" s="18">
        <v>36</v>
      </c>
      <c r="M120" s="18">
        <v>3</v>
      </c>
      <c r="N120" s="18">
        <v>39</v>
      </c>
    </row>
    <row r="121" s="3" customFormat="1" customHeight="1" spans="1:14">
      <c r="A121" s="18">
        <v>117</v>
      </c>
      <c r="B121" s="18" t="s">
        <v>151</v>
      </c>
      <c r="C121" s="18" t="s">
        <v>29</v>
      </c>
      <c r="D121" s="18" t="s">
        <v>18</v>
      </c>
      <c r="E121" s="18" t="s">
        <v>25</v>
      </c>
      <c r="F121" s="22" t="s">
        <v>26</v>
      </c>
      <c r="G121" s="21">
        <v>3000</v>
      </c>
      <c r="H121" s="21">
        <v>750</v>
      </c>
      <c r="I121" s="21">
        <v>3750</v>
      </c>
      <c r="J121" s="28" t="s">
        <v>27</v>
      </c>
      <c r="K121" s="27">
        <v>45108</v>
      </c>
      <c r="L121" s="18">
        <v>36</v>
      </c>
      <c r="M121" s="18">
        <v>3</v>
      </c>
      <c r="N121" s="18">
        <v>39</v>
      </c>
    </row>
    <row r="122" s="3" customFormat="1" customHeight="1" spans="1:14">
      <c r="A122" s="18">
        <v>118</v>
      </c>
      <c r="B122" s="18" t="s">
        <v>152</v>
      </c>
      <c r="C122" s="18" t="s">
        <v>29</v>
      </c>
      <c r="D122" s="18" t="s">
        <v>18</v>
      </c>
      <c r="E122" s="18" t="s">
        <v>25</v>
      </c>
      <c r="F122" s="22" t="s">
        <v>26</v>
      </c>
      <c r="G122" s="21">
        <v>3000</v>
      </c>
      <c r="H122" s="21">
        <v>750</v>
      </c>
      <c r="I122" s="21">
        <v>3750</v>
      </c>
      <c r="J122" s="28" t="s">
        <v>27</v>
      </c>
      <c r="K122" s="27">
        <v>45108</v>
      </c>
      <c r="L122" s="18">
        <v>36</v>
      </c>
      <c r="M122" s="18">
        <v>3</v>
      </c>
      <c r="N122" s="18">
        <v>39</v>
      </c>
    </row>
    <row r="123" s="3" customFormat="1" customHeight="1" spans="1:14">
      <c r="A123" s="18">
        <v>119</v>
      </c>
      <c r="B123" s="18" t="s">
        <v>153</v>
      </c>
      <c r="C123" s="18" t="s">
        <v>17</v>
      </c>
      <c r="D123" s="18" t="s">
        <v>18</v>
      </c>
      <c r="E123" s="18" t="s">
        <v>25</v>
      </c>
      <c r="F123" s="22" t="s">
        <v>26</v>
      </c>
      <c r="G123" s="21">
        <v>3000</v>
      </c>
      <c r="H123" s="21">
        <v>750</v>
      </c>
      <c r="I123" s="21">
        <v>3750</v>
      </c>
      <c r="J123" s="28" t="s">
        <v>27</v>
      </c>
      <c r="K123" s="27">
        <v>45108</v>
      </c>
      <c r="L123" s="18">
        <v>36</v>
      </c>
      <c r="M123" s="18">
        <v>3</v>
      </c>
      <c r="N123" s="18">
        <v>39</v>
      </c>
    </row>
    <row r="124" s="3" customFormat="1" customHeight="1" spans="1:14">
      <c r="A124" s="18">
        <v>120</v>
      </c>
      <c r="B124" s="18" t="s">
        <v>154</v>
      </c>
      <c r="C124" s="18" t="s">
        <v>17</v>
      </c>
      <c r="D124" s="18" t="s">
        <v>18</v>
      </c>
      <c r="E124" s="18" t="s">
        <v>25</v>
      </c>
      <c r="F124" s="22" t="s">
        <v>26</v>
      </c>
      <c r="G124" s="21">
        <v>3000</v>
      </c>
      <c r="H124" s="21">
        <v>750</v>
      </c>
      <c r="I124" s="21">
        <v>3750</v>
      </c>
      <c r="J124" s="28" t="s">
        <v>27</v>
      </c>
      <c r="K124" s="27">
        <v>45108</v>
      </c>
      <c r="L124" s="18">
        <v>36</v>
      </c>
      <c r="M124" s="18">
        <v>3</v>
      </c>
      <c r="N124" s="18">
        <v>39</v>
      </c>
    </row>
    <row r="125" s="3" customFormat="1" customHeight="1" spans="1:14">
      <c r="A125" s="18">
        <v>121</v>
      </c>
      <c r="B125" s="18" t="s">
        <v>155</v>
      </c>
      <c r="C125" s="18" t="s">
        <v>29</v>
      </c>
      <c r="D125" s="18" t="s">
        <v>18</v>
      </c>
      <c r="E125" s="18" t="s">
        <v>25</v>
      </c>
      <c r="F125" s="22" t="s">
        <v>26</v>
      </c>
      <c r="G125" s="21">
        <v>3000</v>
      </c>
      <c r="H125" s="21">
        <v>750</v>
      </c>
      <c r="I125" s="21">
        <v>3750</v>
      </c>
      <c r="J125" s="28" t="s">
        <v>30</v>
      </c>
      <c r="K125" s="27">
        <v>45108</v>
      </c>
      <c r="L125" s="18">
        <v>35</v>
      </c>
      <c r="M125" s="18">
        <v>3</v>
      </c>
      <c r="N125" s="18">
        <v>38</v>
      </c>
    </row>
    <row r="126" s="3" customFormat="1" customHeight="1" spans="1:14">
      <c r="A126" s="18">
        <v>122</v>
      </c>
      <c r="B126" s="18" t="s">
        <v>156</v>
      </c>
      <c r="C126" s="18" t="s">
        <v>29</v>
      </c>
      <c r="D126" s="18" t="s">
        <v>18</v>
      </c>
      <c r="E126" s="18" t="s">
        <v>25</v>
      </c>
      <c r="F126" s="22" t="s">
        <v>26</v>
      </c>
      <c r="G126" s="21">
        <v>3000</v>
      </c>
      <c r="H126" s="21">
        <v>750</v>
      </c>
      <c r="I126" s="21">
        <v>3750</v>
      </c>
      <c r="J126" s="28" t="s">
        <v>30</v>
      </c>
      <c r="K126" s="27">
        <v>45108</v>
      </c>
      <c r="L126" s="18">
        <v>35</v>
      </c>
      <c r="M126" s="18">
        <v>3</v>
      </c>
      <c r="N126" s="18">
        <v>38</v>
      </c>
    </row>
    <row r="127" s="3" customFormat="1" customHeight="1" spans="1:14">
      <c r="A127" s="18">
        <v>123</v>
      </c>
      <c r="B127" s="18" t="s">
        <v>157</v>
      </c>
      <c r="C127" s="18" t="s">
        <v>17</v>
      </c>
      <c r="D127" s="18" t="s">
        <v>18</v>
      </c>
      <c r="E127" s="18" t="s">
        <v>25</v>
      </c>
      <c r="F127" s="22" t="s">
        <v>26</v>
      </c>
      <c r="G127" s="21">
        <v>3000</v>
      </c>
      <c r="H127" s="21">
        <v>750</v>
      </c>
      <c r="I127" s="21">
        <v>3750</v>
      </c>
      <c r="J127" s="28" t="s">
        <v>27</v>
      </c>
      <c r="K127" s="27">
        <v>45108</v>
      </c>
      <c r="L127" s="18">
        <v>36</v>
      </c>
      <c r="M127" s="18">
        <v>3</v>
      </c>
      <c r="N127" s="18">
        <v>39</v>
      </c>
    </row>
    <row r="128" s="3" customFormat="1" customHeight="1" spans="1:14">
      <c r="A128" s="18">
        <v>124</v>
      </c>
      <c r="B128" s="18" t="s">
        <v>158</v>
      </c>
      <c r="C128" s="18" t="s">
        <v>29</v>
      </c>
      <c r="D128" s="18" t="s">
        <v>18</v>
      </c>
      <c r="E128" s="18" t="s">
        <v>25</v>
      </c>
      <c r="F128" s="22" t="s">
        <v>26</v>
      </c>
      <c r="G128" s="21">
        <v>3000</v>
      </c>
      <c r="H128" s="21">
        <v>750</v>
      </c>
      <c r="I128" s="21">
        <v>3750</v>
      </c>
      <c r="J128" s="28" t="s">
        <v>27</v>
      </c>
      <c r="K128" s="27">
        <v>45108</v>
      </c>
      <c r="L128" s="18">
        <v>36</v>
      </c>
      <c r="M128" s="18">
        <v>3</v>
      </c>
      <c r="N128" s="18">
        <v>39</v>
      </c>
    </row>
    <row r="129" s="3" customFormat="1" customHeight="1" spans="1:14">
      <c r="A129" s="18">
        <v>125</v>
      </c>
      <c r="B129" s="18" t="s">
        <v>159</v>
      </c>
      <c r="C129" s="18" t="s">
        <v>17</v>
      </c>
      <c r="D129" s="18" t="s">
        <v>18</v>
      </c>
      <c r="E129" s="18" t="s">
        <v>25</v>
      </c>
      <c r="F129" s="22" t="s">
        <v>26</v>
      </c>
      <c r="G129" s="21">
        <v>3000</v>
      </c>
      <c r="H129" s="21">
        <v>750</v>
      </c>
      <c r="I129" s="21">
        <v>3750</v>
      </c>
      <c r="J129" s="28" t="s">
        <v>27</v>
      </c>
      <c r="K129" s="27">
        <v>45108</v>
      </c>
      <c r="L129" s="18">
        <v>36</v>
      </c>
      <c r="M129" s="18">
        <v>3</v>
      </c>
      <c r="N129" s="18">
        <v>39</v>
      </c>
    </row>
    <row r="130" s="3" customFormat="1" customHeight="1" spans="1:14">
      <c r="A130" s="18">
        <v>126</v>
      </c>
      <c r="B130" s="18" t="s">
        <v>160</v>
      </c>
      <c r="C130" s="18" t="s">
        <v>29</v>
      </c>
      <c r="D130" s="18" t="s">
        <v>18</v>
      </c>
      <c r="E130" s="18" t="s">
        <v>25</v>
      </c>
      <c r="F130" s="22" t="s">
        <v>26</v>
      </c>
      <c r="G130" s="21">
        <v>3000</v>
      </c>
      <c r="H130" s="21">
        <v>750</v>
      </c>
      <c r="I130" s="21">
        <v>3750</v>
      </c>
      <c r="J130" s="28" t="s">
        <v>30</v>
      </c>
      <c r="K130" s="27">
        <v>45108</v>
      </c>
      <c r="L130" s="18">
        <v>35</v>
      </c>
      <c r="M130" s="18">
        <v>3</v>
      </c>
      <c r="N130" s="18">
        <v>38</v>
      </c>
    </row>
    <row r="131" s="3" customFormat="1" customHeight="1" spans="1:14">
      <c r="A131" s="18">
        <v>127</v>
      </c>
      <c r="B131" s="18" t="s">
        <v>161</v>
      </c>
      <c r="C131" s="18" t="s">
        <v>17</v>
      </c>
      <c r="D131" s="18" t="s">
        <v>18</v>
      </c>
      <c r="E131" s="18" t="s">
        <v>25</v>
      </c>
      <c r="F131" s="22" t="s">
        <v>26</v>
      </c>
      <c r="G131" s="21">
        <v>3000</v>
      </c>
      <c r="H131" s="21">
        <v>750</v>
      </c>
      <c r="I131" s="21">
        <v>3750</v>
      </c>
      <c r="J131" s="28" t="s">
        <v>27</v>
      </c>
      <c r="K131" s="27">
        <v>45108</v>
      </c>
      <c r="L131" s="18">
        <v>36</v>
      </c>
      <c r="M131" s="18">
        <v>3</v>
      </c>
      <c r="N131" s="18">
        <v>39</v>
      </c>
    </row>
    <row r="132" s="3" customFormat="1" customHeight="1" spans="1:14">
      <c r="A132" s="18">
        <v>128</v>
      </c>
      <c r="B132" s="18" t="s">
        <v>162</v>
      </c>
      <c r="C132" s="18" t="s">
        <v>29</v>
      </c>
      <c r="D132" s="18" t="s">
        <v>18</v>
      </c>
      <c r="E132" s="18" t="s">
        <v>25</v>
      </c>
      <c r="F132" s="22" t="s">
        <v>26</v>
      </c>
      <c r="G132" s="21">
        <v>3000</v>
      </c>
      <c r="H132" s="21">
        <v>750</v>
      </c>
      <c r="I132" s="21">
        <v>3750</v>
      </c>
      <c r="J132" s="28" t="s">
        <v>27</v>
      </c>
      <c r="K132" s="27">
        <v>45108</v>
      </c>
      <c r="L132" s="18">
        <v>36</v>
      </c>
      <c r="M132" s="18">
        <v>3</v>
      </c>
      <c r="N132" s="18">
        <v>39</v>
      </c>
    </row>
    <row r="133" s="3" customFormat="1" customHeight="1" spans="1:14">
      <c r="A133" s="18">
        <v>129</v>
      </c>
      <c r="B133" s="18" t="s">
        <v>163</v>
      </c>
      <c r="C133" s="18" t="s">
        <v>29</v>
      </c>
      <c r="D133" s="18" t="s">
        <v>18</v>
      </c>
      <c r="E133" s="18" t="s">
        <v>25</v>
      </c>
      <c r="F133" s="22" t="s">
        <v>26</v>
      </c>
      <c r="G133" s="21">
        <v>3000</v>
      </c>
      <c r="H133" s="21">
        <v>750</v>
      </c>
      <c r="I133" s="21">
        <v>3750</v>
      </c>
      <c r="J133" s="28" t="s">
        <v>27</v>
      </c>
      <c r="K133" s="27">
        <v>45108</v>
      </c>
      <c r="L133" s="18">
        <v>36</v>
      </c>
      <c r="M133" s="18">
        <v>3</v>
      </c>
      <c r="N133" s="18">
        <v>39</v>
      </c>
    </row>
    <row r="134" s="3" customFormat="1" customHeight="1" spans="1:14">
      <c r="A134" s="18">
        <v>130</v>
      </c>
      <c r="B134" s="18" t="s">
        <v>164</v>
      </c>
      <c r="C134" s="18" t="s">
        <v>17</v>
      </c>
      <c r="D134" s="18" t="s">
        <v>18</v>
      </c>
      <c r="E134" s="18" t="s">
        <v>25</v>
      </c>
      <c r="F134" s="22" t="s">
        <v>26</v>
      </c>
      <c r="G134" s="21">
        <v>3000</v>
      </c>
      <c r="H134" s="21">
        <v>750</v>
      </c>
      <c r="I134" s="21">
        <v>3750</v>
      </c>
      <c r="J134" s="28" t="s">
        <v>27</v>
      </c>
      <c r="K134" s="27">
        <v>45108</v>
      </c>
      <c r="L134" s="18">
        <v>36</v>
      </c>
      <c r="M134" s="18">
        <v>3</v>
      </c>
      <c r="N134" s="18">
        <v>39</v>
      </c>
    </row>
    <row r="135" s="3" customFormat="1" customHeight="1" spans="1:14">
      <c r="A135" s="18">
        <v>131</v>
      </c>
      <c r="B135" s="18" t="s">
        <v>165</v>
      </c>
      <c r="C135" s="18" t="s">
        <v>17</v>
      </c>
      <c r="D135" s="18" t="s">
        <v>18</v>
      </c>
      <c r="E135" s="18" t="s">
        <v>25</v>
      </c>
      <c r="F135" s="22" t="s">
        <v>26</v>
      </c>
      <c r="G135" s="21">
        <v>3000</v>
      </c>
      <c r="H135" s="21">
        <v>750</v>
      </c>
      <c r="I135" s="21">
        <v>3750</v>
      </c>
      <c r="J135" s="28" t="s">
        <v>30</v>
      </c>
      <c r="K135" s="27">
        <v>45108</v>
      </c>
      <c r="L135" s="18">
        <v>35</v>
      </c>
      <c r="M135" s="18">
        <v>3</v>
      </c>
      <c r="N135" s="18">
        <v>38</v>
      </c>
    </row>
    <row r="136" s="3" customFormat="1" customHeight="1" spans="1:14">
      <c r="A136" s="18">
        <v>132</v>
      </c>
      <c r="B136" s="18" t="s">
        <v>166</v>
      </c>
      <c r="C136" s="18" t="s">
        <v>29</v>
      </c>
      <c r="D136" s="18" t="s">
        <v>18</v>
      </c>
      <c r="E136" s="18" t="s">
        <v>25</v>
      </c>
      <c r="F136" s="22" t="s">
        <v>26</v>
      </c>
      <c r="G136" s="21">
        <v>3000</v>
      </c>
      <c r="H136" s="21">
        <v>750</v>
      </c>
      <c r="I136" s="21">
        <v>3750</v>
      </c>
      <c r="J136" s="28" t="s">
        <v>27</v>
      </c>
      <c r="K136" s="27">
        <v>45108</v>
      </c>
      <c r="L136" s="18">
        <v>36</v>
      </c>
      <c r="M136" s="18">
        <v>3</v>
      </c>
      <c r="N136" s="18">
        <v>39</v>
      </c>
    </row>
    <row r="137" s="3" customFormat="1" customHeight="1" spans="1:14">
      <c r="A137" s="18">
        <v>133</v>
      </c>
      <c r="B137" s="18" t="s">
        <v>167</v>
      </c>
      <c r="C137" s="18" t="s">
        <v>29</v>
      </c>
      <c r="D137" s="18" t="s">
        <v>18</v>
      </c>
      <c r="E137" s="18" t="s">
        <v>25</v>
      </c>
      <c r="F137" s="22" t="s">
        <v>26</v>
      </c>
      <c r="G137" s="21">
        <v>3000</v>
      </c>
      <c r="H137" s="21">
        <v>750</v>
      </c>
      <c r="I137" s="21">
        <v>3750</v>
      </c>
      <c r="J137" s="28" t="s">
        <v>30</v>
      </c>
      <c r="K137" s="27">
        <v>45108</v>
      </c>
      <c r="L137" s="18">
        <v>35</v>
      </c>
      <c r="M137" s="18">
        <v>3</v>
      </c>
      <c r="N137" s="18">
        <v>38</v>
      </c>
    </row>
    <row r="138" s="3" customFormat="1" customHeight="1" spans="1:14">
      <c r="A138" s="18">
        <v>134</v>
      </c>
      <c r="B138" s="18" t="s">
        <v>168</v>
      </c>
      <c r="C138" s="18" t="s">
        <v>29</v>
      </c>
      <c r="D138" s="18" t="s">
        <v>18</v>
      </c>
      <c r="E138" s="18" t="s">
        <v>25</v>
      </c>
      <c r="F138" s="22" t="s">
        <v>26</v>
      </c>
      <c r="G138" s="21">
        <v>3000</v>
      </c>
      <c r="H138" s="21">
        <v>750</v>
      </c>
      <c r="I138" s="21">
        <v>3750</v>
      </c>
      <c r="J138" s="28" t="s">
        <v>27</v>
      </c>
      <c r="K138" s="27">
        <v>45108</v>
      </c>
      <c r="L138" s="18">
        <v>36</v>
      </c>
      <c r="M138" s="18">
        <v>3</v>
      </c>
      <c r="N138" s="18">
        <v>39</v>
      </c>
    </row>
    <row r="139" s="3" customFormat="1" customHeight="1" spans="1:14">
      <c r="A139" s="18">
        <v>135</v>
      </c>
      <c r="B139" s="18" t="s">
        <v>169</v>
      </c>
      <c r="C139" s="18" t="s">
        <v>17</v>
      </c>
      <c r="D139" s="18" t="s">
        <v>18</v>
      </c>
      <c r="E139" s="18" t="s">
        <v>25</v>
      </c>
      <c r="F139" s="22" t="s">
        <v>26</v>
      </c>
      <c r="G139" s="21">
        <v>3000</v>
      </c>
      <c r="H139" s="21">
        <v>750</v>
      </c>
      <c r="I139" s="21">
        <v>3750</v>
      </c>
      <c r="J139" s="28" t="s">
        <v>27</v>
      </c>
      <c r="K139" s="27">
        <v>45108</v>
      </c>
      <c r="L139" s="18">
        <v>36</v>
      </c>
      <c r="M139" s="18">
        <v>3</v>
      </c>
      <c r="N139" s="18">
        <v>39</v>
      </c>
    </row>
    <row r="140" s="3" customFormat="1" customHeight="1" spans="1:14">
      <c r="A140" s="18">
        <v>136</v>
      </c>
      <c r="B140" s="18" t="s">
        <v>170</v>
      </c>
      <c r="C140" s="18" t="s">
        <v>17</v>
      </c>
      <c r="D140" s="18" t="s">
        <v>18</v>
      </c>
      <c r="E140" s="18" t="s">
        <v>25</v>
      </c>
      <c r="F140" s="22" t="s">
        <v>26</v>
      </c>
      <c r="G140" s="21">
        <v>3000</v>
      </c>
      <c r="H140" s="21">
        <v>750</v>
      </c>
      <c r="I140" s="21">
        <v>3750</v>
      </c>
      <c r="J140" s="28" t="s">
        <v>30</v>
      </c>
      <c r="K140" s="27">
        <v>45108</v>
      </c>
      <c r="L140" s="18">
        <v>35</v>
      </c>
      <c r="M140" s="18">
        <v>3</v>
      </c>
      <c r="N140" s="18">
        <v>38</v>
      </c>
    </row>
    <row r="141" s="3" customFormat="1" customHeight="1" spans="1:14">
      <c r="A141" s="18">
        <v>137</v>
      </c>
      <c r="B141" s="18" t="s">
        <v>171</v>
      </c>
      <c r="C141" s="18" t="s">
        <v>29</v>
      </c>
      <c r="D141" s="18" t="s">
        <v>18</v>
      </c>
      <c r="E141" s="18" t="s">
        <v>25</v>
      </c>
      <c r="F141" s="22" t="s">
        <v>26</v>
      </c>
      <c r="G141" s="21">
        <v>3000</v>
      </c>
      <c r="H141" s="21">
        <v>750</v>
      </c>
      <c r="I141" s="21">
        <v>3750</v>
      </c>
      <c r="J141" s="28" t="s">
        <v>30</v>
      </c>
      <c r="K141" s="27">
        <v>45108</v>
      </c>
      <c r="L141" s="18">
        <v>35</v>
      </c>
      <c r="M141" s="18">
        <v>3</v>
      </c>
      <c r="N141" s="18">
        <v>38</v>
      </c>
    </row>
    <row r="142" s="3" customFormat="1" customHeight="1" spans="1:14">
      <c r="A142" s="18">
        <v>138</v>
      </c>
      <c r="B142" s="18" t="s">
        <v>172</v>
      </c>
      <c r="C142" s="18" t="s">
        <v>17</v>
      </c>
      <c r="D142" s="18" t="s">
        <v>18</v>
      </c>
      <c r="E142" s="18" t="s">
        <v>25</v>
      </c>
      <c r="F142" s="22" t="s">
        <v>26</v>
      </c>
      <c r="G142" s="21">
        <v>3000</v>
      </c>
      <c r="H142" s="21">
        <v>750</v>
      </c>
      <c r="I142" s="21">
        <v>3750</v>
      </c>
      <c r="J142" s="28" t="s">
        <v>27</v>
      </c>
      <c r="K142" s="27">
        <v>45108</v>
      </c>
      <c r="L142" s="18">
        <v>36</v>
      </c>
      <c r="M142" s="18">
        <v>3</v>
      </c>
      <c r="N142" s="18">
        <v>39</v>
      </c>
    </row>
    <row r="143" s="3" customFormat="1" customHeight="1" spans="1:14">
      <c r="A143" s="18">
        <v>139</v>
      </c>
      <c r="B143" s="18" t="s">
        <v>173</v>
      </c>
      <c r="C143" s="18" t="s">
        <v>29</v>
      </c>
      <c r="D143" s="18" t="s">
        <v>18</v>
      </c>
      <c r="E143" s="18" t="s">
        <v>25</v>
      </c>
      <c r="F143" s="22" t="s">
        <v>26</v>
      </c>
      <c r="G143" s="21">
        <v>3000</v>
      </c>
      <c r="H143" s="21">
        <v>750</v>
      </c>
      <c r="I143" s="21">
        <v>3750</v>
      </c>
      <c r="J143" s="28" t="s">
        <v>174</v>
      </c>
      <c r="K143" s="27">
        <v>45108</v>
      </c>
      <c r="L143" s="18">
        <v>34</v>
      </c>
      <c r="M143" s="18">
        <v>3</v>
      </c>
      <c r="N143" s="18">
        <v>37</v>
      </c>
    </row>
    <row r="144" s="3" customFormat="1" customHeight="1" spans="1:14">
      <c r="A144" s="18">
        <v>140</v>
      </c>
      <c r="B144" s="18" t="s">
        <v>175</v>
      </c>
      <c r="C144" s="18" t="s">
        <v>17</v>
      </c>
      <c r="D144" s="18" t="s">
        <v>18</v>
      </c>
      <c r="E144" s="18" t="s">
        <v>25</v>
      </c>
      <c r="F144" s="22" t="s">
        <v>26</v>
      </c>
      <c r="G144" s="21">
        <v>3000</v>
      </c>
      <c r="H144" s="21">
        <v>750</v>
      </c>
      <c r="I144" s="21">
        <v>3750</v>
      </c>
      <c r="J144" s="28" t="s">
        <v>176</v>
      </c>
      <c r="K144" s="27">
        <v>45108</v>
      </c>
      <c r="L144" s="18">
        <v>38</v>
      </c>
      <c r="M144" s="18">
        <v>3</v>
      </c>
      <c r="N144" s="18">
        <v>41</v>
      </c>
    </row>
    <row r="145" s="3" customFormat="1" customHeight="1" spans="1:14">
      <c r="A145" s="18">
        <v>141</v>
      </c>
      <c r="B145" s="18" t="s">
        <v>177</v>
      </c>
      <c r="C145" s="18" t="s">
        <v>29</v>
      </c>
      <c r="D145" s="18" t="s">
        <v>18</v>
      </c>
      <c r="E145" s="18" t="s">
        <v>25</v>
      </c>
      <c r="F145" s="22" t="s">
        <v>26</v>
      </c>
      <c r="G145" s="21">
        <v>3000</v>
      </c>
      <c r="H145" s="21">
        <v>750</v>
      </c>
      <c r="I145" s="21">
        <v>3750</v>
      </c>
      <c r="J145" s="28" t="s">
        <v>178</v>
      </c>
      <c r="K145" s="27">
        <v>45108</v>
      </c>
      <c r="L145" s="18">
        <v>39</v>
      </c>
      <c r="M145" s="18">
        <v>3</v>
      </c>
      <c r="N145" s="18">
        <v>42</v>
      </c>
    </row>
    <row r="146" s="3" customFormat="1" customHeight="1" spans="1:14">
      <c r="A146" s="18">
        <v>142</v>
      </c>
      <c r="B146" s="18" t="s">
        <v>179</v>
      </c>
      <c r="C146" s="18" t="s">
        <v>29</v>
      </c>
      <c r="D146" s="18" t="s">
        <v>18</v>
      </c>
      <c r="E146" s="18" t="s">
        <v>25</v>
      </c>
      <c r="F146" s="22" t="s">
        <v>26</v>
      </c>
      <c r="G146" s="21">
        <v>3000</v>
      </c>
      <c r="H146" s="21">
        <v>750</v>
      </c>
      <c r="I146" s="21">
        <v>3750</v>
      </c>
      <c r="J146" s="28" t="s">
        <v>178</v>
      </c>
      <c r="K146" s="27">
        <v>45108</v>
      </c>
      <c r="L146" s="18">
        <v>39</v>
      </c>
      <c r="M146" s="18">
        <v>3</v>
      </c>
      <c r="N146" s="18">
        <v>42</v>
      </c>
    </row>
    <row r="147" s="3" customFormat="1" customHeight="1" spans="1:14">
      <c r="A147" s="18">
        <v>143</v>
      </c>
      <c r="B147" s="18" t="s">
        <v>180</v>
      </c>
      <c r="C147" s="18" t="s">
        <v>17</v>
      </c>
      <c r="D147" s="18" t="s">
        <v>18</v>
      </c>
      <c r="E147" s="18" t="s">
        <v>25</v>
      </c>
      <c r="F147" s="22" t="s">
        <v>26</v>
      </c>
      <c r="G147" s="21">
        <v>3000</v>
      </c>
      <c r="H147" s="21">
        <v>750</v>
      </c>
      <c r="I147" s="21">
        <v>3750</v>
      </c>
      <c r="J147" s="28" t="s">
        <v>181</v>
      </c>
      <c r="K147" s="27">
        <v>45108</v>
      </c>
      <c r="L147" s="18">
        <v>40</v>
      </c>
      <c r="M147" s="18">
        <v>3</v>
      </c>
      <c r="N147" s="18">
        <v>43</v>
      </c>
    </row>
    <row r="148" s="3" customFormat="1" customHeight="1" spans="1:14">
      <c r="A148" s="18">
        <v>144</v>
      </c>
      <c r="B148" s="18" t="s">
        <v>182</v>
      </c>
      <c r="C148" s="18" t="s">
        <v>17</v>
      </c>
      <c r="D148" s="18" t="s">
        <v>18</v>
      </c>
      <c r="E148" s="18" t="s">
        <v>25</v>
      </c>
      <c r="F148" s="22" t="s">
        <v>26</v>
      </c>
      <c r="G148" s="21">
        <v>3000</v>
      </c>
      <c r="H148" s="21">
        <v>750</v>
      </c>
      <c r="I148" s="21">
        <v>3750</v>
      </c>
      <c r="J148" s="28" t="s">
        <v>181</v>
      </c>
      <c r="K148" s="27">
        <v>45108</v>
      </c>
      <c r="L148" s="18">
        <v>40</v>
      </c>
      <c r="M148" s="18">
        <v>3</v>
      </c>
      <c r="N148" s="18">
        <v>43</v>
      </c>
    </row>
    <row r="149" s="3" customFormat="1" customHeight="1" spans="1:14">
      <c r="A149" s="18">
        <v>145</v>
      </c>
      <c r="B149" s="18" t="s">
        <v>183</v>
      </c>
      <c r="C149" s="18" t="s">
        <v>17</v>
      </c>
      <c r="D149" s="18" t="s">
        <v>18</v>
      </c>
      <c r="E149" s="18" t="s">
        <v>25</v>
      </c>
      <c r="F149" s="22" t="s">
        <v>26</v>
      </c>
      <c r="G149" s="21">
        <v>3000</v>
      </c>
      <c r="H149" s="21">
        <v>750</v>
      </c>
      <c r="I149" s="21">
        <v>3750</v>
      </c>
      <c r="J149" s="28" t="s">
        <v>181</v>
      </c>
      <c r="K149" s="27">
        <v>45108</v>
      </c>
      <c r="L149" s="18">
        <v>40</v>
      </c>
      <c r="M149" s="18">
        <v>3</v>
      </c>
      <c r="N149" s="18">
        <v>43</v>
      </c>
    </row>
    <row r="150" s="3" customFormat="1" customHeight="1" spans="1:14">
      <c r="A150" s="18">
        <v>146</v>
      </c>
      <c r="B150" s="18" t="s">
        <v>184</v>
      </c>
      <c r="C150" s="18" t="s">
        <v>17</v>
      </c>
      <c r="D150" s="18" t="s">
        <v>18</v>
      </c>
      <c r="E150" s="18" t="s">
        <v>25</v>
      </c>
      <c r="F150" s="22" t="s">
        <v>26</v>
      </c>
      <c r="G150" s="21">
        <v>3000</v>
      </c>
      <c r="H150" s="21">
        <v>750</v>
      </c>
      <c r="I150" s="21">
        <v>3750</v>
      </c>
      <c r="J150" s="28" t="s">
        <v>185</v>
      </c>
      <c r="K150" s="27">
        <v>45108</v>
      </c>
      <c r="L150" s="18">
        <v>44</v>
      </c>
      <c r="M150" s="18">
        <v>3</v>
      </c>
      <c r="N150" s="18">
        <v>47</v>
      </c>
    </row>
    <row r="151" s="3" customFormat="1" customHeight="1" spans="1:14">
      <c r="A151" s="18">
        <v>147</v>
      </c>
      <c r="B151" s="18" t="s">
        <v>186</v>
      </c>
      <c r="C151" s="18" t="s">
        <v>17</v>
      </c>
      <c r="D151" s="18" t="s">
        <v>18</v>
      </c>
      <c r="E151" s="18" t="s">
        <v>25</v>
      </c>
      <c r="F151" s="22" t="s">
        <v>26</v>
      </c>
      <c r="G151" s="21">
        <v>3000</v>
      </c>
      <c r="H151" s="21">
        <v>750</v>
      </c>
      <c r="I151" s="21">
        <v>3750</v>
      </c>
      <c r="J151" s="28" t="s">
        <v>187</v>
      </c>
      <c r="K151" s="27">
        <v>45108</v>
      </c>
      <c r="L151" s="18">
        <v>43</v>
      </c>
      <c r="M151" s="18">
        <v>3</v>
      </c>
      <c r="N151" s="18">
        <v>46</v>
      </c>
    </row>
    <row r="152" s="3" customFormat="1" customHeight="1" spans="1:14">
      <c r="A152" s="18">
        <v>148</v>
      </c>
      <c r="B152" s="18" t="s">
        <v>188</v>
      </c>
      <c r="C152" s="18" t="s">
        <v>29</v>
      </c>
      <c r="D152" s="18" t="s">
        <v>18</v>
      </c>
      <c r="E152" s="18" t="s">
        <v>25</v>
      </c>
      <c r="F152" s="22" t="s">
        <v>26</v>
      </c>
      <c r="G152" s="21">
        <v>3000</v>
      </c>
      <c r="H152" s="21">
        <v>750</v>
      </c>
      <c r="I152" s="21">
        <v>3750</v>
      </c>
      <c r="J152" s="28" t="s">
        <v>187</v>
      </c>
      <c r="K152" s="27">
        <v>45108</v>
      </c>
      <c r="L152" s="18">
        <v>43</v>
      </c>
      <c r="M152" s="18">
        <v>3</v>
      </c>
      <c r="N152" s="18">
        <v>46</v>
      </c>
    </row>
    <row r="153" s="3" customFormat="1" customHeight="1" spans="1:14">
      <c r="A153" s="18">
        <v>149</v>
      </c>
      <c r="B153" s="18" t="s">
        <v>189</v>
      </c>
      <c r="C153" s="18" t="s">
        <v>17</v>
      </c>
      <c r="D153" s="18" t="s">
        <v>18</v>
      </c>
      <c r="E153" s="18" t="s">
        <v>25</v>
      </c>
      <c r="F153" s="22" t="s">
        <v>26</v>
      </c>
      <c r="G153" s="21">
        <v>3000</v>
      </c>
      <c r="H153" s="21">
        <v>750</v>
      </c>
      <c r="I153" s="21">
        <v>3750</v>
      </c>
      <c r="J153" s="28" t="s">
        <v>185</v>
      </c>
      <c r="K153" s="27">
        <v>45108</v>
      </c>
      <c r="L153" s="18">
        <v>44</v>
      </c>
      <c r="M153" s="18">
        <v>3</v>
      </c>
      <c r="N153" s="18">
        <v>47</v>
      </c>
    </row>
    <row r="154" s="3" customFormat="1" customHeight="1" spans="1:14">
      <c r="A154" s="18">
        <v>150</v>
      </c>
      <c r="B154" s="18" t="s">
        <v>190</v>
      </c>
      <c r="C154" s="18" t="s">
        <v>17</v>
      </c>
      <c r="D154" s="18" t="s">
        <v>18</v>
      </c>
      <c r="E154" s="18" t="s">
        <v>25</v>
      </c>
      <c r="F154" s="22" t="s">
        <v>26</v>
      </c>
      <c r="G154" s="21">
        <v>3000</v>
      </c>
      <c r="H154" s="21">
        <v>750</v>
      </c>
      <c r="I154" s="21">
        <v>3750</v>
      </c>
      <c r="J154" s="28" t="s">
        <v>191</v>
      </c>
      <c r="K154" s="27">
        <v>45108</v>
      </c>
      <c r="L154" s="18">
        <v>42</v>
      </c>
      <c r="M154" s="18">
        <v>3</v>
      </c>
      <c r="N154" s="18">
        <v>45</v>
      </c>
    </row>
    <row r="155" s="3" customFormat="1" customHeight="1" spans="1:14">
      <c r="A155" s="18">
        <v>151</v>
      </c>
      <c r="B155" s="18" t="s">
        <v>192</v>
      </c>
      <c r="C155" s="18" t="s">
        <v>29</v>
      </c>
      <c r="D155" s="18" t="s">
        <v>18</v>
      </c>
      <c r="E155" s="18" t="s">
        <v>25</v>
      </c>
      <c r="F155" s="22" t="s">
        <v>26</v>
      </c>
      <c r="G155" s="21">
        <v>3000</v>
      </c>
      <c r="H155" s="21">
        <v>750</v>
      </c>
      <c r="I155" s="21">
        <v>3750</v>
      </c>
      <c r="J155" s="28" t="s">
        <v>193</v>
      </c>
      <c r="K155" s="27">
        <v>45108</v>
      </c>
      <c r="L155" s="18">
        <v>46</v>
      </c>
      <c r="M155" s="18">
        <v>3</v>
      </c>
      <c r="N155" s="18">
        <v>49</v>
      </c>
    </row>
    <row r="156" s="3" customFormat="1" customHeight="1" spans="1:14">
      <c r="A156" s="18">
        <v>152</v>
      </c>
      <c r="B156" s="18" t="s">
        <v>194</v>
      </c>
      <c r="C156" s="18" t="s">
        <v>17</v>
      </c>
      <c r="D156" s="18" t="s">
        <v>18</v>
      </c>
      <c r="E156" s="18" t="s">
        <v>25</v>
      </c>
      <c r="F156" s="22" t="s">
        <v>26</v>
      </c>
      <c r="G156" s="21">
        <v>3000</v>
      </c>
      <c r="H156" s="21">
        <v>750</v>
      </c>
      <c r="I156" s="21">
        <v>3750</v>
      </c>
      <c r="J156" s="28" t="s">
        <v>193</v>
      </c>
      <c r="K156" s="27">
        <v>45108</v>
      </c>
      <c r="L156" s="18">
        <v>46</v>
      </c>
      <c r="M156" s="18">
        <v>3</v>
      </c>
      <c r="N156" s="18">
        <v>49</v>
      </c>
    </row>
    <row r="157" s="3" customFormat="1" customHeight="1" spans="1:14">
      <c r="A157" s="18">
        <v>153</v>
      </c>
      <c r="B157" s="18" t="s">
        <v>195</v>
      </c>
      <c r="C157" s="18" t="s">
        <v>17</v>
      </c>
      <c r="D157" s="18" t="s">
        <v>18</v>
      </c>
      <c r="E157" s="18" t="s">
        <v>25</v>
      </c>
      <c r="F157" s="22" t="s">
        <v>26</v>
      </c>
      <c r="G157" s="21">
        <v>3000</v>
      </c>
      <c r="H157" s="21">
        <v>750</v>
      </c>
      <c r="I157" s="21">
        <v>3750</v>
      </c>
      <c r="J157" s="28" t="s">
        <v>196</v>
      </c>
      <c r="K157" s="27">
        <v>45108</v>
      </c>
      <c r="L157" s="18">
        <v>48</v>
      </c>
      <c r="M157" s="18">
        <v>3</v>
      </c>
      <c r="N157" s="18">
        <v>51</v>
      </c>
    </row>
    <row r="158" s="3" customFormat="1" customHeight="1" spans="1:14">
      <c r="A158" s="18">
        <v>154</v>
      </c>
      <c r="B158" s="18" t="s">
        <v>197</v>
      </c>
      <c r="C158" s="18" t="s">
        <v>17</v>
      </c>
      <c r="D158" s="18" t="s">
        <v>18</v>
      </c>
      <c r="E158" s="18" t="s">
        <v>25</v>
      </c>
      <c r="F158" s="22" t="s">
        <v>26</v>
      </c>
      <c r="G158" s="21">
        <v>3000</v>
      </c>
      <c r="H158" s="21">
        <v>750</v>
      </c>
      <c r="I158" s="21">
        <v>3750</v>
      </c>
      <c r="J158" s="28" t="s">
        <v>196</v>
      </c>
      <c r="K158" s="27">
        <v>45108</v>
      </c>
      <c r="L158" s="18">
        <v>48</v>
      </c>
      <c r="M158" s="18">
        <v>3</v>
      </c>
      <c r="N158" s="18">
        <v>51</v>
      </c>
    </row>
    <row r="159" s="3" customFormat="1" customHeight="1" spans="1:14">
      <c r="A159" s="18">
        <v>155</v>
      </c>
      <c r="B159" s="18" t="s">
        <v>198</v>
      </c>
      <c r="C159" s="18" t="s">
        <v>29</v>
      </c>
      <c r="D159" s="18" t="s">
        <v>18</v>
      </c>
      <c r="E159" s="18" t="s">
        <v>25</v>
      </c>
      <c r="F159" s="22" t="s">
        <v>26</v>
      </c>
      <c r="G159" s="21">
        <v>3000</v>
      </c>
      <c r="H159" s="21">
        <v>750</v>
      </c>
      <c r="I159" s="21">
        <v>3750</v>
      </c>
      <c r="J159" s="28" t="s">
        <v>196</v>
      </c>
      <c r="K159" s="27">
        <v>45108</v>
      </c>
      <c r="L159" s="18">
        <v>48</v>
      </c>
      <c r="M159" s="18">
        <v>3</v>
      </c>
      <c r="N159" s="18">
        <v>51</v>
      </c>
    </row>
    <row r="160" s="3" customFormat="1" customHeight="1" spans="1:14">
      <c r="A160" s="18">
        <v>156</v>
      </c>
      <c r="B160" s="18" t="s">
        <v>199</v>
      </c>
      <c r="C160" s="18" t="s">
        <v>17</v>
      </c>
      <c r="D160" s="18" t="s">
        <v>18</v>
      </c>
      <c r="E160" s="18" t="s">
        <v>25</v>
      </c>
      <c r="F160" s="22" t="s">
        <v>26</v>
      </c>
      <c r="G160" s="21">
        <v>3000</v>
      </c>
      <c r="H160" s="21">
        <v>750</v>
      </c>
      <c r="I160" s="21">
        <v>3750</v>
      </c>
      <c r="J160" s="28" t="s">
        <v>200</v>
      </c>
      <c r="K160" s="27">
        <v>45108</v>
      </c>
      <c r="L160" s="18">
        <v>52</v>
      </c>
      <c r="M160" s="18">
        <v>3</v>
      </c>
      <c r="N160" s="18">
        <v>55</v>
      </c>
    </row>
    <row r="161" s="3" customFormat="1" customHeight="1" spans="1:14">
      <c r="A161" s="18">
        <v>157</v>
      </c>
      <c r="B161" s="18" t="s">
        <v>201</v>
      </c>
      <c r="C161" s="18" t="s">
        <v>17</v>
      </c>
      <c r="D161" s="18" t="s">
        <v>18</v>
      </c>
      <c r="E161" s="18" t="s">
        <v>25</v>
      </c>
      <c r="F161" s="22" t="s">
        <v>26</v>
      </c>
      <c r="G161" s="21">
        <v>3000</v>
      </c>
      <c r="H161" s="21">
        <v>750</v>
      </c>
      <c r="I161" s="21">
        <v>3750</v>
      </c>
      <c r="J161" s="28" t="s">
        <v>196</v>
      </c>
      <c r="K161" s="27">
        <v>45108</v>
      </c>
      <c r="L161" s="18">
        <v>48</v>
      </c>
      <c r="M161" s="18">
        <v>3</v>
      </c>
      <c r="N161" s="18">
        <v>51</v>
      </c>
    </row>
    <row r="162" s="3" customFormat="1" customHeight="1" spans="1:14">
      <c r="A162" s="18">
        <v>158</v>
      </c>
      <c r="B162" s="18" t="s">
        <v>202</v>
      </c>
      <c r="C162" s="18" t="s">
        <v>17</v>
      </c>
      <c r="D162" s="18" t="s">
        <v>18</v>
      </c>
      <c r="E162" s="18" t="s">
        <v>25</v>
      </c>
      <c r="F162" s="22" t="s">
        <v>26</v>
      </c>
      <c r="G162" s="21">
        <v>3000</v>
      </c>
      <c r="H162" s="21">
        <v>750</v>
      </c>
      <c r="I162" s="21">
        <v>3750</v>
      </c>
      <c r="J162" s="28" t="s">
        <v>196</v>
      </c>
      <c r="K162" s="27">
        <v>45108</v>
      </c>
      <c r="L162" s="18">
        <v>48</v>
      </c>
      <c r="M162" s="18">
        <v>3</v>
      </c>
      <c r="N162" s="18">
        <v>51</v>
      </c>
    </row>
    <row r="163" s="3" customFormat="1" customHeight="1" spans="1:14">
      <c r="A163" s="18">
        <v>159</v>
      </c>
      <c r="B163" s="18" t="s">
        <v>203</v>
      </c>
      <c r="C163" s="18" t="s">
        <v>29</v>
      </c>
      <c r="D163" s="18" t="s">
        <v>18</v>
      </c>
      <c r="E163" s="18" t="s">
        <v>25</v>
      </c>
      <c r="F163" s="22" t="s">
        <v>26</v>
      </c>
      <c r="G163" s="21">
        <v>3000</v>
      </c>
      <c r="H163" s="21">
        <v>750</v>
      </c>
      <c r="I163" s="21">
        <v>3750</v>
      </c>
      <c r="J163" s="28" t="s">
        <v>196</v>
      </c>
      <c r="K163" s="27">
        <v>45108</v>
      </c>
      <c r="L163" s="18">
        <v>48</v>
      </c>
      <c r="M163" s="18">
        <v>3</v>
      </c>
      <c r="N163" s="18">
        <v>51</v>
      </c>
    </row>
    <row r="164" s="3" customFormat="1" customHeight="1" spans="1:14">
      <c r="A164" s="18">
        <v>160</v>
      </c>
      <c r="B164" s="18" t="s">
        <v>204</v>
      </c>
      <c r="C164" s="18" t="s">
        <v>17</v>
      </c>
      <c r="D164" s="18" t="s">
        <v>18</v>
      </c>
      <c r="E164" s="18" t="s">
        <v>25</v>
      </c>
      <c r="F164" s="22" t="s">
        <v>26</v>
      </c>
      <c r="G164" s="21">
        <v>3000</v>
      </c>
      <c r="H164" s="21">
        <v>750</v>
      </c>
      <c r="I164" s="21">
        <v>3750</v>
      </c>
      <c r="J164" s="28" t="s">
        <v>196</v>
      </c>
      <c r="K164" s="27">
        <v>45108</v>
      </c>
      <c r="L164" s="18">
        <v>48</v>
      </c>
      <c r="M164" s="18">
        <v>3</v>
      </c>
      <c r="N164" s="18">
        <v>51</v>
      </c>
    </row>
    <row r="165" s="3" customFormat="1" customHeight="1" spans="1:14">
      <c r="A165" s="18">
        <v>161</v>
      </c>
      <c r="B165" s="18" t="s">
        <v>205</v>
      </c>
      <c r="C165" s="18" t="s">
        <v>29</v>
      </c>
      <c r="D165" s="18" t="s">
        <v>18</v>
      </c>
      <c r="E165" s="18" t="s">
        <v>25</v>
      </c>
      <c r="F165" s="22" t="s">
        <v>26</v>
      </c>
      <c r="G165" s="21">
        <v>3000</v>
      </c>
      <c r="H165" s="21">
        <v>750</v>
      </c>
      <c r="I165" s="21">
        <v>3750</v>
      </c>
      <c r="J165" s="28" t="s">
        <v>196</v>
      </c>
      <c r="K165" s="27">
        <v>45108</v>
      </c>
      <c r="L165" s="18">
        <v>48</v>
      </c>
      <c r="M165" s="18">
        <v>3</v>
      </c>
      <c r="N165" s="18">
        <v>51</v>
      </c>
    </row>
    <row r="166" s="3" customFormat="1" customHeight="1" spans="1:14">
      <c r="A166" s="18">
        <v>162</v>
      </c>
      <c r="B166" s="18" t="s">
        <v>206</v>
      </c>
      <c r="C166" s="18" t="s">
        <v>29</v>
      </c>
      <c r="D166" s="18" t="s">
        <v>18</v>
      </c>
      <c r="E166" s="18" t="s">
        <v>25</v>
      </c>
      <c r="F166" s="22" t="s">
        <v>26</v>
      </c>
      <c r="G166" s="21">
        <v>3000</v>
      </c>
      <c r="H166" s="21">
        <v>750</v>
      </c>
      <c r="I166" s="21">
        <v>3750</v>
      </c>
      <c r="J166" s="28" t="s">
        <v>196</v>
      </c>
      <c r="K166" s="27">
        <v>45108</v>
      </c>
      <c r="L166" s="18">
        <v>48</v>
      </c>
      <c r="M166" s="18">
        <v>3</v>
      </c>
      <c r="N166" s="18">
        <v>51</v>
      </c>
    </row>
    <row r="167" s="3" customFormat="1" customHeight="1" spans="1:14">
      <c r="A167" s="18">
        <v>163</v>
      </c>
      <c r="B167" s="18" t="s">
        <v>207</v>
      </c>
      <c r="C167" s="18" t="s">
        <v>29</v>
      </c>
      <c r="D167" s="18" t="s">
        <v>18</v>
      </c>
      <c r="E167" s="18" t="s">
        <v>25</v>
      </c>
      <c r="F167" s="22" t="s">
        <v>26</v>
      </c>
      <c r="G167" s="21">
        <v>3000</v>
      </c>
      <c r="H167" s="21">
        <v>750</v>
      </c>
      <c r="I167" s="21">
        <v>3750</v>
      </c>
      <c r="J167" s="28" t="s">
        <v>196</v>
      </c>
      <c r="K167" s="27">
        <v>45108</v>
      </c>
      <c r="L167" s="18">
        <v>48</v>
      </c>
      <c r="M167" s="18">
        <v>3</v>
      </c>
      <c r="N167" s="18">
        <v>51</v>
      </c>
    </row>
    <row r="168" s="3" customFormat="1" customHeight="1" spans="1:14">
      <c r="A168" s="18">
        <v>164</v>
      </c>
      <c r="B168" s="18" t="s">
        <v>208</v>
      </c>
      <c r="C168" s="18" t="s">
        <v>17</v>
      </c>
      <c r="D168" s="18" t="s">
        <v>18</v>
      </c>
      <c r="E168" s="18" t="s">
        <v>25</v>
      </c>
      <c r="F168" s="22" t="s">
        <v>26</v>
      </c>
      <c r="G168" s="21">
        <v>3000</v>
      </c>
      <c r="H168" s="21">
        <v>750</v>
      </c>
      <c r="I168" s="21">
        <v>3750</v>
      </c>
      <c r="J168" s="28" t="s">
        <v>200</v>
      </c>
      <c r="K168" s="27">
        <v>45108</v>
      </c>
      <c r="L168" s="18">
        <v>52</v>
      </c>
      <c r="M168" s="18">
        <v>3</v>
      </c>
      <c r="N168" s="18">
        <v>55</v>
      </c>
    </row>
    <row r="169" s="3" customFormat="1" customHeight="1" spans="1:14">
      <c r="A169" s="18">
        <v>165</v>
      </c>
      <c r="B169" s="18" t="s">
        <v>209</v>
      </c>
      <c r="C169" s="18" t="s">
        <v>29</v>
      </c>
      <c r="D169" s="18" t="s">
        <v>18</v>
      </c>
      <c r="E169" s="18" t="s">
        <v>25</v>
      </c>
      <c r="F169" s="22" t="s">
        <v>26</v>
      </c>
      <c r="G169" s="21">
        <v>3000</v>
      </c>
      <c r="H169" s="21">
        <v>750</v>
      </c>
      <c r="I169" s="21">
        <v>3750</v>
      </c>
      <c r="J169" s="28" t="s">
        <v>196</v>
      </c>
      <c r="K169" s="27">
        <v>45108</v>
      </c>
      <c r="L169" s="18">
        <v>48</v>
      </c>
      <c r="M169" s="18">
        <v>3</v>
      </c>
      <c r="N169" s="18">
        <v>51</v>
      </c>
    </row>
    <row r="170" s="3" customFormat="1" customHeight="1" spans="1:14">
      <c r="A170" s="18">
        <v>166</v>
      </c>
      <c r="B170" s="18" t="s">
        <v>210</v>
      </c>
      <c r="C170" s="18" t="s">
        <v>29</v>
      </c>
      <c r="D170" s="18" t="s">
        <v>18</v>
      </c>
      <c r="E170" s="18" t="s">
        <v>25</v>
      </c>
      <c r="F170" s="22" t="s">
        <v>26</v>
      </c>
      <c r="G170" s="21">
        <v>3000</v>
      </c>
      <c r="H170" s="21">
        <v>750</v>
      </c>
      <c r="I170" s="21">
        <v>3750</v>
      </c>
      <c r="J170" s="28" t="s">
        <v>196</v>
      </c>
      <c r="K170" s="27">
        <v>45108</v>
      </c>
      <c r="L170" s="18">
        <v>48</v>
      </c>
      <c r="M170" s="18">
        <v>3</v>
      </c>
      <c r="N170" s="18">
        <v>51</v>
      </c>
    </row>
    <row r="171" s="3" customFormat="1" customHeight="1" spans="1:14">
      <c r="A171" s="18">
        <v>167</v>
      </c>
      <c r="B171" s="18" t="s">
        <v>211</v>
      </c>
      <c r="C171" s="18" t="s">
        <v>17</v>
      </c>
      <c r="D171" s="18" t="s">
        <v>18</v>
      </c>
      <c r="E171" s="18" t="s">
        <v>25</v>
      </c>
      <c r="F171" s="22" t="s">
        <v>26</v>
      </c>
      <c r="G171" s="21">
        <v>3000</v>
      </c>
      <c r="H171" s="21">
        <v>750</v>
      </c>
      <c r="I171" s="21">
        <v>3750</v>
      </c>
      <c r="J171" s="28" t="s">
        <v>196</v>
      </c>
      <c r="K171" s="27">
        <v>45108</v>
      </c>
      <c r="L171" s="18">
        <v>48</v>
      </c>
      <c r="M171" s="18">
        <v>3</v>
      </c>
      <c r="N171" s="18">
        <v>51</v>
      </c>
    </row>
    <row r="172" s="3" customFormat="1" customHeight="1" spans="1:14">
      <c r="A172" s="18">
        <v>168</v>
      </c>
      <c r="B172" s="18" t="s">
        <v>212</v>
      </c>
      <c r="C172" s="18" t="s">
        <v>17</v>
      </c>
      <c r="D172" s="18" t="s">
        <v>18</v>
      </c>
      <c r="E172" s="18" t="s">
        <v>25</v>
      </c>
      <c r="F172" s="22" t="s">
        <v>26</v>
      </c>
      <c r="G172" s="21">
        <v>3000</v>
      </c>
      <c r="H172" s="21">
        <v>750</v>
      </c>
      <c r="I172" s="21">
        <v>3750</v>
      </c>
      <c r="J172" s="28" t="s">
        <v>196</v>
      </c>
      <c r="K172" s="27">
        <v>45108</v>
      </c>
      <c r="L172" s="18">
        <v>48</v>
      </c>
      <c r="M172" s="18">
        <v>3</v>
      </c>
      <c r="N172" s="18">
        <v>51</v>
      </c>
    </row>
    <row r="173" s="3" customFormat="1" customHeight="1" spans="1:14">
      <c r="A173" s="18">
        <v>169</v>
      </c>
      <c r="B173" s="18" t="s">
        <v>213</v>
      </c>
      <c r="C173" s="18" t="s">
        <v>17</v>
      </c>
      <c r="D173" s="18" t="s">
        <v>18</v>
      </c>
      <c r="E173" s="18" t="s">
        <v>25</v>
      </c>
      <c r="F173" s="22" t="s">
        <v>26</v>
      </c>
      <c r="G173" s="21">
        <v>3000</v>
      </c>
      <c r="H173" s="21">
        <v>750</v>
      </c>
      <c r="I173" s="21">
        <v>3750</v>
      </c>
      <c r="J173" s="28" t="s">
        <v>196</v>
      </c>
      <c r="K173" s="27">
        <v>45108</v>
      </c>
      <c r="L173" s="18">
        <v>48</v>
      </c>
      <c r="M173" s="18">
        <v>3</v>
      </c>
      <c r="N173" s="18">
        <v>51</v>
      </c>
    </row>
    <row r="174" s="3" customFormat="1" customHeight="1" spans="1:14">
      <c r="A174" s="18">
        <v>170</v>
      </c>
      <c r="B174" s="18" t="s">
        <v>214</v>
      </c>
      <c r="C174" s="18" t="s">
        <v>17</v>
      </c>
      <c r="D174" s="18" t="s">
        <v>18</v>
      </c>
      <c r="E174" s="18" t="s">
        <v>25</v>
      </c>
      <c r="F174" s="22" t="s">
        <v>26</v>
      </c>
      <c r="G174" s="21">
        <v>3000</v>
      </c>
      <c r="H174" s="21">
        <v>750</v>
      </c>
      <c r="I174" s="21">
        <v>3750</v>
      </c>
      <c r="J174" s="28" t="s">
        <v>196</v>
      </c>
      <c r="K174" s="27">
        <v>45108</v>
      </c>
      <c r="L174" s="18">
        <v>48</v>
      </c>
      <c r="M174" s="18">
        <v>3</v>
      </c>
      <c r="N174" s="18">
        <v>51</v>
      </c>
    </row>
    <row r="175" s="3" customFormat="1" customHeight="1" spans="1:14">
      <c r="A175" s="18">
        <v>171</v>
      </c>
      <c r="B175" s="18" t="s">
        <v>215</v>
      </c>
      <c r="C175" s="18" t="s">
        <v>17</v>
      </c>
      <c r="D175" s="18" t="s">
        <v>18</v>
      </c>
      <c r="E175" s="18" t="s">
        <v>25</v>
      </c>
      <c r="F175" s="22" t="s">
        <v>26</v>
      </c>
      <c r="G175" s="21">
        <v>3000</v>
      </c>
      <c r="H175" s="21">
        <v>750</v>
      </c>
      <c r="I175" s="21">
        <v>3750</v>
      </c>
      <c r="J175" s="28" t="s">
        <v>196</v>
      </c>
      <c r="K175" s="27">
        <v>45108</v>
      </c>
      <c r="L175" s="18">
        <v>48</v>
      </c>
      <c r="M175" s="18">
        <v>3</v>
      </c>
      <c r="N175" s="18">
        <v>51</v>
      </c>
    </row>
    <row r="176" s="3" customFormat="1" customHeight="1" spans="1:14">
      <c r="A176" s="18">
        <v>172</v>
      </c>
      <c r="B176" s="18" t="s">
        <v>216</v>
      </c>
      <c r="C176" s="18" t="s">
        <v>29</v>
      </c>
      <c r="D176" s="18" t="s">
        <v>18</v>
      </c>
      <c r="E176" s="18" t="s">
        <v>25</v>
      </c>
      <c r="F176" s="22" t="s">
        <v>26</v>
      </c>
      <c r="G176" s="21">
        <v>3000</v>
      </c>
      <c r="H176" s="21">
        <v>750</v>
      </c>
      <c r="I176" s="21">
        <v>3750</v>
      </c>
      <c r="J176" s="28" t="s">
        <v>200</v>
      </c>
      <c r="K176" s="27">
        <v>45108</v>
      </c>
      <c r="L176" s="18">
        <v>52</v>
      </c>
      <c r="M176" s="18">
        <v>3</v>
      </c>
      <c r="N176" s="18">
        <v>55</v>
      </c>
    </row>
    <row r="177" s="3" customFormat="1" customHeight="1" spans="1:14">
      <c r="A177" s="18">
        <v>173</v>
      </c>
      <c r="B177" s="18" t="s">
        <v>217</v>
      </c>
      <c r="C177" s="18" t="s">
        <v>17</v>
      </c>
      <c r="D177" s="18" t="s">
        <v>18</v>
      </c>
      <c r="E177" s="18" t="s">
        <v>25</v>
      </c>
      <c r="F177" s="22" t="s">
        <v>26</v>
      </c>
      <c r="G177" s="21">
        <v>3000</v>
      </c>
      <c r="H177" s="21">
        <v>750</v>
      </c>
      <c r="I177" s="21">
        <v>3750</v>
      </c>
      <c r="J177" s="28" t="s">
        <v>218</v>
      </c>
      <c r="K177" s="27">
        <v>45108</v>
      </c>
      <c r="L177" s="18">
        <v>55</v>
      </c>
      <c r="M177" s="18">
        <v>3</v>
      </c>
      <c r="N177" s="18">
        <v>58</v>
      </c>
    </row>
    <row r="178" s="3" customFormat="1" customHeight="1" spans="1:14">
      <c r="A178" s="18">
        <v>174</v>
      </c>
      <c r="B178" s="18" t="s">
        <v>219</v>
      </c>
      <c r="C178" s="18" t="s">
        <v>17</v>
      </c>
      <c r="D178" s="18" t="s">
        <v>18</v>
      </c>
      <c r="E178" s="18" t="s">
        <v>25</v>
      </c>
      <c r="F178" s="22" t="s">
        <v>26</v>
      </c>
      <c r="G178" s="21">
        <v>3000</v>
      </c>
      <c r="H178" s="21">
        <v>750</v>
      </c>
      <c r="I178" s="21">
        <v>3750</v>
      </c>
      <c r="J178" s="28" t="s">
        <v>220</v>
      </c>
      <c r="K178" s="27">
        <v>45108</v>
      </c>
      <c r="L178" s="18">
        <v>54</v>
      </c>
      <c r="M178" s="18">
        <v>3</v>
      </c>
      <c r="N178" s="18">
        <v>57</v>
      </c>
    </row>
    <row r="179" s="3" customFormat="1" customHeight="1" spans="1:14">
      <c r="A179" s="18">
        <v>175</v>
      </c>
      <c r="B179" s="18" t="s">
        <v>221</v>
      </c>
      <c r="C179" s="18" t="s">
        <v>29</v>
      </c>
      <c r="D179" s="18" t="s">
        <v>18</v>
      </c>
      <c r="E179" s="18" t="s">
        <v>25</v>
      </c>
      <c r="F179" s="22" t="s">
        <v>26</v>
      </c>
      <c r="G179" s="21">
        <v>3000</v>
      </c>
      <c r="H179" s="21">
        <v>750</v>
      </c>
      <c r="I179" s="21">
        <v>3750</v>
      </c>
      <c r="J179" s="28" t="s">
        <v>220</v>
      </c>
      <c r="K179" s="27">
        <v>45108</v>
      </c>
      <c r="L179" s="18">
        <v>54</v>
      </c>
      <c r="M179" s="18">
        <v>3</v>
      </c>
      <c r="N179" s="18">
        <v>57</v>
      </c>
    </row>
    <row r="180" s="3" customFormat="1" customHeight="1" spans="1:14">
      <c r="A180" s="18">
        <v>176</v>
      </c>
      <c r="B180" s="18" t="s">
        <v>222</v>
      </c>
      <c r="C180" s="18" t="s">
        <v>29</v>
      </c>
      <c r="D180" s="18" t="s">
        <v>18</v>
      </c>
      <c r="E180" s="18" t="s">
        <v>25</v>
      </c>
      <c r="F180" s="22" t="s">
        <v>26</v>
      </c>
      <c r="G180" s="21">
        <v>3000</v>
      </c>
      <c r="H180" s="21">
        <v>750</v>
      </c>
      <c r="I180" s="21">
        <v>3750</v>
      </c>
      <c r="J180" s="28" t="s">
        <v>218</v>
      </c>
      <c r="K180" s="27">
        <v>45108</v>
      </c>
      <c r="L180" s="18">
        <v>55</v>
      </c>
      <c r="M180" s="18">
        <v>3</v>
      </c>
      <c r="N180" s="18">
        <v>58</v>
      </c>
    </row>
    <row r="181" s="3" customFormat="1" customHeight="1" spans="1:14">
      <c r="A181" s="18">
        <v>177</v>
      </c>
      <c r="B181" s="18" t="s">
        <v>223</v>
      </c>
      <c r="C181" s="18" t="s">
        <v>29</v>
      </c>
      <c r="D181" s="18" t="s">
        <v>18</v>
      </c>
      <c r="E181" s="18" t="s">
        <v>25</v>
      </c>
      <c r="F181" s="22" t="s">
        <v>26</v>
      </c>
      <c r="G181" s="21">
        <v>3000</v>
      </c>
      <c r="H181" s="21">
        <v>750</v>
      </c>
      <c r="I181" s="21">
        <v>3750</v>
      </c>
      <c r="J181" s="28" t="s">
        <v>224</v>
      </c>
      <c r="K181" s="27">
        <v>45108</v>
      </c>
      <c r="L181" s="18">
        <v>57</v>
      </c>
      <c r="M181" s="18">
        <v>3</v>
      </c>
      <c r="N181" s="18">
        <v>60</v>
      </c>
    </row>
    <row r="182" s="3" customFormat="1" customHeight="1" spans="1:14">
      <c r="A182" s="18">
        <v>178</v>
      </c>
      <c r="B182" s="18" t="s">
        <v>225</v>
      </c>
      <c r="C182" s="18" t="s">
        <v>17</v>
      </c>
      <c r="D182" s="18" t="s">
        <v>18</v>
      </c>
      <c r="E182" s="18" t="s">
        <v>226</v>
      </c>
      <c r="F182" s="22" t="s">
        <v>227</v>
      </c>
      <c r="G182" s="21">
        <v>500</v>
      </c>
      <c r="H182" s="21">
        <v>125</v>
      </c>
      <c r="I182" s="21">
        <v>625</v>
      </c>
      <c r="J182" s="28" t="s">
        <v>30</v>
      </c>
      <c r="K182" s="27">
        <v>45108</v>
      </c>
      <c r="L182" s="18">
        <v>35</v>
      </c>
      <c r="M182" s="18">
        <v>1</v>
      </c>
      <c r="N182" s="18">
        <v>36</v>
      </c>
    </row>
    <row r="183" s="3" customFormat="1" customHeight="1" spans="1:14">
      <c r="A183" s="18">
        <v>179</v>
      </c>
      <c r="B183" s="18" t="s">
        <v>228</v>
      </c>
      <c r="C183" s="18" t="s">
        <v>29</v>
      </c>
      <c r="D183" s="18" t="s">
        <v>18</v>
      </c>
      <c r="E183" s="18" t="s">
        <v>226</v>
      </c>
      <c r="F183" s="20" t="s">
        <v>227</v>
      </c>
      <c r="G183" s="21">
        <v>1000</v>
      </c>
      <c r="H183" s="21">
        <v>250</v>
      </c>
      <c r="I183" s="21">
        <v>1250</v>
      </c>
      <c r="J183" s="22" t="s">
        <v>229</v>
      </c>
      <c r="K183" s="27">
        <v>45108</v>
      </c>
      <c r="L183" s="18">
        <v>32</v>
      </c>
      <c r="M183" s="18">
        <v>2</v>
      </c>
      <c r="N183" s="18">
        <v>34</v>
      </c>
    </row>
    <row r="184" s="3" customFormat="1" customHeight="1" spans="1:14">
      <c r="A184" s="18">
        <v>180</v>
      </c>
      <c r="B184" s="18" t="s">
        <v>230</v>
      </c>
      <c r="C184" s="18" t="s">
        <v>17</v>
      </c>
      <c r="D184" s="18" t="s">
        <v>18</v>
      </c>
      <c r="E184" s="18" t="s">
        <v>226</v>
      </c>
      <c r="F184" s="20" t="s">
        <v>227</v>
      </c>
      <c r="G184" s="21">
        <v>1500</v>
      </c>
      <c r="H184" s="21">
        <v>375</v>
      </c>
      <c r="I184" s="21">
        <v>1875</v>
      </c>
      <c r="J184" s="28" t="s">
        <v>32</v>
      </c>
      <c r="K184" s="27">
        <v>45108</v>
      </c>
      <c r="L184" s="18">
        <v>24</v>
      </c>
      <c r="M184" s="18">
        <v>3</v>
      </c>
      <c r="N184" s="18">
        <v>27</v>
      </c>
    </row>
    <row r="185" s="3" customFormat="1" customHeight="1" spans="1:14">
      <c r="A185" s="18">
        <v>181</v>
      </c>
      <c r="B185" s="19" t="s">
        <v>231</v>
      </c>
      <c r="C185" s="18" t="s">
        <v>17</v>
      </c>
      <c r="D185" s="18" t="s">
        <v>18</v>
      </c>
      <c r="E185" s="18" t="s">
        <v>226</v>
      </c>
      <c r="F185" s="20" t="s">
        <v>227</v>
      </c>
      <c r="G185" s="21">
        <v>1500</v>
      </c>
      <c r="H185" s="21">
        <v>375</v>
      </c>
      <c r="I185" s="21">
        <v>1875</v>
      </c>
      <c r="J185" s="26" t="s">
        <v>37</v>
      </c>
      <c r="K185" s="27">
        <v>45108</v>
      </c>
      <c r="L185" s="18">
        <v>12</v>
      </c>
      <c r="M185" s="18">
        <v>3</v>
      </c>
      <c r="N185" s="18">
        <v>15</v>
      </c>
    </row>
    <row r="186" s="3" customFormat="1" customHeight="1" spans="1:14">
      <c r="A186" s="18">
        <v>182</v>
      </c>
      <c r="B186" s="19" t="s">
        <v>232</v>
      </c>
      <c r="C186" s="18" t="s">
        <v>17</v>
      </c>
      <c r="D186" s="18" t="s">
        <v>18</v>
      </c>
      <c r="E186" s="18" t="s">
        <v>226</v>
      </c>
      <c r="F186" s="20" t="s">
        <v>227</v>
      </c>
      <c r="G186" s="21">
        <v>1500</v>
      </c>
      <c r="H186" s="21">
        <v>375</v>
      </c>
      <c r="I186" s="21">
        <v>1875</v>
      </c>
      <c r="J186" s="26" t="s">
        <v>37</v>
      </c>
      <c r="K186" s="27">
        <v>45108</v>
      </c>
      <c r="L186" s="18">
        <v>12</v>
      </c>
      <c r="M186" s="18">
        <v>3</v>
      </c>
      <c r="N186" s="18">
        <v>15</v>
      </c>
    </row>
    <row r="187" s="3" customFormat="1" customHeight="1" spans="1:14">
      <c r="A187" s="18">
        <v>183</v>
      </c>
      <c r="B187" s="19" t="s">
        <v>233</v>
      </c>
      <c r="C187" s="18" t="s">
        <v>17</v>
      </c>
      <c r="D187" s="18" t="s">
        <v>18</v>
      </c>
      <c r="E187" s="18" t="s">
        <v>226</v>
      </c>
      <c r="F187" s="20" t="s">
        <v>227</v>
      </c>
      <c r="G187" s="21">
        <v>1000</v>
      </c>
      <c r="H187" s="21">
        <v>250</v>
      </c>
      <c r="I187" s="21">
        <v>1250</v>
      </c>
      <c r="J187" s="26" t="s">
        <v>174</v>
      </c>
      <c r="K187" s="27">
        <v>45108</v>
      </c>
      <c r="L187" s="18">
        <v>34</v>
      </c>
      <c r="M187" s="18">
        <v>2</v>
      </c>
      <c r="N187" s="18">
        <v>36</v>
      </c>
    </row>
    <row r="188" s="3" customFormat="1" customHeight="1" spans="1:14">
      <c r="A188" s="18">
        <v>184</v>
      </c>
      <c r="B188" s="19" t="s">
        <v>234</v>
      </c>
      <c r="C188" s="18" t="s">
        <v>17</v>
      </c>
      <c r="D188" s="18" t="s">
        <v>18</v>
      </c>
      <c r="E188" s="18" t="s">
        <v>226</v>
      </c>
      <c r="F188" s="20" t="s">
        <v>227</v>
      </c>
      <c r="G188" s="21">
        <v>1500</v>
      </c>
      <c r="H188" s="21">
        <v>375</v>
      </c>
      <c r="I188" s="21">
        <v>1875</v>
      </c>
      <c r="J188" s="26" t="s">
        <v>235</v>
      </c>
      <c r="K188" s="27">
        <v>45108</v>
      </c>
      <c r="L188" s="18">
        <v>21</v>
      </c>
      <c r="M188" s="18">
        <v>3</v>
      </c>
      <c r="N188" s="18">
        <v>24</v>
      </c>
    </row>
    <row r="189" s="3" customFormat="1" customHeight="1" spans="1:14">
      <c r="A189" s="18">
        <v>185</v>
      </c>
      <c r="B189" s="19" t="s">
        <v>236</v>
      </c>
      <c r="C189" s="18" t="s">
        <v>17</v>
      </c>
      <c r="D189" s="18" t="s">
        <v>18</v>
      </c>
      <c r="E189" s="18" t="s">
        <v>226</v>
      </c>
      <c r="F189" s="20" t="s">
        <v>227</v>
      </c>
      <c r="G189" s="21">
        <v>1500</v>
      </c>
      <c r="H189" s="21">
        <v>375</v>
      </c>
      <c r="I189" s="21">
        <v>1875</v>
      </c>
      <c r="J189" s="26" t="s">
        <v>79</v>
      </c>
      <c r="K189" s="27">
        <v>45108</v>
      </c>
      <c r="L189" s="18">
        <v>19</v>
      </c>
      <c r="M189" s="18">
        <v>3</v>
      </c>
      <c r="N189" s="18">
        <v>22</v>
      </c>
    </row>
    <row r="190" s="3" customFormat="1" customHeight="1" spans="1:14">
      <c r="A190" s="18">
        <v>186</v>
      </c>
      <c r="B190" s="19" t="s">
        <v>237</v>
      </c>
      <c r="C190" s="18" t="s">
        <v>17</v>
      </c>
      <c r="D190" s="18" t="s">
        <v>18</v>
      </c>
      <c r="E190" s="18" t="s">
        <v>226</v>
      </c>
      <c r="F190" s="20" t="s">
        <v>227</v>
      </c>
      <c r="G190" s="21">
        <v>1500</v>
      </c>
      <c r="H190" s="21">
        <v>375</v>
      </c>
      <c r="I190" s="21">
        <v>1875</v>
      </c>
      <c r="J190" s="26" t="s">
        <v>229</v>
      </c>
      <c r="K190" s="27">
        <v>45108</v>
      </c>
      <c r="L190" s="18">
        <v>15</v>
      </c>
      <c r="M190" s="18">
        <v>3</v>
      </c>
      <c r="N190" s="18">
        <v>18</v>
      </c>
    </row>
    <row r="191" s="3" customFormat="1" customHeight="1" spans="1:14">
      <c r="A191" s="18">
        <v>187</v>
      </c>
      <c r="B191" s="19" t="s">
        <v>238</v>
      </c>
      <c r="C191" s="18" t="s">
        <v>17</v>
      </c>
      <c r="D191" s="18" t="s">
        <v>18</v>
      </c>
      <c r="E191" s="18" t="s">
        <v>226</v>
      </c>
      <c r="F191" s="20" t="s">
        <v>227</v>
      </c>
      <c r="G191" s="21">
        <v>1500</v>
      </c>
      <c r="H191" s="21">
        <v>375</v>
      </c>
      <c r="I191" s="21">
        <v>1875</v>
      </c>
      <c r="J191" s="26" t="s">
        <v>229</v>
      </c>
      <c r="K191" s="27">
        <v>45108</v>
      </c>
      <c r="L191" s="18">
        <v>15</v>
      </c>
      <c r="M191" s="18">
        <v>3</v>
      </c>
      <c r="N191" s="18">
        <v>18</v>
      </c>
    </row>
    <row r="192" s="3" customFormat="1" customHeight="1" spans="1:14">
      <c r="A192" s="18">
        <v>188</v>
      </c>
      <c r="B192" s="19" t="s">
        <v>239</v>
      </c>
      <c r="C192" s="18" t="s">
        <v>17</v>
      </c>
      <c r="D192" s="18" t="s">
        <v>18</v>
      </c>
      <c r="E192" s="18" t="s">
        <v>226</v>
      </c>
      <c r="F192" s="20" t="s">
        <v>227</v>
      </c>
      <c r="G192" s="21">
        <v>1500</v>
      </c>
      <c r="H192" s="21">
        <v>375</v>
      </c>
      <c r="I192" s="21">
        <v>1875</v>
      </c>
      <c r="J192" s="26" t="s">
        <v>229</v>
      </c>
      <c r="K192" s="27">
        <v>45108</v>
      </c>
      <c r="L192" s="18">
        <v>15</v>
      </c>
      <c r="M192" s="18">
        <v>3</v>
      </c>
      <c r="N192" s="18">
        <v>18</v>
      </c>
    </row>
    <row r="193" s="3" customFormat="1" customHeight="1" spans="1:14">
      <c r="A193" s="18">
        <v>189</v>
      </c>
      <c r="B193" s="19" t="s">
        <v>240</v>
      </c>
      <c r="C193" s="18" t="s">
        <v>17</v>
      </c>
      <c r="D193" s="18" t="s">
        <v>18</v>
      </c>
      <c r="E193" s="18" t="s">
        <v>226</v>
      </c>
      <c r="F193" s="20" t="s">
        <v>227</v>
      </c>
      <c r="G193" s="21">
        <v>1500</v>
      </c>
      <c r="H193" s="21">
        <v>375</v>
      </c>
      <c r="I193" s="21">
        <v>1875</v>
      </c>
      <c r="J193" s="26" t="s">
        <v>37</v>
      </c>
      <c r="K193" s="27">
        <v>45108</v>
      </c>
      <c r="L193" s="18">
        <v>12</v>
      </c>
      <c r="M193" s="18">
        <v>3</v>
      </c>
      <c r="N193" s="18">
        <v>15</v>
      </c>
    </row>
    <row r="194" s="3" customFormat="1" customHeight="1" spans="1:14">
      <c r="A194" s="18">
        <v>190</v>
      </c>
      <c r="B194" s="19" t="s">
        <v>241</v>
      </c>
      <c r="C194" s="18" t="s">
        <v>17</v>
      </c>
      <c r="D194" s="18" t="s">
        <v>18</v>
      </c>
      <c r="E194" s="18" t="s">
        <v>226</v>
      </c>
      <c r="F194" s="20" t="s">
        <v>227</v>
      </c>
      <c r="G194" s="21">
        <v>1500</v>
      </c>
      <c r="H194" s="21">
        <v>375</v>
      </c>
      <c r="I194" s="21">
        <v>1875</v>
      </c>
      <c r="J194" s="26" t="s">
        <v>37</v>
      </c>
      <c r="K194" s="27">
        <v>45108</v>
      </c>
      <c r="L194" s="18">
        <v>12</v>
      </c>
      <c r="M194" s="18">
        <v>3</v>
      </c>
      <c r="N194" s="18">
        <v>15</v>
      </c>
    </row>
    <row r="195" s="3" customFormat="1" customHeight="1" spans="1:14">
      <c r="A195" s="18">
        <v>191</v>
      </c>
      <c r="B195" s="19" t="s">
        <v>242</v>
      </c>
      <c r="C195" s="18" t="s">
        <v>29</v>
      </c>
      <c r="D195" s="18" t="s">
        <v>18</v>
      </c>
      <c r="E195" s="18" t="s">
        <v>226</v>
      </c>
      <c r="F195" s="20" t="s">
        <v>227</v>
      </c>
      <c r="G195" s="21">
        <v>1500</v>
      </c>
      <c r="H195" s="21">
        <v>375</v>
      </c>
      <c r="I195" s="21">
        <v>1875</v>
      </c>
      <c r="J195" s="26" t="s">
        <v>37</v>
      </c>
      <c r="K195" s="27">
        <v>45108</v>
      </c>
      <c r="L195" s="18">
        <v>12</v>
      </c>
      <c r="M195" s="18">
        <v>3</v>
      </c>
      <c r="N195" s="18">
        <v>15</v>
      </c>
    </row>
    <row r="196" s="3" customFormat="1" customHeight="1" spans="1:14">
      <c r="A196" s="18">
        <v>192</v>
      </c>
      <c r="B196" s="19" t="s">
        <v>243</v>
      </c>
      <c r="C196" s="18" t="s">
        <v>29</v>
      </c>
      <c r="D196" s="18" t="s">
        <v>18</v>
      </c>
      <c r="E196" s="18" t="s">
        <v>226</v>
      </c>
      <c r="F196" s="20" t="s">
        <v>227</v>
      </c>
      <c r="G196" s="21">
        <v>1500</v>
      </c>
      <c r="H196" s="21">
        <v>375</v>
      </c>
      <c r="I196" s="21">
        <v>1875</v>
      </c>
      <c r="J196" s="26" t="s">
        <v>37</v>
      </c>
      <c r="K196" s="27">
        <v>45108</v>
      </c>
      <c r="L196" s="18">
        <v>12</v>
      </c>
      <c r="M196" s="18">
        <v>3</v>
      </c>
      <c r="N196" s="18">
        <v>15</v>
      </c>
    </row>
    <row r="197" s="3" customFormat="1" customHeight="1" spans="1:14">
      <c r="A197" s="18">
        <v>193</v>
      </c>
      <c r="B197" s="19" t="s">
        <v>244</v>
      </c>
      <c r="C197" s="18" t="s">
        <v>17</v>
      </c>
      <c r="D197" s="18" t="s">
        <v>18</v>
      </c>
      <c r="E197" s="18" t="s">
        <v>226</v>
      </c>
      <c r="F197" s="20" t="s">
        <v>227</v>
      </c>
      <c r="G197" s="21">
        <v>1500</v>
      </c>
      <c r="H197" s="21">
        <v>375</v>
      </c>
      <c r="I197" s="21">
        <v>1875</v>
      </c>
      <c r="J197" s="26" t="s">
        <v>53</v>
      </c>
      <c r="K197" s="27">
        <v>45108</v>
      </c>
      <c r="L197" s="18">
        <v>11</v>
      </c>
      <c r="M197" s="18">
        <v>3</v>
      </c>
      <c r="N197" s="18">
        <v>14</v>
      </c>
    </row>
    <row r="198" s="3" customFormat="1" customHeight="1" spans="1:14">
      <c r="A198" s="18">
        <v>194</v>
      </c>
      <c r="B198" s="19" t="s">
        <v>245</v>
      </c>
      <c r="C198" s="18" t="s">
        <v>29</v>
      </c>
      <c r="D198" s="18" t="s">
        <v>18</v>
      </c>
      <c r="E198" s="18" t="s">
        <v>226</v>
      </c>
      <c r="F198" s="20" t="s">
        <v>227</v>
      </c>
      <c r="G198" s="21">
        <v>1500</v>
      </c>
      <c r="H198" s="21">
        <v>375</v>
      </c>
      <c r="I198" s="21">
        <v>1875</v>
      </c>
      <c r="J198" s="26" t="s">
        <v>37</v>
      </c>
      <c r="K198" s="27">
        <v>45108</v>
      </c>
      <c r="L198" s="18">
        <v>12</v>
      </c>
      <c r="M198" s="18">
        <v>3</v>
      </c>
      <c r="N198" s="18">
        <v>15</v>
      </c>
    </row>
    <row r="199" s="3" customFormat="1" customHeight="1" spans="1:14">
      <c r="A199" s="18">
        <v>195</v>
      </c>
      <c r="B199" s="19" t="s">
        <v>246</v>
      </c>
      <c r="C199" s="18" t="s">
        <v>17</v>
      </c>
      <c r="D199" s="18" t="s">
        <v>18</v>
      </c>
      <c r="E199" s="18" t="s">
        <v>226</v>
      </c>
      <c r="F199" s="20" t="s">
        <v>227</v>
      </c>
      <c r="G199" s="21">
        <v>1500</v>
      </c>
      <c r="H199" s="21">
        <v>375</v>
      </c>
      <c r="I199" s="21">
        <v>1875</v>
      </c>
      <c r="J199" s="26" t="s">
        <v>37</v>
      </c>
      <c r="K199" s="27">
        <v>45108</v>
      </c>
      <c r="L199" s="18">
        <v>12</v>
      </c>
      <c r="M199" s="18">
        <v>3</v>
      </c>
      <c r="N199" s="18">
        <v>15</v>
      </c>
    </row>
    <row r="200" s="3" customFormat="1" customHeight="1" spans="1:14">
      <c r="A200" s="18">
        <v>196</v>
      </c>
      <c r="B200" s="19" t="s">
        <v>247</v>
      </c>
      <c r="C200" s="18" t="s">
        <v>29</v>
      </c>
      <c r="D200" s="18" t="s">
        <v>18</v>
      </c>
      <c r="E200" s="18" t="s">
        <v>226</v>
      </c>
      <c r="F200" s="20" t="s">
        <v>227</v>
      </c>
      <c r="G200" s="21">
        <v>1500</v>
      </c>
      <c r="H200" s="21">
        <v>375</v>
      </c>
      <c r="I200" s="21">
        <v>1875</v>
      </c>
      <c r="J200" s="26" t="s">
        <v>37</v>
      </c>
      <c r="K200" s="27">
        <v>45108</v>
      </c>
      <c r="L200" s="18">
        <v>12</v>
      </c>
      <c r="M200" s="18">
        <v>3</v>
      </c>
      <c r="N200" s="18">
        <v>15</v>
      </c>
    </row>
    <row r="201" s="3" customFormat="1" customHeight="1" spans="1:14">
      <c r="A201" s="18">
        <v>197</v>
      </c>
      <c r="B201" s="19" t="s">
        <v>248</v>
      </c>
      <c r="C201" s="18" t="s">
        <v>17</v>
      </c>
      <c r="D201" s="18" t="s">
        <v>18</v>
      </c>
      <c r="E201" s="18" t="s">
        <v>226</v>
      </c>
      <c r="F201" s="20" t="s">
        <v>227</v>
      </c>
      <c r="G201" s="21">
        <v>1500</v>
      </c>
      <c r="H201" s="21">
        <v>375</v>
      </c>
      <c r="I201" s="21">
        <v>1875</v>
      </c>
      <c r="J201" s="26" t="s">
        <v>37</v>
      </c>
      <c r="K201" s="27">
        <v>45108</v>
      </c>
      <c r="L201" s="18">
        <v>12</v>
      </c>
      <c r="M201" s="18">
        <v>3</v>
      </c>
      <c r="N201" s="18">
        <v>15</v>
      </c>
    </row>
    <row r="202" s="3" customFormat="1" customHeight="1" spans="1:14">
      <c r="A202" s="18">
        <v>198</v>
      </c>
      <c r="B202" s="19" t="s">
        <v>249</v>
      </c>
      <c r="C202" s="18" t="s">
        <v>17</v>
      </c>
      <c r="D202" s="18" t="s">
        <v>18</v>
      </c>
      <c r="E202" s="18" t="s">
        <v>226</v>
      </c>
      <c r="F202" s="20" t="s">
        <v>227</v>
      </c>
      <c r="G202" s="21">
        <v>1500</v>
      </c>
      <c r="H202" s="21">
        <v>375</v>
      </c>
      <c r="I202" s="21">
        <v>1875</v>
      </c>
      <c r="J202" s="26" t="s">
        <v>37</v>
      </c>
      <c r="K202" s="27">
        <v>45108</v>
      </c>
      <c r="L202" s="18">
        <v>12</v>
      </c>
      <c r="M202" s="18">
        <v>3</v>
      </c>
      <c r="N202" s="18">
        <v>15</v>
      </c>
    </row>
    <row r="203" s="3" customFormat="1" customHeight="1" spans="1:14">
      <c r="A203" s="18">
        <v>199</v>
      </c>
      <c r="B203" s="19" t="s">
        <v>250</v>
      </c>
      <c r="C203" s="18" t="s">
        <v>17</v>
      </c>
      <c r="D203" s="18" t="s">
        <v>18</v>
      </c>
      <c r="E203" s="18" t="s">
        <v>226</v>
      </c>
      <c r="F203" s="20" t="s">
        <v>227</v>
      </c>
      <c r="G203" s="21">
        <v>1500</v>
      </c>
      <c r="H203" s="21">
        <v>375</v>
      </c>
      <c r="I203" s="21">
        <v>1875</v>
      </c>
      <c r="J203" s="26" t="s">
        <v>37</v>
      </c>
      <c r="K203" s="27">
        <v>45108</v>
      </c>
      <c r="L203" s="18">
        <v>12</v>
      </c>
      <c r="M203" s="18">
        <v>3</v>
      </c>
      <c r="N203" s="18">
        <v>15</v>
      </c>
    </row>
    <row r="204" s="3" customFormat="1" customHeight="1" spans="1:14">
      <c r="A204" s="18">
        <v>200</v>
      </c>
      <c r="B204" s="19" t="s">
        <v>251</v>
      </c>
      <c r="C204" s="18" t="s">
        <v>29</v>
      </c>
      <c r="D204" s="18" t="s">
        <v>18</v>
      </c>
      <c r="E204" s="18" t="s">
        <v>226</v>
      </c>
      <c r="F204" s="20" t="s">
        <v>227</v>
      </c>
      <c r="G204" s="21">
        <v>1500</v>
      </c>
      <c r="H204" s="21">
        <v>375</v>
      </c>
      <c r="I204" s="21">
        <v>1875</v>
      </c>
      <c r="J204" s="26" t="s">
        <v>37</v>
      </c>
      <c r="K204" s="27">
        <v>45108</v>
      </c>
      <c r="L204" s="18">
        <v>12</v>
      </c>
      <c r="M204" s="18">
        <v>3</v>
      </c>
      <c r="N204" s="18">
        <v>15</v>
      </c>
    </row>
    <row r="205" s="3" customFormat="1" customHeight="1" spans="1:14">
      <c r="A205" s="18">
        <v>201</v>
      </c>
      <c r="B205" s="19" t="s">
        <v>252</v>
      </c>
      <c r="C205" s="18" t="s">
        <v>29</v>
      </c>
      <c r="D205" s="18" t="s">
        <v>18</v>
      </c>
      <c r="E205" s="18" t="s">
        <v>226</v>
      </c>
      <c r="F205" s="20" t="s">
        <v>227</v>
      </c>
      <c r="G205" s="21">
        <v>1500</v>
      </c>
      <c r="H205" s="21">
        <v>375</v>
      </c>
      <c r="I205" s="21">
        <v>1875</v>
      </c>
      <c r="J205" s="26" t="s">
        <v>37</v>
      </c>
      <c r="K205" s="27">
        <v>45108</v>
      </c>
      <c r="L205" s="18">
        <v>12</v>
      </c>
      <c r="M205" s="18">
        <v>3</v>
      </c>
      <c r="N205" s="18">
        <v>15</v>
      </c>
    </row>
    <row r="206" s="3" customFormat="1" customHeight="1" spans="1:14">
      <c r="A206" s="18">
        <v>202</v>
      </c>
      <c r="B206" s="19" t="s">
        <v>253</v>
      </c>
      <c r="C206" s="18" t="s">
        <v>29</v>
      </c>
      <c r="D206" s="18" t="s">
        <v>18</v>
      </c>
      <c r="E206" s="18" t="s">
        <v>226</v>
      </c>
      <c r="F206" s="20" t="s">
        <v>227</v>
      </c>
      <c r="G206" s="21">
        <v>1500</v>
      </c>
      <c r="H206" s="21">
        <v>375</v>
      </c>
      <c r="I206" s="21">
        <v>1875</v>
      </c>
      <c r="J206" s="26" t="s">
        <v>37</v>
      </c>
      <c r="K206" s="27">
        <v>45108</v>
      </c>
      <c r="L206" s="18">
        <v>12</v>
      </c>
      <c r="M206" s="18">
        <v>3</v>
      </c>
      <c r="N206" s="18">
        <v>15</v>
      </c>
    </row>
    <row r="207" s="3" customFormat="1" customHeight="1" spans="1:14">
      <c r="A207" s="18">
        <v>203</v>
      </c>
      <c r="B207" s="19" t="s">
        <v>254</v>
      </c>
      <c r="C207" s="18" t="s">
        <v>29</v>
      </c>
      <c r="D207" s="18" t="s">
        <v>18</v>
      </c>
      <c r="E207" s="18" t="s">
        <v>226</v>
      </c>
      <c r="F207" s="20" t="s">
        <v>227</v>
      </c>
      <c r="G207" s="21">
        <v>1500</v>
      </c>
      <c r="H207" s="21">
        <v>375</v>
      </c>
      <c r="I207" s="21">
        <v>1875</v>
      </c>
      <c r="J207" s="26" t="s">
        <v>37</v>
      </c>
      <c r="K207" s="27">
        <v>45108</v>
      </c>
      <c r="L207" s="18">
        <v>12</v>
      </c>
      <c r="M207" s="18">
        <v>3</v>
      </c>
      <c r="N207" s="18">
        <v>15</v>
      </c>
    </row>
    <row r="208" s="3" customFormat="1" customHeight="1" spans="1:14">
      <c r="A208" s="18">
        <v>204</v>
      </c>
      <c r="B208" s="19" t="s">
        <v>255</v>
      </c>
      <c r="C208" s="18" t="s">
        <v>17</v>
      </c>
      <c r="D208" s="18" t="s">
        <v>18</v>
      </c>
      <c r="E208" s="18" t="s">
        <v>226</v>
      </c>
      <c r="F208" s="20" t="s">
        <v>227</v>
      </c>
      <c r="G208" s="21">
        <v>1500</v>
      </c>
      <c r="H208" s="21">
        <v>375</v>
      </c>
      <c r="I208" s="21">
        <v>1875</v>
      </c>
      <c r="J208" s="26" t="s">
        <v>37</v>
      </c>
      <c r="K208" s="27">
        <v>45108</v>
      </c>
      <c r="L208" s="18">
        <v>12</v>
      </c>
      <c r="M208" s="18">
        <v>3</v>
      </c>
      <c r="N208" s="18">
        <v>15</v>
      </c>
    </row>
    <row r="209" s="3" customFormat="1" customHeight="1" spans="1:14">
      <c r="A209" s="18">
        <v>205</v>
      </c>
      <c r="B209" s="19" t="s">
        <v>256</v>
      </c>
      <c r="C209" s="18" t="s">
        <v>29</v>
      </c>
      <c r="D209" s="18" t="s">
        <v>18</v>
      </c>
      <c r="E209" s="18" t="s">
        <v>226</v>
      </c>
      <c r="F209" s="20" t="s">
        <v>227</v>
      </c>
      <c r="G209" s="21">
        <v>1500</v>
      </c>
      <c r="H209" s="21">
        <v>375</v>
      </c>
      <c r="I209" s="21">
        <v>1875</v>
      </c>
      <c r="J209" s="26" t="s">
        <v>37</v>
      </c>
      <c r="K209" s="27">
        <v>45108</v>
      </c>
      <c r="L209" s="18">
        <v>12</v>
      </c>
      <c r="M209" s="18">
        <v>3</v>
      </c>
      <c r="N209" s="18">
        <v>15</v>
      </c>
    </row>
    <row r="210" s="3" customFormat="1" customHeight="1" spans="1:14">
      <c r="A210" s="18">
        <v>206</v>
      </c>
      <c r="B210" s="19" t="s">
        <v>257</v>
      </c>
      <c r="C210" s="18" t="s">
        <v>17</v>
      </c>
      <c r="D210" s="18" t="s">
        <v>18</v>
      </c>
      <c r="E210" s="18" t="s">
        <v>226</v>
      </c>
      <c r="F210" s="20" t="s">
        <v>227</v>
      </c>
      <c r="G210" s="21">
        <v>1500</v>
      </c>
      <c r="H210" s="21">
        <v>375</v>
      </c>
      <c r="I210" s="21">
        <v>1875</v>
      </c>
      <c r="J210" s="26" t="s">
        <v>53</v>
      </c>
      <c r="K210" s="27">
        <v>45108</v>
      </c>
      <c r="L210" s="18">
        <v>11</v>
      </c>
      <c r="M210" s="18">
        <v>3</v>
      </c>
      <c r="N210" s="18">
        <v>14</v>
      </c>
    </row>
    <row r="211" s="3" customFormat="1" customHeight="1" spans="1:14">
      <c r="A211" s="18">
        <v>207</v>
      </c>
      <c r="B211" s="19" t="s">
        <v>258</v>
      </c>
      <c r="C211" s="18" t="s">
        <v>17</v>
      </c>
      <c r="D211" s="18" t="s">
        <v>18</v>
      </c>
      <c r="E211" s="18" t="s">
        <v>226</v>
      </c>
      <c r="F211" s="20" t="s">
        <v>227</v>
      </c>
      <c r="G211" s="21">
        <v>1500</v>
      </c>
      <c r="H211" s="21">
        <v>375</v>
      </c>
      <c r="I211" s="21">
        <v>1875</v>
      </c>
      <c r="J211" s="26" t="s">
        <v>37</v>
      </c>
      <c r="K211" s="27">
        <v>45108</v>
      </c>
      <c r="L211" s="18">
        <v>12</v>
      </c>
      <c r="M211" s="18">
        <v>3</v>
      </c>
      <c r="N211" s="18">
        <v>15</v>
      </c>
    </row>
    <row r="212" s="3" customFormat="1" customHeight="1" spans="1:14">
      <c r="A212" s="18">
        <v>208</v>
      </c>
      <c r="B212" s="19" t="s">
        <v>259</v>
      </c>
      <c r="C212" s="18" t="s">
        <v>17</v>
      </c>
      <c r="D212" s="18" t="s">
        <v>18</v>
      </c>
      <c r="E212" s="18" t="s">
        <v>226</v>
      </c>
      <c r="F212" s="20" t="s">
        <v>227</v>
      </c>
      <c r="G212" s="21">
        <v>1500</v>
      </c>
      <c r="H212" s="21">
        <v>375</v>
      </c>
      <c r="I212" s="21">
        <v>1875</v>
      </c>
      <c r="J212" s="26" t="s">
        <v>37</v>
      </c>
      <c r="K212" s="27">
        <v>45108</v>
      </c>
      <c r="L212" s="18">
        <v>12</v>
      </c>
      <c r="M212" s="18">
        <v>3</v>
      </c>
      <c r="N212" s="18">
        <v>15</v>
      </c>
    </row>
    <row r="213" s="3" customFormat="1" customHeight="1" spans="1:14">
      <c r="A213" s="18">
        <v>209</v>
      </c>
      <c r="B213" s="19" t="s">
        <v>260</v>
      </c>
      <c r="C213" s="18" t="s">
        <v>17</v>
      </c>
      <c r="D213" s="18" t="s">
        <v>18</v>
      </c>
      <c r="E213" s="18" t="s">
        <v>226</v>
      </c>
      <c r="F213" s="20" t="s">
        <v>227</v>
      </c>
      <c r="G213" s="21">
        <v>1500</v>
      </c>
      <c r="H213" s="21">
        <v>375</v>
      </c>
      <c r="I213" s="21">
        <v>1875</v>
      </c>
      <c r="J213" s="26" t="s">
        <v>37</v>
      </c>
      <c r="K213" s="27">
        <v>45108</v>
      </c>
      <c r="L213" s="18">
        <v>12</v>
      </c>
      <c r="M213" s="18">
        <v>3</v>
      </c>
      <c r="N213" s="18">
        <v>15</v>
      </c>
    </row>
    <row r="214" s="3" customFormat="1" customHeight="1" spans="1:14">
      <c r="A214" s="18">
        <v>210</v>
      </c>
      <c r="B214" s="19" t="s">
        <v>261</v>
      </c>
      <c r="C214" s="18" t="s">
        <v>29</v>
      </c>
      <c r="D214" s="18" t="s">
        <v>18</v>
      </c>
      <c r="E214" s="18" t="s">
        <v>226</v>
      </c>
      <c r="F214" s="20" t="s">
        <v>227</v>
      </c>
      <c r="G214" s="21">
        <v>1500</v>
      </c>
      <c r="H214" s="21">
        <v>375</v>
      </c>
      <c r="I214" s="21">
        <v>1875</v>
      </c>
      <c r="J214" s="26" t="s">
        <v>37</v>
      </c>
      <c r="K214" s="27">
        <v>45108</v>
      </c>
      <c r="L214" s="18">
        <v>12</v>
      </c>
      <c r="M214" s="18">
        <v>3</v>
      </c>
      <c r="N214" s="18">
        <v>15</v>
      </c>
    </row>
    <row r="215" s="3" customFormat="1" customHeight="1" spans="1:14">
      <c r="A215" s="18">
        <v>211</v>
      </c>
      <c r="B215" s="19" t="s">
        <v>262</v>
      </c>
      <c r="C215" s="18" t="s">
        <v>17</v>
      </c>
      <c r="D215" s="18" t="s">
        <v>18</v>
      </c>
      <c r="E215" s="18" t="s">
        <v>226</v>
      </c>
      <c r="F215" s="20" t="s">
        <v>227</v>
      </c>
      <c r="G215" s="21">
        <v>1500</v>
      </c>
      <c r="H215" s="21">
        <v>375</v>
      </c>
      <c r="I215" s="21">
        <v>1875</v>
      </c>
      <c r="J215" s="26" t="s">
        <v>37</v>
      </c>
      <c r="K215" s="27">
        <v>45108</v>
      </c>
      <c r="L215" s="18">
        <v>12</v>
      </c>
      <c r="M215" s="18">
        <v>3</v>
      </c>
      <c r="N215" s="18">
        <v>15</v>
      </c>
    </row>
    <row r="216" s="3" customFormat="1" customHeight="1" spans="1:14">
      <c r="A216" s="18">
        <v>212</v>
      </c>
      <c r="B216" s="19" t="s">
        <v>263</v>
      </c>
      <c r="C216" s="18" t="s">
        <v>17</v>
      </c>
      <c r="D216" s="18" t="s">
        <v>18</v>
      </c>
      <c r="E216" s="18" t="s">
        <v>226</v>
      </c>
      <c r="F216" s="20" t="s">
        <v>227</v>
      </c>
      <c r="G216" s="21">
        <v>1500</v>
      </c>
      <c r="H216" s="21">
        <v>375</v>
      </c>
      <c r="I216" s="21">
        <v>1875</v>
      </c>
      <c r="J216" s="26" t="s">
        <v>37</v>
      </c>
      <c r="K216" s="27">
        <v>45108</v>
      </c>
      <c r="L216" s="18">
        <v>12</v>
      </c>
      <c r="M216" s="18">
        <v>3</v>
      </c>
      <c r="N216" s="18">
        <v>15</v>
      </c>
    </row>
    <row r="217" s="3" customFormat="1" customHeight="1" spans="1:14">
      <c r="A217" s="18">
        <v>213</v>
      </c>
      <c r="B217" s="19" t="s">
        <v>264</v>
      </c>
      <c r="C217" s="18" t="s">
        <v>17</v>
      </c>
      <c r="D217" s="18" t="s">
        <v>18</v>
      </c>
      <c r="E217" s="18" t="s">
        <v>226</v>
      </c>
      <c r="F217" s="20" t="s">
        <v>227</v>
      </c>
      <c r="G217" s="21">
        <v>1500</v>
      </c>
      <c r="H217" s="21">
        <v>375</v>
      </c>
      <c r="I217" s="21">
        <v>1875</v>
      </c>
      <c r="J217" s="26" t="s">
        <v>37</v>
      </c>
      <c r="K217" s="27">
        <v>45108</v>
      </c>
      <c r="L217" s="18">
        <v>12</v>
      </c>
      <c r="M217" s="18">
        <v>3</v>
      </c>
      <c r="N217" s="18">
        <v>15</v>
      </c>
    </row>
    <row r="218" s="3" customFormat="1" customHeight="1" spans="1:14">
      <c r="A218" s="18">
        <v>214</v>
      </c>
      <c r="B218" s="19" t="s">
        <v>265</v>
      </c>
      <c r="C218" s="18" t="s">
        <v>17</v>
      </c>
      <c r="D218" s="18" t="s">
        <v>18</v>
      </c>
      <c r="E218" s="18" t="s">
        <v>226</v>
      </c>
      <c r="F218" s="20" t="s">
        <v>227</v>
      </c>
      <c r="G218" s="21">
        <v>1500</v>
      </c>
      <c r="H218" s="21">
        <v>375</v>
      </c>
      <c r="I218" s="21">
        <v>1875</v>
      </c>
      <c r="J218" s="26" t="s">
        <v>37</v>
      </c>
      <c r="K218" s="27">
        <v>45108</v>
      </c>
      <c r="L218" s="18">
        <v>12</v>
      </c>
      <c r="M218" s="18">
        <v>3</v>
      </c>
      <c r="N218" s="18">
        <v>15</v>
      </c>
    </row>
    <row r="219" s="3" customFormat="1" customHeight="1" spans="1:14">
      <c r="A219" s="18">
        <v>215</v>
      </c>
      <c r="B219" s="19" t="s">
        <v>266</v>
      </c>
      <c r="C219" s="18" t="s">
        <v>17</v>
      </c>
      <c r="D219" s="18" t="s">
        <v>18</v>
      </c>
      <c r="E219" s="18" t="s">
        <v>226</v>
      </c>
      <c r="F219" s="20" t="s">
        <v>227</v>
      </c>
      <c r="G219" s="21">
        <v>1500</v>
      </c>
      <c r="H219" s="21">
        <v>375</v>
      </c>
      <c r="I219" s="21">
        <v>1875</v>
      </c>
      <c r="J219" s="26" t="s">
        <v>37</v>
      </c>
      <c r="K219" s="27">
        <v>45108</v>
      </c>
      <c r="L219" s="18">
        <v>12</v>
      </c>
      <c r="M219" s="18">
        <v>3</v>
      </c>
      <c r="N219" s="18">
        <v>15</v>
      </c>
    </row>
    <row r="220" s="3" customFormat="1" customHeight="1" spans="1:14">
      <c r="A220" s="18">
        <v>216</v>
      </c>
      <c r="B220" s="19" t="s">
        <v>267</v>
      </c>
      <c r="C220" s="18" t="s">
        <v>29</v>
      </c>
      <c r="D220" s="18" t="s">
        <v>18</v>
      </c>
      <c r="E220" s="18" t="s">
        <v>226</v>
      </c>
      <c r="F220" s="20" t="s">
        <v>227</v>
      </c>
      <c r="G220" s="21">
        <v>1500</v>
      </c>
      <c r="H220" s="21">
        <v>375</v>
      </c>
      <c r="I220" s="21">
        <v>1875</v>
      </c>
      <c r="J220" s="26" t="s">
        <v>53</v>
      </c>
      <c r="K220" s="27">
        <v>45108</v>
      </c>
      <c r="L220" s="18">
        <v>11</v>
      </c>
      <c r="M220" s="18">
        <v>3</v>
      </c>
      <c r="N220" s="18">
        <v>14</v>
      </c>
    </row>
    <row r="221" s="3" customFormat="1" customHeight="1" spans="1:14">
      <c r="A221" s="18">
        <v>217</v>
      </c>
      <c r="B221" s="19" t="s">
        <v>268</v>
      </c>
      <c r="C221" s="18" t="s">
        <v>17</v>
      </c>
      <c r="D221" s="18" t="s">
        <v>18</v>
      </c>
      <c r="E221" s="18" t="s">
        <v>226</v>
      </c>
      <c r="F221" s="20" t="s">
        <v>227</v>
      </c>
      <c r="G221" s="21">
        <v>1500</v>
      </c>
      <c r="H221" s="21">
        <v>375</v>
      </c>
      <c r="I221" s="21">
        <v>1875</v>
      </c>
      <c r="J221" s="26" t="s">
        <v>37</v>
      </c>
      <c r="K221" s="27">
        <v>45108</v>
      </c>
      <c r="L221" s="18">
        <v>12</v>
      </c>
      <c r="M221" s="18">
        <v>3</v>
      </c>
      <c r="N221" s="18">
        <v>15</v>
      </c>
    </row>
    <row r="222" s="3" customFormat="1" customHeight="1" spans="1:14">
      <c r="A222" s="18">
        <v>218</v>
      </c>
      <c r="B222" s="19" t="s">
        <v>269</v>
      </c>
      <c r="C222" s="18" t="s">
        <v>17</v>
      </c>
      <c r="D222" s="18" t="s">
        <v>18</v>
      </c>
      <c r="E222" s="18" t="s">
        <v>226</v>
      </c>
      <c r="F222" s="20" t="s">
        <v>227</v>
      </c>
      <c r="G222" s="21">
        <v>1500</v>
      </c>
      <c r="H222" s="21">
        <v>375</v>
      </c>
      <c r="I222" s="21">
        <v>1875</v>
      </c>
      <c r="J222" s="26" t="s">
        <v>37</v>
      </c>
      <c r="K222" s="27">
        <v>45108</v>
      </c>
      <c r="L222" s="18">
        <v>12</v>
      </c>
      <c r="M222" s="18">
        <v>3</v>
      </c>
      <c r="N222" s="18">
        <v>15</v>
      </c>
    </row>
    <row r="223" s="3" customFormat="1" customHeight="1" spans="1:14">
      <c r="A223" s="18">
        <v>219</v>
      </c>
      <c r="B223" s="19" t="s">
        <v>270</v>
      </c>
      <c r="C223" s="18" t="s">
        <v>29</v>
      </c>
      <c r="D223" s="18" t="s">
        <v>18</v>
      </c>
      <c r="E223" s="18" t="s">
        <v>226</v>
      </c>
      <c r="F223" s="20" t="s">
        <v>227</v>
      </c>
      <c r="G223" s="21">
        <v>1500</v>
      </c>
      <c r="H223" s="21">
        <v>375</v>
      </c>
      <c r="I223" s="21">
        <v>1875</v>
      </c>
      <c r="J223" s="26" t="s">
        <v>37</v>
      </c>
      <c r="K223" s="27">
        <v>45108</v>
      </c>
      <c r="L223" s="18">
        <v>12</v>
      </c>
      <c r="M223" s="18">
        <v>3</v>
      </c>
      <c r="N223" s="18">
        <v>15</v>
      </c>
    </row>
    <row r="224" s="3" customFormat="1" customHeight="1" spans="1:14">
      <c r="A224" s="18">
        <v>220</v>
      </c>
      <c r="B224" s="19" t="s">
        <v>271</v>
      </c>
      <c r="C224" s="18" t="s">
        <v>17</v>
      </c>
      <c r="D224" s="18" t="s">
        <v>18</v>
      </c>
      <c r="E224" s="18" t="s">
        <v>226</v>
      </c>
      <c r="F224" s="20" t="s">
        <v>227</v>
      </c>
      <c r="G224" s="21">
        <v>1500</v>
      </c>
      <c r="H224" s="21">
        <v>375</v>
      </c>
      <c r="I224" s="21">
        <v>1875</v>
      </c>
      <c r="J224" s="26" t="s">
        <v>37</v>
      </c>
      <c r="K224" s="27">
        <v>45108</v>
      </c>
      <c r="L224" s="18">
        <v>12</v>
      </c>
      <c r="M224" s="18">
        <v>3</v>
      </c>
      <c r="N224" s="18">
        <v>15</v>
      </c>
    </row>
    <row r="225" s="3" customFormat="1" customHeight="1" spans="1:14">
      <c r="A225" s="18">
        <v>221</v>
      </c>
      <c r="B225" s="19" t="s">
        <v>272</v>
      </c>
      <c r="C225" s="18" t="s">
        <v>17</v>
      </c>
      <c r="D225" s="18" t="s">
        <v>18</v>
      </c>
      <c r="E225" s="18" t="s">
        <v>226</v>
      </c>
      <c r="F225" s="20" t="s">
        <v>227</v>
      </c>
      <c r="G225" s="21">
        <v>1500</v>
      </c>
      <c r="H225" s="21">
        <v>375</v>
      </c>
      <c r="I225" s="21">
        <v>1875</v>
      </c>
      <c r="J225" s="26" t="s">
        <v>53</v>
      </c>
      <c r="K225" s="27">
        <v>45108</v>
      </c>
      <c r="L225" s="18">
        <v>11</v>
      </c>
      <c r="M225" s="18">
        <v>3</v>
      </c>
      <c r="N225" s="18">
        <v>14</v>
      </c>
    </row>
    <row r="226" s="3" customFormat="1" customHeight="1" spans="1:14">
      <c r="A226" s="18">
        <v>222</v>
      </c>
      <c r="B226" s="19" t="s">
        <v>273</v>
      </c>
      <c r="C226" s="18" t="s">
        <v>17</v>
      </c>
      <c r="D226" s="18" t="s">
        <v>18</v>
      </c>
      <c r="E226" s="18" t="s">
        <v>226</v>
      </c>
      <c r="F226" s="20" t="s">
        <v>227</v>
      </c>
      <c r="G226" s="21">
        <v>1500</v>
      </c>
      <c r="H226" s="21">
        <v>375</v>
      </c>
      <c r="I226" s="21">
        <v>1875</v>
      </c>
      <c r="J226" s="26" t="s">
        <v>37</v>
      </c>
      <c r="K226" s="27">
        <v>45108</v>
      </c>
      <c r="L226" s="18">
        <v>12</v>
      </c>
      <c r="M226" s="18">
        <v>3</v>
      </c>
      <c r="N226" s="18">
        <v>15</v>
      </c>
    </row>
    <row r="227" s="3" customFormat="1" customHeight="1" spans="1:14">
      <c r="A227" s="18">
        <v>223</v>
      </c>
      <c r="B227" s="19" t="s">
        <v>274</v>
      </c>
      <c r="C227" s="18" t="s">
        <v>17</v>
      </c>
      <c r="D227" s="18" t="s">
        <v>18</v>
      </c>
      <c r="E227" s="18" t="s">
        <v>226</v>
      </c>
      <c r="F227" s="20" t="s">
        <v>227</v>
      </c>
      <c r="G227" s="21">
        <v>1500</v>
      </c>
      <c r="H227" s="21">
        <v>375</v>
      </c>
      <c r="I227" s="21">
        <v>1875</v>
      </c>
      <c r="J227" s="26" t="s">
        <v>53</v>
      </c>
      <c r="K227" s="27">
        <v>45108</v>
      </c>
      <c r="L227" s="18">
        <v>11</v>
      </c>
      <c r="M227" s="18">
        <v>3</v>
      </c>
      <c r="N227" s="18">
        <v>14</v>
      </c>
    </row>
    <row r="228" s="3" customFormat="1" customHeight="1" spans="1:14">
      <c r="A228" s="18">
        <v>224</v>
      </c>
      <c r="B228" s="19" t="s">
        <v>275</v>
      </c>
      <c r="C228" s="18" t="s">
        <v>17</v>
      </c>
      <c r="D228" s="18" t="s">
        <v>18</v>
      </c>
      <c r="E228" s="18" t="s">
        <v>226</v>
      </c>
      <c r="F228" s="20" t="s">
        <v>227</v>
      </c>
      <c r="G228" s="21">
        <v>1500</v>
      </c>
      <c r="H228" s="21">
        <v>375</v>
      </c>
      <c r="I228" s="21">
        <v>1875</v>
      </c>
      <c r="J228" s="26" t="s">
        <v>37</v>
      </c>
      <c r="K228" s="27">
        <v>45108</v>
      </c>
      <c r="L228" s="18">
        <v>12</v>
      </c>
      <c r="M228" s="18">
        <v>3</v>
      </c>
      <c r="N228" s="18">
        <v>15</v>
      </c>
    </row>
    <row r="229" s="3" customFormat="1" customHeight="1" spans="1:14">
      <c r="A229" s="18">
        <v>225</v>
      </c>
      <c r="B229" s="19" t="s">
        <v>276</v>
      </c>
      <c r="C229" s="18" t="s">
        <v>17</v>
      </c>
      <c r="D229" s="18" t="s">
        <v>18</v>
      </c>
      <c r="E229" s="18" t="s">
        <v>226</v>
      </c>
      <c r="F229" s="20" t="s">
        <v>227</v>
      </c>
      <c r="G229" s="21">
        <v>1500</v>
      </c>
      <c r="H229" s="21">
        <v>375</v>
      </c>
      <c r="I229" s="21">
        <v>1875</v>
      </c>
      <c r="J229" s="26" t="s">
        <v>37</v>
      </c>
      <c r="K229" s="27">
        <v>45108</v>
      </c>
      <c r="L229" s="18">
        <v>12</v>
      </c>
      <c r="M229" s="18">
        <v>3</v>
      </c>
      <c r="N229" s="18">
        <v>15</v>
      </c>
    </row>
    <row r="230" s="3" customFormat="1" customHeight="1" spans="1:14">
      <c r="A230" s="18">
        <v>226</v>
      </c>
      <c r="B230" s="19" t="s">
        <v>277</v>
      </c>
      <c r="C230" s="18" t="s">
        <v>17</v>
      </c>
      <c r="D230" s="18" t="s">
        <v>18</v>
      </c>
      <c r="E230" s="18" t="s">
        <v>226</v>
      </c>
      <c r="F230" s="20" t="s">
        <v>227</v>
      </c>
      <c r="G230" s="21">
        <v>1500</v>
      </c>
      <c r="H230" s="21">
        <v>375</v>
      </c>
      <c r="I230" s="21">
        <v>1875</v>
      </c>
      <c r="J230" s="26" t="s">
        <v>37</v>
      </c>
      <c r="K230" s="27">
        <v>45108</v>
      </c>
      <c r="L230" s="18">
        <v>12</v>
      </c>
      <c r="M230" s="18">
        <v>3</v>
      </c>
      <c r="N230" s="18">
        <v>15</v>
      </c>
    </row>
    <row r="231" s="3" customFormat="1" customHeight="1" spans="1:14">
      <c r="A231" s="18">
        <v>227</v>
      </c>
      <c r="B231" s="19" t="s">
        <v>278</v>
      </c>
      <c r="C231" s="18" t="s">
        <v>17</v>
      </c>
      <c r="D231" s="18" t="s">
        <v>18</v>
      </c>
      <c r="E231" s="18" t="s">
        <v>226</v>
      </c>
      <c r="F231" s="20" t="s">
        <v>227</v>
      </c>
      <c r="G231" s="21">
        <v>1500</v>
      </c>
      <c r="H231" s="21">
        <v>375</v>
      </c>
      <c r="I231" s="21">
        <v>1875</v>
      </c>
      <c r="J231" s="26" t="s">
        <v>37</v>
      </c>
      <c r="K231" s="27">
        <v>45108</v>
      </c>
      <c r="L231" s="18">
        <v>12</v>
      </c>
      <c r="M231" s="18">
        <v>3</v>
      </c>
      <c r="N231" s="18">
        <v>15</v>
      </c>
    </row>
    <row r="232" s="3" customFormat="1" customHeight="1" spans="1:14">
      <c r="A232" s="18">
        <v>228</v>
      </c>
      <c r="B232" s="19" t="s">
        <v>279</v>
      </c>
      <c r="C232" s="18" t="s">
        <v>17</v>
      </c>
      <c r="D232" s="18" t="s">
        <v>18</v>
      </c>
      <c r="E232" s="18" t="s">
        <v>226</v>
      </c>
      <c r="F232" s="20" t="s">
        <v>227</v>
      </c>
      <c r="G232" s="21">
        <v>1500</v>
      </c>
      <c r="H232" s="21">
        <v>375</v>
      </c>
      <c r="I232" s="21">
        <v>1875</v>
      </c>
      <c r="J232" s="26" t="s">
        <v>37</v>
      </c>
      <c r="K232" s="27">
        <v>45108</v>
      </c>
      <c r="L232" s="18">
        <v>12</v>
      </c>
      <c r="M232" s="18">
        <v>3</v>
      </c>
      <c r="N232" s="18">
        <v>15</v>
      </c>
    </row>
    <row r="233" s="3" customFormat="1" customHeight="1" spans="1:14">
      <c r="A233" s="18">
        <v>229</v>
      </c>
      <c r="B233" s="19" t="s">
        <v>280</v>
      </c>
      <c r="C233" s="18" t="s">
        <v>29</v>
      </c>
      <c r="D233" s="18" t="s">
        <v>18</v>
      </c>
      <c r="E233" s="18" t="s">
        <v>226</v>
      </c>
      <c r="F233" s="20" t="s">
        <v>227</v>
      </c>
      <c r="G233" s="21">
        <v>1500</v>
      </c>
      <c r="H233" s="21">
        <v>375</v>
      </c>
      <c r="I233" s="21">
        <v>1875</v>
      </c>
      <c r="J233" s="26" t="s">
        <v>37</v>
      </c>
      <c r="K233" s="27">
        <v>45108</v>
      </c>
      <c r="L233" s="18">
        <v>12</v>
      </c>
      <c r="M233" s="18">
        <v>3</v>
      </c>
      <c r="N233" s="18">
        <v>15</v>
      </c>
    </row>
    <row r="234" s="3" customFormat="1" customHeight="1" spans="1:14">
      <c r="A234" s="18">
        <v>230</v>
      </c>
      <c r="B234" s="19" t="s">
        <v>281</v>
      </c>
      <c r="C234" s="18" t="s">
        <v>17</v>
      </c>
      <c r="D234" s="18" t="s">
        <v>18</v>
      </c>
      <c r="E234" s="18" t="s">
        <v>226</v>
      </c>
      <c r="F234" s="20" t="s">
        <v>227</v>
      </c>
      <c r="G234" s="21">
        <v>1500</v>
      </c>
      <c r="H234" s="21">
        <v>375</v>
      </c>
      <c r="I234" s="21">
        <v>1875</v>
      </c>
      <c r="J234" s="26" t="s">
        <v>37</v>
      </c>
      <c r="K234" s="27">
        <v>45108</v>
      </c>
      <c r="L234" s="18">
        <v>12</v>
      </c>
      <c r="M234" s="18">
        <v>3</v>
      </c>
      <c r="N234" s="18">
        <v>15</v>
      </c>
    </row>
    <row r="235" s="3" customFormat="1" customHeight="1" spans="1:14">
      <c r="A235" s="18">
        <v>231</v>
      </c>
      <c r="B235" s="19" t="s">
        <v>282</v>
      </c>
      <c r="C235" s="18" t="s">
        <v>17</v>
      </c>
      <c r="D235" s="18" t="s">
        <v>18</v>
      </c>
      <c r="E235" s="18" t="s">
        <v>226</v>
      </c>
      <c r="F235" s="20" t="s">
        <v>227</v>
      </c>
      <c r="G235" s="21">
        <v>1500</v>
      </c>
      <c r="H235" s="21">
        <v>375</v>
      </c>
      <c r="I235" s="21">
        <v>1875</v>
      </c>
      <c r="J235" s="26" t="s">
        <v>53</v>
      </c>
      <c r="K235" s="27">
        <v>45108</v>
      </c>
      <c r="L235" s="18">
        <v>11</v>
      </c>
      <c r="M235" s="18">
        <v>3</v>
      </c>
      <c r="N235" s="18">
        <v>14</v>
      </c>
    </row>
    <row r="236" s="3" customFormat="1" customHeight="1" spans="1:14">
      <c r="A236" s="18">
        <v>232</v>
      </c>
      <c r="B236" s="19" t="s">
        <v>283</v>
      </c>
      <c r="C236" s="18" t="s">
        <v>17</v>
      </c>
      <c r="D236" s="18" t="s">
        <v>18</v>
      </c>
      <c r="E236" s="18" t="s">
        <v>226</v>
      </c>
      <c r="F236" s="20" t="s">
        <v>227</v>
      </c>
      <c r="G236" s="21">
        <v>1500</v>
      </c>
      <c r="H236" s="21">
        <v>375</v>
      </c>
      <c r="I236" s="21">
        <v>1875</v>
      </c>
      <c r="J236" s="26" t="s">
        <v>37</v>
      </c>
      <c r="K236" s="27">
        <v>45108</v>
      </c>
      <c r="L236" s="18">
        <v>12</v>
      </c>
      <c r="M236" s="18">
        <v>3</v>
      </c>
      <c r="N236" s="18">
        <v>15</v>
      </c>
    </row>
    <row r="237" s="3" customFormat="1" customHeight="1" spans="1:14">
      <c r="A237" s="18">
        <v>233</v>
      </c>
      <c r="B237" s="19" t="s">
        <v>284</v>
      </c>
      <c r="C237" s="18" t="s">
        <v>17</v>
      </c>
      <c r="D237" s="18" t="s">
        <v>18</v>
      </c>
      <c r="E237" s="18" t="s">
        <v>226</v>
      </c>
      <c r="F237" s="20" t="s">
        <v>227</v>
      </c>
      <c r="G237" s="21">
        <v>1500</v>
      </c>
      <c r="H237" s="21">
        <v>375</v>
      </c>
      <c r="I237" s="21">
        <v>1875</v>
      </c>
      <c r="J237" s="26" t="s">
        <v>37</v>
      </c>
      <c r="K237" s="27">
        <v>45108</v>
      </c>
      <c r="L237" s="18">
        <v>12</v>
      </c>
      <c r="M237" s="18">
        <v>3</v>
      </c>
      <c r="N237" s="18">
        <v>15</v>
      </c>
    </row>
    <row r="238" s="3" customFormat="1" customHeight="1" spans="1:14">
      <c r="A238" s="18">
        <v>234</v>
      </c>
      <c r="B238" s="19" t="s">
        <v>285</v>
      </c>
      <c r="C238" s="18" t="s">
        <v>17</v>
      </c>
      <c r="D238" s="18" t="s">
        <v>18</v>
      </c>
      <c r="E238" s="18" t="s">
        <v>226</v>
      </c>
      <c r="F238" s="20" t="s">
        <v>227</v>
      </c>
      <c r="G238" s="21">
        <v>1500</v>
      </c>
      <c r="H238" s="21">
        <v>375</v>
      </c>
      <c r="I238" s="21">
        <v>1875</v>
      </c>
      <c r="J238" s="26" t="s">
        <v>37</v>
      </c>
      <c r="K238" s="27">
        <v>45108</v>
      </c>
      <c r="L238" s="18">
        <v>12</v>
      </c>
      <c r="M238" s="18">
        <v>3</v>
      </c>
      <c r="N238" s="18">
        <v>15</v>
      </c>
    </row>
    <row r="239" s="3" customFormat="1" customHeight="1" spans="1:14">
      <c r="A239" s="18">
        <v>235</v>
      </c>
      <c r="B239" s="19" t="s">
        <v>286</v>
      </c>
      <c r="C239" s="18" t="s">
        <v>17</v>
      </c>
      <c r="D239" s="18" t="s">
        <v>18</v>
      </c>
      <c r="E239" s="18" t="s">
        <v>226</v>
      </c>
      <c r="F239" s="20" t="s">
        <v>227</v>
      </c>
      <c r="G239" s="21">
        <v>1500</v>
      </c>
      <c r="H239" s="21">
        <v>375</v>
      </c>
      <c r="I239" s="21">
        <v>1875</v>
      </c>
      <c r="J239" s="26" t="s">
        <v>37</v>
      </c>
      <c r="K239" s="27">
        <v>45108</v>
      </c>
      <c r="L239" s="18">
        <v>12</v>
      </c>
      <c r="M239" s="18">
        <v>3</v>
      </c>
      <c r="N239" s="18">
        <v>15</v>
      </c>
    </row>
    <row r="240" s="3" customFormat="1" customHeight="1" spans="1:14">
      <c r="A240" s="18">
        <v>236</v>
      </c>
      <c r="B240" s="19" t="s">
        <v>287</v>
      </c>
      <c r="C240" s="18" t="s">
        <v>17</v>
      </c>
      <c r="D240" s="18" t="s">
        <v>18</v>
      </c>
      <c r="E240" s="18" t="s">
        <v>226</v>
      </c>
      <c r="F240" s="20" t="s">
        <v>227</v>
      </c>
      <c r="G240" s="21">
        <v>1500</v>
      </c>
      <c r="H240" s="21">
        <v>375</v>
      </c>
      <c r="I240" s="21">
        <v>1875</v>
      </c>
      <c r="J240" s="26" t="s">
        <v>37</v>
      </c>
      <c r="K240" s="27">
        <v>45108</v>
      </c>
      <c r="L240" s="18">
        <v>12</v>
      </c>
      <c r="M240" s="18">
        <v>3</v>
      </c>
      <c r="N240" s="18">
        <v>15</v>
      </c>
    </row>
    <row r="241" s="3" customFormat="1" customHeight="1" spans="1:14">
      <c r="A241" s="18">
        <v>237</v>
      </c>
      <c r="B241" s="19" t="s">
        <v>288</v>
      </c>
      <c r="C241" s="18" t="s">
        <v>17</v>
      </c>
      <c r="D241" s="18" t="s">
        <v>18</v>
      </c>
      <c r="E241" s="18" t="s">
        <v>226</v>
      </c>
      <c r="F241" s="20" t="s">
        <v>227</v>
      </c>
      <c r="G241" s="21">
        <v>1500</v>
      </c>
      <c r="H241" s="21">
        <v>375</v>
      </c>
      <c r="I241" s="21">
        <v>1875</v>
      </c>
      <c r="J241" s="26" t="s">
        <v>37</v>
      </c>
      <c r="K241" s="27">
        <v>45108</v>
      </c>
      <c r="L241" s="18">
        <v>12</v>
      </c>
      <c r="M241" s="18">
        <v>3</v>
      </c>
      <c r="N241" s="18">
        <v>15</v>
      </c>
    </row>
    <row r="242" s="3" customFormat="1" customHeight="1" spans="1:14">
      <c r="A242" s="18">
        <v>238</v>
      </c>
      <c r="B242" s="19" t="s">
        <v>289</v>
      </c>
      <c r="C242" s="18" t="s">
        <v>17</v>
      </c>
      <c r="D242" s="18" t="s">
        <v>18</v>
      </c>
      <c r="E242" s="18" t="s">
        <v>226</v>
      </c>
      <c r="F242" s="20" t="s">
        <v>227</v>
      </c>
      <c r="G242" s="21">
        <v>1500</v>
      </c>
      <c r="H242" s="21">
        <v>375</v>
      </c>
      <c r="I242" s="21">
        <v>1875</v>
      </c>
      <c r="J242" s="26" t="s">
        <v>37</v>
      </c>
      <c r="K242" s="27">
        <v>45108</v>
      </c>
      <c r="L242" s="18">
        <v>12</v>
      </c>
      <c r="M242" s="18">
        <v>3</v>
      </c>
      <c r="N242" s="18">
        <v>15</v>
      </c>
    </row>
    <row r="243" s="3" customFormat="1" customHeight="1" spans="1:14">
      <c r="A243" s="18">
        <v>239</v>
      </c>
      <c r="B243" s="19" t="s">
        <v>290</v>
      </c>
      <c r="C243" s="18" t="s">
        <v>29</v>
      </c>
      <c r="D243" s="18" t="s">
        <v>18</v>
      </c>
      <c r="E243" s="18" t="s">
        <v>226</v>
      </c>
      <c r="F243" s="20" t="s">
        <v>227</v>
      </c>
      <c r="G243" s="21">
        <v>1500</v>
      </c>
      <c r="H243" s="21">
        <v>375</v>
      </c>
      <c r="I243" s="21">
        <v>1875</v>
      </c>
      <c r="J243" s="26" t="s">
        <v>37</v>
      </c>
      <c r="K243" s="27">
        <v>45108</v>
      </c>
      <c r="L243" s="18">
        <v>12</v>
      </c>
      <c r="M243" s="18">
        <v>3</v>
      </c>
      <c r="N243" s="18">
        <v>15</v>
      </c>
    </row>
    <row r="244" s="3" customFormat="1" customHeight="1" spans="1:14">
      <c r="A244" s="18">
        <v>240</v>
      </c>
      <c r="B244" s="19" t="s">
        <v>291</v>
      </c>
      <c r="C244" s="18" t="s">
        <v>29</v>
      </c>
      <c r="D244" s="18" t="s">
        <v>18</v>
      </c>
      <c r="E244" s="18" t="s">
        <v>226</v>
      </c>
      <c r="F244" s="20" t="s">
        <v>227</v>
      </c>
      <c r="G244" s="21">
        <v>1500</v>
      </c>
      <c r="H244" s="21">
        <v>375</v>
      </c>
      <c r="I244" s="21">
        <v>1875</v>
      </c>
      <c r="J244" s="26" t="s">
        <v>37</v>
      </c>
      <c r="K244" s="27">
        <v>45108</v>
      </c>
      <c r="L244" s="18">
        <v>12</v>
      </c>
      <c r="M244" s="18">
        <v>3</v>
      </c>
      <c r="N244" s="18">
        <v>15</v>
      </c>
    </row>
    <row r="245" s="3" customFormat="1" customHeight="1" spans="1:14">
      <c r="A245" s="18">
        <v>241</v>
      </c>
      <c r="B245" s="19" t="s">
        <v>292</v>
      </c>
      <c r="C245" s="18" t="s">
        <v>29</v>
      </c>
      <c r="D245" s="18" t="s">
        <v>18</v>
      </c>
      <c r="E245" s="18" t="s">
        <v>226</v>
      </c>
      <c r="F245" s="20" t="s">
        <v>227</v>
      </c>
      <c r="G245" s="21">
        <v>1500</v>
      </c>
      <c r="H245" s="21">
        <v>375</v>
      </c>
      <c r="I245" s="21">
        <v>1875</v>
      </c>
      <c r="J245" s="26" t="s">
        <v>37</v>
      </c>
      <c r="K245" s="27">
        <v>45108</v>
      </c>
      <c r="L245" s="18">
        <v>12</v>
      </c>
      <c r="M245" s="18">
        <v>3</v>
      </c>
      <c r="N245" s="18">
        <v>15</v>
      </c>
    </row>
    <row r="246" s="3" customFormat="1" customHeight="1" spans="1:14">
      <c r="A246" s="18">
        <v>242</v>
      </c>
      <c r="B246" s="19" t="s">
        <v>293</v>
      </c>
      <c r="C246" s="18" t="s">
        <v>17</v>
      </c>
      <c r="D246" s="18" t="s">
        <v>18</v>
      </c>
      <c r="E246" s="18" t="s">
        <v>226</v>
      </c>
      <c r="F246" s="20" t="s">
        <v>227</v>
      </c>
      <c r="G246" s="21">
        <v>1500</v>
      </c>
      <c r="H246" s="21">
        <v>375</v>
      </c>
      <c r="I246" s="21">
        <v>1875</v>
      </c>
      <c r="J246" s="26" t="s">
        <v>37</v>
      </c>
      <c r="K246" s="27">
        <v>45108</v>
      </c>
      <c r="L246" s="18">
        <v>12</v>
      </c>
      <c r="M246" s="18">
        <v>3</v>
      </c>
      <c r="N246" s="18">
        <v>15</v>
      </c>
    </row>
    <row r="247" s="3" customFormat="1" customHeight="1" spans="1:14">
      <c r="A247" s="18">
        <v>243</v>
      </c>
      <c r="B247" s="19" t="s">
        <v>294</v>
      </c>
      <c r="C247" s="18" t="s">
        <v>17</v>
      </c>
      <c r="D247" s="18" t="s">
        <v>18</v>
      </c>
      <c r="E247" s="18" t="s">
        <v>226</v>
      </c>
      <c r="F247" s="20" t="s">
        <v>227</v>
      </c>
      <c r="G247" s="21">
        <v>1500</v>
      </c>
      <c r="H247" s="21">
        <v>375</v>
      </c>
      <c r="I247" s="21">
        <v>1875</v>
      </c>
      <c r="J247" s="26" t="s">
        <v>37</v>
      </c>
      <c r="K247" s="27">
        <v>45108</v>
      </c>
      <c r="L247" s="18">
        <v>12</v>
      </c>
      <c r="M247" s="18">
        <v>3</v>
      </c>
      <c r="N247" s="18">
        <v>15</v>
      </c>
    </row>
    <row r="248" s="3" customFormat="1" customHeight="1" spans="1:14">
      <c r="A248" s="18">
        <v>244</v>
      </c>
      <c r="B248" s="19" t="s">
        <v>295</v>
      </c>
      <c r="C248" s="18" t="s">
        <v>17</v>
      </c>
      <c r="D248" s="18" t="s">
        <v>18</v>
      </c>
      <c r="E248" s="18" t="s">
        <v>226</v>
      </c>
      <c r="F248" s="20" t="s">
        <v>227</v>
      </c>
      <c r="G248" s="21">
        <v>1500</v>
      </c>
      <c r="H248" s="21">
        <v>375</v>
      </c>
      <c r="I248" s="21">
        <v>1875</v>
      </c>
      <c r="J248" s="26" t="s">
        <v>37</v>
      </c>
      <c r="K248" s="27">
        <v>45108</v>
      </c>
      <c r="L248" s="18">
        <v>12</v>
      </c>
      <c r="M248" s="18">
        <v>3</v>
      </c>
      <c r="N248" s="18">
        <v>15</v>
      </c>
    </row>
    <row r="249" s="3" customFormat="1" customHeight="1" spans="1:14">
      <c r="A249" s="18">
        <v>245</v>
      </c>
      <c r="B249" s="19" t="s">
        <v>296</v>
      </c>
      <c r="C249" s="18" t="s">
        <v>17</v>
      </c>
      <c r="D249" s="18" t="s">
        <v>18</v>
      </c>
      <c r="E249" s="18" t="s">
        <v>226</v>
      </c>
      <c r="F249" s="20" t="s">
        <v>227</v>
      </c>
      <c r="G249" s="21">
        <v>1500</v>
      </c>
      <c r="H249" s="21">
        <v>375</v>
      </c>
      <c r="I249" s="21">
        <v>1875</v>
      </c>
      <c r="J249" s="26" t="s">
        <v>53</v>
      </c>
      <c r="K249" s="27">
        <v>45108</v>
      </c>
      <c r="L249" s="18">
        <v>11</v>
      </c>
      <c r="M249" s="18">
        <v>3</v>
      </c>
      <c r="N249" s="18">
        <v>14</v>
      </c>
    </row>
    <row r="250" s="3" customFormat="1" customHeight="1" spans="1:14">
      <c r="A250" s="18">
        <v>246</v>
      </c>
      <c r="B250" s="19" t="s">
        <v>297</v>
      </c>
      <c r="C250" s="18" t="s">
        <v>17</v>
      </c>
      <c r="D250" s="18" t="s">
        <v>18</v>
      </c>
      <c r="E250" s="18" t="s">
        <v>226</v>
      </c>
      <c r="F250" s="20" t="s">
        <v>227</v>
      </c>
      <c r="G250" s="21">
        <v>1500</v>
      </c>
      <c r="H250" s="21">
        <v>375</v>
      </c>
      <c r="I250" s="21">
        <v>1875</v>
      </c>
      <c r="J250" s="26" t="s">
        <v>37</v>
      </c>
      <c r="K250" s="27">
        <v>45108</v>
      </c>
      <c r="L250" s="18">
        <v>12</v>
      </c>
      <c r="M250" s="18">
        <v>3</v>
      </c>
      <c r="N250" s="18">
        <v>15</v>
      </c>
    </row>
    <row r="251" s="3" customFormat="1" customHeight="1" spans="1:14">
      <c r="A251" s="18">
        <v>247</v>
      </c>
      <c r="B251" s="19" t="s">
        <v>298</v>
      </c>
      <c r="C251" s="18" t="s">
        <v>17</v>
      </c>
      <c r="D251" s="18" t="s">
        <v>18</v>
      </c>
      <c r="E251" s="18" t="s">
        <v>226</v>
      </c>
      <c r="F251" s="20" t="s">
        <v>227</v>
      </c>
      <c r="G251" s="21">
        <v>1500</v>
      </c>
      <c r="H251" s="21">
        <v>375</v>
      </c>
      <c r="I251" s="21">
        <v>1875</v>
      </c>
      <c r="J251" s="26" t="s">
        <v>37</v>
      </c>
      <c r="K251" s="27">
        <v>45108</v>
      </c>
      <c r="L251" s="18">
        <v>12</v>
      </c>
      <c r="M251" s="18">
        <v>3</v>
      </c>
      <c r="N251" s="18">
        <v>15</v>
      </c>
    </row>
    <row r="252" s="3" customFormat="1" customHeight="1" spans="1:14">
      <c r="A252" s="18">
        <v>248</v>
      </c>
      <c r="B252" s="19" t="s">
        <v>299</v>
      </c>
      <c r="C252" s="18" t="s">
        <v>29</v>
      </c>
      <c r="D252" s="18" t="s">
        <v>18</v>
      </c>
      <c r="E252" s="18" t="s">
        <v>226</v>
      </c>
      <c r="F252" s="20" t="s">
        <v>227</v>
      </c>
      <c r="G252" s="21">
        <v>1500</v>
      </c>
      <c r="H252" s="21">
        <v>375</v>
      </c>
      <c r="I252" s="21">
        <v>1875</v>
      </c>
      <c r="J252" s="26" t="s">
        <v>37</v>
      </c>
      <c r="K252" s="27">
        <v>45108</v>
      </c>
      <c r="L252" s="18">
        <v>12</v>
      </c>
      <c r="M252" s="18">
        <v>3</v>
      </c>
      <c r="N252" s="18">
        <v>15</v>
      </c>
    </row>
    <row r="253" s="3" customFormat="1" customHeight="1" spans="1:14">
      <c r="A253" s="18">
        <v>249</v>
      </c>
      <c r="B253" s="19" t="s">
        <v>300</v>
      </c>
      <c r="C253" s="18" t="s">
        <v>17</v>
      </c>
      <c r="D253" s="18" t="s">
        <v>18</v>
      </c>
      <c r="E253" s="18" t="s">
        <v>226</v>
      </c>
      <c r="F253" s="20" t="s">
        <v>227</v>
      </c>
      <c r="G253" s="21">
        <v>1500</v>
      </c>
      <c r="H253" s="21">
        <v>375</v>
      </c>
      <c r="I253" s="21">
        <v>1875</v>
      </c>
      <c r="J253" s="26" t="s">
        <v>37</v>
      </c>
      <c r="K253" s="27">
        <v>45108</v>
      </c>
      <c r="L253" s="18">
        <v>12</v>
      </c>
      <c r="M253" s="18">
        <v>3</v>
      </c>
      <c r="N253" s="18">
        <v>15</v>
      </c>
    </row>
    <row r="254" s="3" customFormat="1" customHeight="1" spans="1:14">
      <c r="A254" s="18">
        <v>250</v>
      </c>
      <c r="B254" s="19" t="s">
        <v>301</v>
      </c>
      <c r="C254" s="18" t="s">
        <v>29</v>
      </c>
      <c r="D254" s="18" t="s">
        <v>18</v>
      </c>
      <c r="E254" s="18" t="s">
        <v>226</v>
      </c>
      <c r="F254" s="20" t="s">
        <v>227</v>
      </c>
      <c r="G254" s="21">
        <v>1500</v>
      </c>
      <c r="H254" s="21">
        <v>375</v>
      </c>
      <c r="I254" s="21">
        <v>1875</v>
      </c>
      <c r="J254" s="26" t="s">
        <v>37</v>
      </c>
      <c r="K254" s="27">
        <v>45108</v>
      </c>
      <c r="L254" s="18">
        <v>12</v>
      </c>
      <c r="M254" s="18">
        <v>3</v>
      </c>
      <c r="N254" s="18">
        <v>15</v>
      </c>
    </row>
    <row r="255" s="3" customFormat="1" customHeight="1" spans="1:14">
      <c r="A255" s="18">
        <v>251</v>
      </c>
      <c r="B255" s="19" t="s">
        <v>302</v>
      </c>
      <c r="C255" s="18" t="s">
        <v>17</v>
      </c>
      <c r="D255" s="18" t="s">
        <v>18</v>
      </c>
      <c r="E255" s="18" t="s">
        <v>226</v>
      </c>
      <c r="F255" s="20" t="s">
        <v>227</v>
      </c>
      <c r="G255" s="21">
        <v>1500</v>
      </c>
      <c r="H255" s="21">
        <v>375</v>
      </c>
      <c r="I255" s="21">
        <v>1875</v>
      </c>
      <c r="J255" s="26" t="s">
        <v>37</v>
      </c>
      <c r="K255" s="27">
        <v>45108</v>
      </c>
      <c r="L255" s="18">
        <v>12</v>
      </c>
      <c r="M255" s="18">
        <v>3</v>
      </c>
      <c r="N255" s="18">
        <v>15</v>
      </c>
    </row>
    <row r="256" s="3" customFormat="1" customHeight="1" spans="1:14">
      <c r="A256" s="18">
        <v>252</v>
      </c>
      <c r="B256" s="19" t="s">
        <v>303</v>
      </c>
      <c r="C256" s="18" t="s">
        <v>29</v>
      </c>
      <c r="D256" s="18" t="s">
        <v>18</v>
      </c>
      <c r="E256" s="18" t="s">
        <v>226</v>
      </c>
      <c r="F256" s="20" t="s">
        <v>227</v>
      </c>
      <c r="G256" s="21">
        <v>1500</v>
      </c>
      <c r="H256" s="21">
        <v>375</v>
      </c>
      <c r="I256" s="21">
        <v>1875</v>
      </c>
      <c r="J256" s="26" t="s">
        <v>37</v>
      </c>
      <c r="K256" s="27">
        <v>45108</v>
      </c>
      <c r="L256" s="18">
        <v>12</v>
      </c>
      <c r="M256" s="18">
        <v>3</v>
      </c>
      <c r="N256" s="18">
        <v>15</v>
      </c>
    </row>
    <row r="257" s="3" customFormat="1" customHeight="1" spans="1:14">
      <c r="A257" s="18">
        <v>253</v>
      </c>
      <c r="B257" s="19" t="s">
        <v>304</v>
      </c>
      <c r="C257" s="18" t="s">
        <v>17</v>
      </c>
      <c r="D257" s="18" t="s">
        <v>18</v>
      </c>
      <c r="E257" s="18" t="s">
        <v>226</v>
      </c>
      <c r="F257" s="20" t="s">
        <v>227</v>
      </c>
      <c r="G257" s="21">
        <v>1500</v>
      </c>
      <c r="H257" s="21">
        <v>375</v>
      </c>
      <c r="I257" s="21">
        <v>1875</v>
      </c>
      <c r="J257" s="26" t="s">
        <v>37</v>
      </c>
      <c r="K257" s="27">
        <v>45108</v>
      </c>
      <c r="L257" s="18">
        <v>12</v>
      </c>
      <c r="M257" s="18">
        <v>3</v>
      </c>
      <c r="N257" s="18">
        <v>15</v>
      </c>
    </row>
    <row r="258" s="3" customFormat="1" customHeight="1" spans="1:14">
      <c r="A258" s="18">
        <v>254</v>
      </c>
      <c r="B258" s="19" t="s">
        <v>305</v>
      </c>
      <c r="C258" s="18" t="s">
        <v>17</v>
      </c>
      <c r="D258" s="18" t="s">
        <v>18</v>
      </c>
      <c r="E258" s="18" t="s">
        <v>226</v>
      </c>
      <c r="F258" s="20" t="s">
        <v>227</v>
      </c>
      <c r="G258" s="21">
        <v>1500</v>
      </c>
      <c r="H258" s="21">
        <v>375</v>
      </c>
      <c r="I258" s="21">
        <v>1875</v>
      </c>
      <c r="J258" s="26" t="s">
        <v>37</v>
      </c>
      <c r="K258" s="27">
        <v>45108</v>
      </c>
      <c r="L258" s="18">
        <v>12</v>
      </c>
      <c r="M258" s="18">
        <v>3</v>
      </c>
      <c r="N258" s="18">
        <v>15</v>
      </c>
    </row>
    <row r="259" s="3" customFormat="1" customHeight="1" spans="1:14">
      <c r="A259" s="18">
        <v>255</v>
      </c>
      <c r="B259" s="19" t="s">
        <v>306</v>
      </c>
      <c r="C259" s="18" t="s">
        <v>17</v>
      </c>
      <c r="D259" s="18" t="s">
        <v>18</v>
      </c>
      <c r="E259" s="18" t="s">
        <v>226</v>
      </c>
      <c r="F259" s="20" t="s">
        <v>227</v>
      </c>
      <c r="G259" s="21">
        <v>1500</v>
      </c>
      <c r="H259" s="21">
        <v>375</v>
      </c>
      <c r="I259" s="21">
        <v>1875</v>
      </c>
      <c r="J259" s="26" t="s">
        <v>37</v>
      </c>
      <c r="K259" s="27">
        <v>45108</v>
      </c>
      <c r="L259" s="18">
        <v>12</v>
      </c>
      <c r="M259" s="18">
        <v>3</v>
      </c>
      <c r="N259" s="18">
        <v>15</v>
      </c>
    </row>
    <row r="260" s="3" customFormat="1" customHeight="1" spans="1:14">
      <c r="A260" s="18">
        <v>256</v>
      </c>
      <c r="B260" s="19" t="s">
        <v>307</v>
      </c>
      <c r="C260" s="18" t="s">
        <v>17</v>
      </c>
      <c r="D260" s="18" t="s">
        <v>18</v>
      </c>
      <c r="E260" s="18" t="s">
        <v>226</v>
      </c>
      <c r="F260" s="20" t="s">
        <v>227</v>
      </c>
      <c r="G260" s="21">
        <v>1500</v>
      </c>
      <c r="H260" s="21">
        <v>375</v>
      </c>
      <c r="I260" s="21">
        <v>1875</v>
      </c>
      <c r="J260" s="26" t="s">
        <v>308</v>
      </c>
      <c r="K260" s="27">
        <v>45108</v>
      </c>
      <c r="L260" s="18">
        <v>9</v>
      </c>
      <c r="M260" s="18">
        <v>3</v>
      </c>
      <c r="N260" s="18">
        <v>12</v>
      </c>
    </row>
    <row r="261" s="3" customFormat="1" customHeight="1" spans="1:14">
      <c r="A261" s="18">
        <v>257</v>
      </c>
      <c r="B261" s="19" t="s">
        <v>309</v>
      </c>
      <c r="C261" s="18" t="s">
        <v>17</v>
      </c>
      <c r="D261" s="18" t="s">
        <v>18</v>
      </c>
      <c r="E261" s="18" t="s">
        <v>226</v>
      </c>
      <c r="F261" s="20" t="s">
        <v>227</v>
      </c>
      <c r="G261" s="21">
        <v>1500</v>
      </c>
      <c r="H261" s="21">
        <v>375</v>
      </c>
      <c r="I261" s="21">
        <v>1875</v>
      </c>
      <c r="J261" s="26">
        <v>44676</v>
      </c>
      <c r="K261" s="27">
        <v>45108</v>
      </c>
      <c r="L261" s="18">
        <v>15</v>
      </c>
      <c r="M261" s="18">
        <v>3</v>
      </c>
      <c r="N261" s="18">
        <v>18</v>
      </c>
    </row>
    <row r="262" s="3" customFormat="1" customHeight="1" spans="1:14">
      <c r="A262" s="18">
        <v>258</v>
      </c>
      <c r="B262" s="19" t="s">
        <v>310</v>
      </c>
      <c r="C262" s="18" t="s">
        <v>17</v>
      </c>
      <c r="D262" s="18" t="s">
        <v>18</v>
      </c>
      <c r="E262" s="18" t="s">
        <v>226</v>
      </c>
      <c r="F262" s="20" t="s">
        <v>227</v>
      </c>
      <c r="G262" s="21">
        <v>1500</v>
      </c>
      <c r="H262" s="21">
        <v>375</v>
      </c>
      <c r="I262" s="21">
        <v>1875</v>
      </c>
      <c r="J262" s="26">
        <v>44669</v>
      </c>
      <c r="K262" s="27">
        <v>45108</v>
      </c>
      <c r="L262" s="18">
        <v>15</v>
      </c>
      <c r="M262" s="18">
        <v>3</v>
      </c>
      <c r="N262" s="18">
        <v>18</v>
      </c>
    </row>
    <row r="263" s="3" customFormat="1" customHeight="1" spans="1:14">
      <c r="A263" s="18">
        <v>259</v>
      </c>
      <c r="B263" s="19" t="s">
        <v>311</v>
      </c>
      <c r="C263" s="18" t="s">
        <v>17</v>
      </c>
      <c r="D263" s="18" t="s">
        <v>18</v>
      </c>
      <c r="E263" s="18" t="s">
        <v>226</v>
      </c>
      <c r="F263" s="20" t="s">
        <v>227</v>
      </c>
      <c r="G263" s="21">
        <v>1500</v>
      </c>
      <c r="H263" s="21">
        <v>375</v>
      </c>
      <c r="I263" s="21">
        <v>1875</v>
      </c>
      <c r="J263" s="26">
        <v>44393</v>
      </c>
      <c r="K263" s="27">
        <v>45108</v>
      </c>
      <c r="L263" s="18">
        <v>24</v>
      </c>
      <c r="M263" s="18">
        <v>3</v>
      </c>
      <c r="N263" s="18">
        <v>27</v>
      </c>
    </row>
    <row r="264" s="3" customFormat="1" customHeight="1" spans="1:14">
      <c r="A264" s="18">
        <v>260</v>
      </c>
      <c r="B264" s="19" t="s">
        <v>312</v>
      </c>
      <c r="C264" s="18" t="s">
        <v>17</v>
      </c>
      <c r="D264" s="18" t="s">
        <v>18</v>
      </c>
      <c r="E264" s="18" t="s">
        <v>226</v>
      </c>
      <c r="F264" s="20" t="s">
        <v>227</v>
      </c>
      <c r="G264" s="21">
        <v>1500</v>
      </c>
      <c r="H264" s="21">
        <v>375</v>
      </c>
      <c r="I264" s="21">
        <v>1875</v>
      </c>
      <c r="J264" s="26">
        <v>44550</v>
      </c>
      <c r="K264" s="27">
        <v>45108</v>
      </c>
      <c r="L264" s="18">
        <v>19</v>
      </c>
      <c r="M264" s="18">
        <v>3</v>
      </c>
      <c r="N264" s="18">
        <v>22</v>
      </c>
    </row>
    <row r="265" s="3" customFormat="1" customHeight="1" spans="1:14">
      <c r="A265" s="18">
        <v>261</v>
      </c>
      <c r="B265" s="19" t="s">
        <v>313</v>
      </c>
      <c r="C265" s="18" t="s">
        <v>29</v>
      </c>
      <c r="D265" s="18" t="s">
        <v>18</v>
      </c>
      <c r="E265" s="18" t="s">
        <v>226</v>
      </c>
      <c r="F265" s="20" t="s">
        <v>227</v>
      </c>
      <c r="G265" s="21">
        <v>1500</v>
      </c>
      <c r="H265" s="21">
        <v>375</v>
      </c>
      <c r="I265" s="21">
        <v>1875</v>
      </c>
      <c r="J265" s="26">
        <v>44599</v>
      </c>
      <c r="K265" s="27">
        <v>45108</v>
      </c>
      <c r="L265" s="18">
        <v>17</v>
      </c>
      <c r="M265" s="18">
        <v>3</v>
      </c>
      <c r="N265" s="18">
        <v>20</v>
      </c>
    </row>
    <row r="266" s="3" customFormat="1" customHeight="1" spans="1:14">
      <c r="A266" s="18">
        <v>262</v>
      </c>
      <c r="B266" s="19" t="s">
        <v>314</v>
      </c>
      <c r="C266" s="18" t="s">
        <v>17</v>
      </c>
      <c r="D266" s="18" t="s">
        <v>18</v>
      </c>
      <c r="E266" s="18" t="s">
        <v>226</v>
      </c>
      <c r="F266" s="20" t="s">
        <v>227</v>
      </c>
      <c r="G266" s="21">
        <v>1500</v>
      </c>
      <c r="H266" s="21">
        <v>375</v>
      </c>
      <c r="I266" s="21">
        <v>1875</v>
      </c>
      <c r="J266" s="26">
        <v>44599</v>
      </c>
      <c r="K266" s="27">
        <v>45108</v>
      </c>
      <c r="L266" s="18">
        <v>17</v>
      </c>
      <c r="M266" s="18">
        <v>3</v>
      </c>
      <c r="N266" s="18">
        <v>20</v>
      </c>
    </row>
    <row r="267" s="3" customFormat="1" customHeight="1" spans="1:14">
      <c r="A267" s="18">
        <v>263</v>
      </c>
      <c r="B267" s="19" t="s">
        <v>315</v>
      </c>
      <c r="C267" s="18" t="s">
        <v>17</v>
      </c>
      <c r="D267" s="18" t="s">
        <v>18</v>
      </c>
      <c r="E267" s="18" t="s">
        <v>226</v>
      </c>
      <c r="F267" s="20" t="s">
        <v>227</v>
      </c>
      <c r="G267" s="21">
        <v>1500</v>
      </c>
      <c r="H267" s="21">
        <v>375</v>
      </c>
      <c r="I267" s="21">
        <v>1875</v>
      </c>
      <c r="J267" s="26">
        <v>44613</v>
      </c>
      <c r="K267" s="27">
        <v>45108</v>
      </c>
      <c r="L267" s="18">
        <v>17</v>
      </c>
      <c r="M267" s="18">
        <v>3</v>
      </c>
      <c r="N267" s="18">
        <v>20</v>
      </c>
    </row>
    <row r="268" s="3" customFormat="1" customHeight="1" spans="1:14">
      <c r="A268" s="18">
        <v>264</v>
      </c>
      <c r="B268" s="19" t="s">
        <v>316</v>
      </c>
      <c r="C268" s="18" t="s">
        <v>17</v>
      </c>
      <c r="D268" s="18" t="s">
        <v>18</v>
      </c>
      <c r="E268" s="18" t="s">
        <v>226</v>
      </c>
      <c r="F268" s="20" t="s">
        <v>227</v>
      </c>
      <c r="G268" s="21">
        <v>1500</v>
      </c>
      <c r="H268" s="21">
        <v>375</v>
      </c>
      <c r="I268" s="21">
        <v>1875</v>
      </c>
      <c r="J268" s="26">
        <v>44613</v>
      </c>
      <c r="K268" s="27">
        <v>45108</v>
      </c>
      <c r="L268" s="18">
        <v>17</v>
      </c>
      <c r="M268" s="18">
        <v>3</v>
      </c>
      <c r="N268" s="18">
        <v>20</v>
      </c>
    </row>
    <row r="269" s="3" customFormat="1" customHeight="1" spans="1:14">
      <c r="A269" s="18">
        <v>265</v>
      </c>
      <c r="B269" s="19" t="s">
        <v>317</v>
      </c>
      <c r="C269" s="18" t="s">
        <v>29</v>
      </c>
      <c r="D269" s="18" t="s">
        <v>18</v>
      </c>
      <c r="E269" s="18" t="s">
        <v>226</v>
      </c>
      <c r="F269" s="20" t="s">
        <v>227</v>
      </c>
      <c r="G269" s="21">
        <v>1500</v>
      </c>
      <c r="H269" s="21">
        <v>375</v>
      </c>
      <c r="I269" s="21">
        <v>1875</v>
      </c>
      <c r="J269" s="26">
        <v>44599</v>
      </c>
      <c r="K269" s="27">
        <v>45108</v>
      </c>
      <c r="L269" s="18">
        <v>17</v>
      </c>
      <c r="M269" s="18">
        <v>3</v>
      </c>
      <c r="N269" s="18">
        <v>20</v>
      </c>
    </row>
    <row r="270" s="3" customFormat="1" customHeight="1" spans="1:14">
      <c r="A270" s="18">
        <v>266</v>
      </c>
      <c r="B270" s="19" t="s">
        <v>318</v>
      </c>
      <c r="C270" s="18" t="s">
        <v>17</v>
      </c>
      <c r="D270" s="18" t="s">
        <v>18</v>
      </c>
      <c r="E270" s="18" t="s">
        <v>226</v>
      </c>
      <c r="F270" s="20" t="s">
        <v>227</v>
      </c>
      <c r="G270" s="21">
        <v>1500</v>
      </c>
      <c r="H270" s="21">
        <v>375</v>
      </c>
      <c r="I270" s="21">
        <v>1875</v>
      </c>
      <c r="J270" s="26">
        <v>44627</v>
      </c>
      <c r="K270" s="27">
        <v>45108</v>
      </c>
      <c r="L270" s="18">
        <v>16</v>
      </c>
      <c r="M270" s="18">
        <v>3</v>
      </c>
      <c r="N270" s="18">
        <v>19</v>
      </c>
    </row>
    <row r="271" s="3" customFormat="1" customHeight="1" spans="1:14">
      <c r="A271" s="18">
        <v>267</v>
      </c>
      <c r="B271" s="19" t="s">
        <v>319</v>
      </c>
      <c r="C271" s="18" t="s">
        <v>17</v>
      </c>
      <c r="D271" s="18" t="s">
        <v>18</v>
      </c>
      <c r="E271" s="18" t="s">
        <v>226</v>
      </c>
      <c r="F271" s="20" t="s">
        <v>227</v>
      </c>
      <c r="G271" s="21">
        <v>1500</v>
      </c>
      <c r="H271" s="21">
        <v>375</v>
      </c>
      <c r="I271" s="21">
        <v>1875</v>
      </c>
      <c r="J271" s="26" t="s">
        <v>320</v>
      </c>
      <c r="K271" s="27">
        <v>45108</v>
      </c>
      <c r="L271" s="18">
        <v>31</v>
      </c>
      <c r="M271" s="18">
        <v>3</v>
      </c>
      <c r="N271" s="18">
        <v>34</v>
      </c>
    </row>
    <row r="272" s="3" customFormat="1" customHeight="1" spans="1:14">
      <c r="A272" s="18">
        <v>268</v>
      </c>
      <c r="B272" s="19" t="s">
        <v>321</v>
      </c>
      <c r="C272" s="18" t="s">
        <v>17</v>
      </c>
      <c r="D272" s="18" t="s">
        <v>18</v>
      </c>
      <c r="E272" s="18" t="s">
        <v>226</v>
      </c>
      <c r="F272" s="20" t="s">
        <v>227</v>
      </c>
      <c r="G272" s="21">
        <v>1500</v>
      </c>
      <c r="H272" s="21">
        <v>375</v>
      </c>
      <c r="I272" s="21">
        <v>1875</v>
      </c>
      <c r="J272" s="26" t="s">
        <v>32</v>
      </c>
      <c r="K272" s="27">
        <v>45108</v>
      </c>
      <c r="L272" s="18">
        <v>24</v>
      </c>
      <c r="M272" s="18">
        <v>3</v>
      </c>
      <c r="N272" s="18">
        <v>27</v>
      </c>
    </row>
    <row r="273" s="3" customFormat="1" customHeight="1" spans="1:14">
      <c r="A273" s="18">
        <v>269</v>
      </c>
      <c r="B273" s="19" t="s">
        <v>322</v>
      </c>
      <c r="C273" s="18" t="s">
        <v>17</v>
      </c>
      <c r="D273" s="18" t="s">
        <v>18</v>
      </c>
      <c r="E273" s="18" t="s">
        <v>226</v>
      </c>
      <c r="F273" s="20" t="s">
        <v>227</v>
      </c>
      <c r="G273" s="21">
        <v>1500</v>
      </c>
      <c r="H273" s="21">
        <v>375</v>
      </c>
      <c r="I273" s="21">
        <v>1875</v>
      </c>
      <c r="J273" s="26" t="s">
        <v>32</v>
      </c>
      <c r="K273" s="27">
        <v>45108</v>
      </c>
      <c r="L273" s="18">
        <v>24</v>
      </c>
      <c r="M273" s="18">
        <v>3</v>
      </c>
      <c r="N273" s="18">
        <v>27</v>
      </c>
    </row>
    <row r="274" s="3" customFormat="1" customHeight="1" spans="1:14">
      <c r="A274" s="18">
        <v>270</v>
      </c>
      <c r="B274" s="19" t="s">
        <v>323</v>
      </c>
      <c r="C274" s="18" t="s">
        <v>29</v>
      </c>
      <c r="D274" s="18" t="s">
        <v>18</v>
      </c>
      <c r="E274" s="18" t="s">
        <v>226</v>
      </c>
      <c r="F274" s="20" t="s">
        <v>227</v>
      </c>
      <c r="G274" s="21">
        <v>500</v>
      </c>
      <c r="H274" s="21">
        <v>125</v>
      </c>
      <c r="I274" s="21">
        <v>625</v>
      </c>
      <c r="J274" s="26" t="s">
        <v>30</v>
      </c>
      <c r="K274" s="27">
        <v>45108</v>
      </c>
      <c r="L274" s="18">
        <v>35</v>
      </c>
      <c r="M274" s="18">
        <v>1</v>
      </c>
      <c r="N274" s="18">
        <v>36</v>
      </c>
    </row>
    <row r="275" s="3" customFormat="1" customHeight="1" spans="1:14">
      <c r="A275" s="18">
        <v>271</v>
      </c>
      <c r="B275" s="19" t="s">
        <v>324</v>
      </c>
      <c r="C275" s="18" t="s">
        <v>17</v>
      </c>
      <c r="D275" s="18" t="s">
        <v>18</v>
      </c>
      <c r="E275" s="18" t="s">
        <v>226</v>
      </c>
      <c r="F275" s="20" t="s">
        <v>227</v>
      </c>
      <c r="G275" s="21">
        <v>1500</v>
      </c>
      <c r="H275" s="21">
        <v>375</v>
      </c>
      <c r="I275" s="21">
        <v>1875</v>
      </c>
      <c r="J275" s="26" t="s">
        <v>325</v>
      </c>
      <c r="K275" s="27">
        <v>45108</v>
      </c>
      <c r="L275" s="18">
        <v>33</v>
      </c>
      <c r="M275" s="18">
        <v>3</v>
      </c>
      <c r="N275" s="18">
        <v>36</v>
      </c>
    </row>
    <row r="276" s="3" customFormat="1" customHeight="1" spans="1:14">
      <c r="A276" s="18">
        <v>272</v>
      </c>
      <c r="B276" s="19" t="s">
        <v>326</v>
      </c>
      <c r="C276" s="18" t="s">
        <v>17</v>
      </c>
      <c r="D276" s="18" t="s">
        <v>18</v>
      </c>
      <c r="E276" s="18" t="s">
        <v>226</v>
      </c>
      <c r="F276" s="20" t="s">
        <v>227</v>
      </c>
      <c r="G276" s="21">
        <v>1500</v>
      </c>
      <c r="H276" s="21">
        <v>375</v>
      </c>
      <c r="I276" s="21">
        <v>1875</v>
      </c>
      <c r="J276" s="26" t="s">
        <v>327</v>
      </c>
      <c r="K276" s="27">
        <v>45108</v>
      </c>
      <c r="L276" s="18">
        <v>28</v>
      </c>
      <c r="M276" s="18">
        <v>3</v>
      </c>
      <c r="N276" s="18">
        <v>31</v>
      </c>
    </row>
    <row r="277" s="3" customFormat="1" customHeight="1" spans="1:14">
      <c r="A277" s="18">
        <v>273</v>
      </c>
      <c r="B277" s="19" t="s">
        <v>328</v>
      </c>
      <c r="C277" s="18" t="s">
        <v>17</v>
      </c>
      <c r="D277" s="18" t="s">
        <v>18</v>
      </c>
      <c r="E277" s="18" t="s">
        <v>226</v>
      </c>
      <c r="F277" s="20" t="s">
        <v>227</v>
      </c>
      <c r="G277" s="21">
        <v>1500</v>
      </c>
      <c r="H277" s="21">
        <v>375</v>
      </c>
      <c r="I277" s="21">
        <v>1875</v>
      </c>
      <c r="J277" s="26">
        <v>44440</v>
      </c>
      <c r="K277" s="27">
        <v>45108</v>
      </c>
      <c r="L277" s="18">
        <v>22</v>
      </c>
      <c r="M277" s="18">
        <v>3</v>
      </c>
      <c r="N277" s="18">
        <v>25</v>
      </c>
    </row>
    <row r="278" s="3" customFormat="1" customHeight="1" spans="1:14">
      <c r="A278" s="18">
        <v>274</v>
      </c>
      <c r="B278" s="19" t="s">
        <v>329</v>
      </c>
      <c r="C278" s="18" t="s">
        <v>17</v>
      </c>
      <c r="D278" s="18" t="s">
        <v>18</v>
      </c>
      <c r="E278" s="18" t="s">
        <v>226</v>
      </c>
      <c r="F278" s="20" t="s">
        <v>227</v>
      </c>
      <c r="G278" s="21">
        <v>1500</v>
      </c>
      <c r="H278" s="21">
        <v>375</v>
      </c>
      <c r="I278" s="21">
        <v>1875</v>
      </c>
      <c r="J278" s="26">
        <v>44440</v>
      </c>
      <c r="K278" s="27">
        <v>45108</v>
      </c>
      <c r="L278" s="18">
        <v>22</v>
      </c>
      <c r="M278" s="18">
        <v>3</v>
      </c>
      <c r="N278" s="18">
        <v>25</v>
      </c>
    </row>
    <row r="279" s="3" customFormat="1" customHeight="1" spans="1:14">
      <c r="A279" s="18">
        <v>275</v>
      </c>
      <c r="B279" s="19" t="s">
        <v>330</v>
      </c>
      <c r="C279" s="18" t="s">
        <v>29</v>
      </c>
      <c r="D279" s="18" t="s">
        <v>18</v>
      </c>
      <c r="E279" s="18" t="s">
        <v>226</v>
      </c>
      <c r="F279" s="20" t="s">
        <v>227</v>
      </c>
      <c r="G279" s="21">
        <v>1500</v>
      </c>
      <c r="H279" s="21">
        <v>375</v>
      </c>
      <c r="I279" s="21">
        <v>1875</v>
      </c>
      <c r="J279" s="26">
        <v>44256</v>
      </c>
      <c r="K279" s="27">
        <v>45108</v>
      </c>
      <c r="L279" s="18">
        <v>28</v>
      </c>
      <c r="M279" s="18">
        <v>3</v>
      </c>
      <c r="N279" s="18">
        <v>31</v>
      </c>
    </row>
    <row r="280" s="3" customFormat="1" customHeight="1" spans="1:14">
      <c r="A280" s="18">
        <v>276</v>
      </c>
      <c r="B280" s="19" t="s">
        <v>331</v>
      </c>
      <c r="C280" s="18" t="s">
        <v>29</v>
      </c>
      <c r="D280" s="18" t="s">
        <v>18</v>
      </c>
      <c r="E280" s="18" t="s">
        <v>226</v>
      </c>
      <c r="F280" s="20" t="s">
        <v>227</v>
      </c>
      <c r="G280" s="21">
        <v>1500</v>
      </c>
      <c r="H280" s="21">
        <v>375</v>
      </c>
      <c r="I280" s="21">
        <v>1875</v>
      </c>
      <c r="J280" s="26" t="s">
        <v>85</v>
      </c>
      <c r="K280" s="27">
        <v>45108</v>
      </c>
      <c r="L280" s="18">
        <v>23</v>
      </c>
      <c r="M280" s="18">
        <v>3</v>
      </c>
      <c r="N280" s="18">
        <v>26</v>
      </c>
    </row>
    <row r="281" s="3" customFormat="1" customHeight="1" spans="1:14">
      <c r="A281" s="18">
        <v>277</v>
      </c>
      <c r="B281" s="19" t="s">
        <v>332</v>
      </c>
      <c r="C281" s="18" t="s">
        <v>17</v>
      </c>
      <c r="D281" s="18" t="s">
        <v>18</v>
      </c>
      <c r="E281" s="18" t="s">
        <v>226</v>
      </c>
      <c r="F281" s="20" t="s">
        <v>227</v>
      </c>
      <c r="G281" s="21">
        <v>1500</v>
      </c>
      <c r="H281" s="21">
        <v>375</v>
      </c>
      <c r="I281" s="21">
        <v>1875</v>
      </c>
      <c r="J281" s="26" t="s">
        <v>85</v>
      </c>
      <c r="K281" s="27">
        <v>45108</v>
      </c>
      <c r="L281" s="18">
        <v>23</v>
      </c>
      <c r="M281" s="18">
        <v>3</v>
      </c>
      <c r="N281" s="18">
        <v>26</v>
      </c>
    </row>
    <row r="282" s="3" customFormat="1" customHeight="1" spans="1:14">
      <c r="A282" s="18">
        <v>278</v>
      </c>
      <c r="B282" s="19" t="s">
        <v>333</v>
      </c>
      <c r="C282" s="18" t="s">
        <v>17</v>
      </c>
      <c r="D282" s="18" t="s">
        <v>18</v>
      </c>
      <c r="E282" s="18" t="s">
        <v>226</v>
      </c>
      <c r="F282" s="20" t="s">
        <v>227</v>
      </c>
      <c r="G282" s="21">
        <v>1500</v>
      </c>
      <c r="H282" s="21">
        <v>375</v>
      </c>
      <c r="I282" s="21">
        <v>1875</v>
      </c>
      <c r="J282" s="26" t="s">
        <v>235</v>
      </c>
      <c r="K282" s="27">
        <v>45108</v>
      </c>
      <c r="L282" s="18">
        <v>21</v>
      </c>
      <c r="M282" s="18">
        <v>3</v>
      </c>
      <c r="N282" s="18">
        <v>24</v>
      </c>
    </row>
    <row r="283" s="3" customFormat="1" customHeight="1" spans="1:14">
      <c r="A283" s="18">
        <v>279</v>
      </c>
      <c r="B283" s="19" t="s">
        <v>334</v>
      </c>
      <c r="C283" s="18" t="s">
        <v>17</v>
      </c>
      <c r="D283" s="18" t="s">
        <v>18</v>
      </c>
      <c r="E283" s="18" t="s">
        <v>226</v>
      </c>
      <c r="F283" s="20" t="s">
        <v>227</v>
      </c>
      <c r="G283" s="21">
        <v>1500</v>
      </c>
      <c r="H283" s="21">
        <v>375</v>
      </c>
      <c r="I283" s="21">
        <v>1875</v>
      </c>
      <c r="J283" s="26" t="s">
        <v>77</v>
      </c>
      <c r="K283" s="27">
        <v>45108</v>
      </c>
      <c r="L283" s="18">
        <v>20</v>
      </c>
      <c r="M283" s="18">
        <v>3</v>
      </c>
      <c r="N283" s="18">
        <v>23</v>
      </c>
    </row>
    <row r="284" s="3" customFormat="1" customHeight="1" spans="1:14">
      <c r="A284" s="18">
        <v>280</v>
      </c>
      <c r="B284" s="19" t="s">
        <v>335</v>
      </c>
      <c r="C284" s="18" t="s">
        <v>29</v>
      </c>
      <c r="D284" s="18" t="s">
        <v>18</v>
      </c>
      <c r="E284" s="18" t="s">
        <v>226</v>
      </c>
      <c r="F284" s="20" t="s">
        <v>227</v>
      </c>
      <c r="G284" s="21">
        <v>1500</v>
      </c>
      <c r="H284" s="21">
        <v>375</v>
      </c>
      <c r="I284" s="21">
        <v>1875</v>
      </c>
      <c r="J284" s="26" t="s">
        <v>77</v>
      </c>
      <c r="K284" s="27">
        <v>45108</v>
      </c>
      <c r="L284" s="18">
        <v>20</v>
      </c>
      <c r="M284" s="18">
        <v>3</v>
      </c>
      <c r="N284" s="18">
        <v>23</v>
      </c>
    </row>
    <row r="285" s="3" customFormat="1" customHeight="1" spans="1:14">
      <c r="A285" s="18">
        <v>281</v>
      </c>
      <c r="B285" s="19" t="s">
        <v>336</v>
      </c>
      <c r="C285" s="18" t="s">
        <v>17</v>
      </c>
      <c r="D285" s="18" t="s">
        <v>18</v>
      </c>
      <c r="E285" s="18" t="s">
        <v>226</v>
      </c>
      <c r="F285" s="20" t="s">
        <v>227</v>
      </c>
      <c r="G285" s="21">
        <v>1500</v>
      </c>
      <c r="H285" s="21">
        <v>375</v>
      </c>
      <c r="I285" s="21">
        <v>1875</v>
      </c>
      <c r="J285" s="26" t="s">
        <v>21</v>
      </c>
      <c r="K285" s="27">
        <v>45108</v>
      </c>
      <c r="L285" s="18">
        <v>18</v>
      </c>
      <c r="M285" s="18">
        <v>3</v>
      </c>
      <c r="N285" s="18">
        <v>21</v>
      </c>
    </row>
    <row r="286" s="3" customFormat="1" customHeight="1" spans="1:14">
      <c r="A286" s="18">
        <v>282</v>
      </c>
      <c r="B286" s="19" t="s">
        <v>337</v>
      </c>
      <c r="C286" s="18" t="s">
        <v>17</v>
      </c>
      <c r="D286" s="18" t="s">
        <v>18</v>
      </c>
      <c r="E286" s="18" t="s">
        <v>226</v>
      </c>
      <c r="F286" s="20" t="s">
        <v>227</v>
      </c>
      <c r="G286" s="21">
        <v>1500</v>
      </c>
      <c r="H286" s="21">
        <v>375</v>
      </c>
      <c r="I286" s="21">
        <v>1875</v>
      </c>
      <c r="J286" s="26" t="s">
        <v>21</v>
      </c>
      <c r="K286" s="27">
        <v>45108</v>
      </c>
      <c r="L286" s="18">
        <v>18</v>
      </c>
      <c r="M286" s="18">
        <v>3</v>
      </c>
      <c r="N286" s="18">
        <v>21</v>
      </c>
    </row>
    <row r="287" s="3" customFormat="1" customHeight="1" spans="1:14">
      <c r="A287" s="18">
        <v>283</v>
      </c>
      <c r="B287" s="19" t="s">
        <v>338</v>
      </c>
      <c r="C287" s="18" t="s">
        <v>17</v>
      </c>
      <c r="D287" s="18" t="s">
        <v>18</v>
      </c>
      <c r="E287" s="18" t="s">
        <v>226</v>
      </c>
      <c r="F287" s="20" t="s">
        <v>227</v>
      </c>
      <c r="G287" s="21">
        <v>1500</v>
      </c>
      <c r="H287" s="21">
        <v>375</v>
      </c>
      <c r="I287" s="21">
        <v>1875</v>
      </c>
      <c r="J287" s="26" t="s">
        <v>21</v>
      </c>
      <c r="K287" s="27">
        <v>45108</v>
      </c>
      <c r="L287" s="18">
        <v>18</v>
      </c>
      <c r="M287" s="18">
        <v>3</v>
      </c>
      <c r="N287" s="18">
        <v>21</v>
      </c>
    </row>
    <row r="288" s="3" customFormat="1" customHeight="1" spans="1:14">
      <c r="A288" s="18">
        <v>284</v>
      </c>
      <c r="B288" s="19" t="s">
        <v>339</v>
      </c>
      <c r="C288" s="18" t="s">
        <v>29</v>
      </c>
      <c r="D288" s="18" t="s">
        <v>18</v>
      </c>
      <c r="E288" s="18" t="s">
        <v>226</v>
      </c>
      <c r="F288" s="20" t="s">
        <v>227</v>
      </c>
      <c r="G288" s="21">
        <v>500</v>
      </c>
      <c r="H288" s="21">
        <v>125</v>
      </c>
      <c r="I288" s="21">
        <v>625</v>
      </c>
      <c r="J288" s="26" t="s">
        <v>30</v>
      </c>
      <c r="K288" s="27">
        <v>45108</v>
      </c>
      <c r="L288" s="18">
        <v>35</v>
      </c>
      <c r="M288" s="18">
        <v>1</v>
      </c>
      <c r="N288" s="18">
        <v>36</v>
      </c>
    </row>
    <row r="289" s="3" customFormat="1" customHeight="1" spans="1:14">
      <c r="A289" s="18">
        <v>285</v>
      </c>
      <c r="B289" s="19" t="s">
        <v>340</v>
      </c>
      <c r="C289" s="18" t="s">
        <v>29</v>
      </c>
      <c r="D289" s="18" t="s">
        <v>18</v>
      </c>
      <c r="E289" s="18" t="s">
        <v>226</v>
      </c>
      <c r="F289" s="20" t="s">
        <v>227</v>
      </c>
      <c r="G289" s="21">
        <v>1500</v>
      </c>
      <c r="H289" s="21">
        <v>375</v>
      </c>
      <c r="I289" s="21">
        <v>1875</v>
      </c>
      <c r="J289" s="26" t="s">
        <v>341</v>
      </c>
      <c r="K289" s="27">
        <v>45108</v>
      </c>
      <c r="L289" s="18">
        <v>26</v>
      </c>
      <c r="M289" s="18">
        <v>3</v>
      </c>
      <c r="N289" s="18">
        <v>29</v>
      </c>
    </row>
    <row r="290" s="3" customFormat="1" customHeight="1" spans="1:14">
      <c r="A290" s="18">
        <v>286</v>
      </c>
      <c r="B290" s="19" t="s">
        <v>342</v>
      </c>
      <c r="C290" s="18" t="s">
        <v>29</v>
      </c>
      <c r="D290" s="18" t="s">
        <v>18</v>
      </c>
      <c r="E290" s="18" t="s">
        <v>226</v>
      </c>
      <c r="F290" s="20" t="s">
        <v>227</v>
      </c>
      <c r="G290" s="21">
        <v>1500</v>
      </c>
      <c r="H290" s="21">
        <v>375</v>
      </c>
      <c r="I290" s="21">
        <v>1875</v>
      </c>
      <c r="J290" s="26" t="s">
        <v>343</v>
      </c>
      <c r="K290" s="27">
        <v>45108</v>
      </c>
      <c r="L290" s="18">
        <v>25</v>
      </c>
      <c r="M290" s="18">
        <v>3</v>
      </c>
      <c r="N290" s="18">
        <v>28</v>
      </c>
    </row>
    <row r="291" s="3" customFormat="1" customHeight="1" spans="1:14">
      <c r="A291" s="18">
        <v>287</v>
      </c>
      <c r="B291" s="19" t="s">
        <v>344</v>
      </c>
      <c r="C291" s="18" t="s">
        <v>17</v>
      </c>
      <c r="D291" s="18" t="s">
        <v>18</v>
      </c>
      <c r="E291" s="18" t="s">
        <v>226</v>
      </c>
      <c r="F291" s="20" t="s">
        <v>227</v>
      </c>
      <c r="G291" s="21">
        <v>1500</v>
      </c>
      <c r="H291" s="21">
        <v>375</v>
      </c>
      <c r="I291" s="21">
        <v>1875</v>
      </c>
      <c r="J291" s="26" t="s">
        <v>345</v>
      </c>
      <c r="K291" s="27">
        <v>45108</v>
      </c>
      <c r="L291" s="18">
        <v>22</v>
      </c>
      <c r="M291" s="18">
        <v>3</v>
      </c>
      <c r="N291" s="18">
        <v>25</v>
      </c>
    </row>
    <row r="292" s="3" customFormat="1" customHeight="1" spans="1:14">
      <c r="A292" s="18">
        <v>288</v>
      </c>
      <c r="B292" s="18" t="s">
        <v>346</v>
      </c>
      <c r="C292" s="18" t="s">
        <v>29</v>
      </c>
      <c r="D292" s="18" t="s">
        <v>18</v>
      </c>
      <c r="E292" s="18" t="s">
        <v>226</v>
      </c>
      <c r="F292" s="20" t="s">
        <v>227</v>
      </c>
      <c r="G292" s="21">
        <v>1500</v>
      </c>
      <c r="H292" s="21">
        <v>375</v>
      </c>
      <c r="I292" s="21">
        <v>1875</v>
      </c>
      <c r="J292" s="22" t="s">
        <v>347</v>
      </c>
      <c r="K292" s="27">
        <v>45108</v>
      </c>
      <c r="L292" s="18">
        <v>26</v>
      </c>
      <c r="M292" s="18">
        <v>3</v>
      </c>
      <c r="N292" s="18">
        <v>29</v>
      </c>
    </row>
    <row r="293" s="3" customFormat="1" customHeight="1" spans="1:14">
      <c r="A293" s="18">
        <v>289</v>
      </c>
      <c r="B293" s="18" t="s">
        <v>348</v>
      </c>
      <c r="C293" s="18" t="s">
        <v>17</v>
      </c>
      <c r="D293" s="18" t="s">
        <v>18</v>
      </c>
      <c r="E293" s="18" t="s">
        <v>226</v>
      </c>
      <c r="F293" s="20" t="s">
        <v>227</v>
      </c>
      <c r="G293" s="21">
        <v>1500</v>
      </c>
      <c r="H293" s="21">
        <v>375</v>
      </c>
      <c r="I293" s="21">
        <v>1875</v>
      </c>
      <c r="J293" s="28" t="s">
        <v>32</v>
      </c>
      <c r="K293" s="27">
        <v>45108</v>
      </c>
      <c r="L293" s="18">
        <v>24</v>
      </c>
      <c r="M293" s="18">
        <v>3</v>
      </c>
      <c r="N293" s="18">
        <v>27</v>
      </c>
    </row>
    <row r="294" s="3" customFormat="1" customHeight="1" spans="1:14">
      <c r="A294" s="18">
        <v>290</v>
      </c>
      <c r="B294" s="18" t="s">
        <v>349</v>
      </c>
      <c r="C294" s="18" t="s">
        <v>17</v>
      </c>
      <c r="D294" s="18" t="s">
        <v>18</v>
      </c>
      <c r="E294" s="18" t="s">
        <v>226</v>
      </c>
      <c r="F294" s="20" t="s">
        <v>227</v>
      </c>
      <c r="G294" s="21">
        <v>1500</v>
      </c>
      <c r="H294" s="21">
        <v>375</v>
      </c>
      <c r="I294" s="21">
        <v>1875</v>
      </c>
      <c r="J294" s="28" t="s">
        <v>32</v>
      </c>
      <c r="K294" s="27">
        <v>45108</v>
      </c>
      <c r="L294" s="18">
        <v>24</v>
      </c>
      <c r="M294" s="18">
        <v>3</v>
      </c>
      <c r="N294" s="18">
        <v>27</v>
      </c>
    </row>
    <row r="295" s="3" customFormat="1" customHeight="1" spans="1:14">
      <c r="A295" s="18">
        <v>291</v>
      </c>
      <c r="B295" s="18" t="s">
        <v>350</v>
      </c>
      <c r="C295" s="18" t="s">
        <v>29</v>
      </c>
      <c r="D295" s="18" t="s">
        <v>18</v>
      </c>
      <c r="E295" s="18" t="s">
        <v>226</v>
      </c>
      <c r="F295" s="20" t="s">
        <v>227</v>
      </c>
      <c r="G295" s="21">
        <v>1500</v>
      </c>
      <c r="H295" s="21">
        <v>375</v>
      </c>
      <c r="I295" s="21">
        <v>1875</v>
      </c>
      <c r="J295" s="28" t="s">
        <v>32</v>
      </c>
      <c r="K295" s="27">
        <v>45108</v>
      </c>
      <c r="L295" s="18">
        <v>24</v>
      </c>
      <c r="M295" s="18">
        <v>3</v>
      </c>
      <c r="N295" s="18">
        <v>27</v>
      </c>
    </row>
    <row r="296" s="3" customFormat="1" customHeight="1" spans="1:14">
      <c r="A296" s="18">
        <v>292</v>
      </c>
      <c r="B296" s="18" t="s">
        <v>351</v>
      </c>
      <c r="C296" s="18" t="s">
        <v>29</v>
      </c>
      <c r="D296" s="18" t="s">
        <v>18</v>
      </c>
      <c r="E296" s="18" t="s">
        <v>226</v>
      </c>
      <c r="F296" s="20" t="s">
        <v>227</v>
      </c>
      <c r="G296" s="21">
        <v>1500</v>
      </c>
      <c r="H296" s="21">
        <v>375</v>
      </c>
      <c r="I296" s="21">
        <v>1875</v>
      </c>
      <c r="J296" s="28" t="s">
        <v>32</v>
      </c>
      <c r="K296" s="27">
        <v>45108</v>
      </c>
      <c r="L296" s="18">
        <v>24</v>
      </c>
      <c r="M296" s="18">
        <v>3</v>
      </c>
      <c r="N296" s="18">
        <v>27</v>
      </c>
    </row>
    <row r="297" s="3" customFormat="1" customHeight="1" spans="1:14">
      <c r="A297" s="18">
        <v>293</v>
      </c>
      <c r="B297" s="18" t="s">
        <v>352</v>
      </c>
      <c r="C297" s="18" t="s">
        <v>17</v>
      </c>
      <c r="D297" s="18" t="s">
        <v>18</v>
      </c>
      <c r="E297" s="18" t="s">
        <v>226</v>
      </c>
      <c r="F297" s="20" t="s">
        <v>227</v>
      </c>
      <c r="G297" s="21">
        <v>1500</v>
      </c>
      <c r="H297" s="21">
        <v>375</v>
      </c>
      <c r="I297" s="21">
        <v>1875</v>
      </c>
      <c r="J297" s="28" t="s">
        <v>32</v>
      </c>
      <c r="K297" s="27">
        <v>45108</v>
      </c>
      <c r="L297" s="18">
        <v>24</v>
      </c>
      <c r="M297" s="18">
        <v>3</v>
      </c>
      <c r="N297" s="18">
        <v>27</v>
      </c>
    </row>
    <row r="298" s="3" customFormat="1" customHeight="1" spans="1:14">
      <c r="A298" s="18">
        <v>294</v>
      </c>
      <c r="B298" s="18" t="s">
        <v>353</v>
      </c>
      <c r="C298" s="18" t="s">
        <v>29</v>
      </c>
      <c r="D298" s="18" t="s">
        <v>18</v>
      </c>
      <c r="E298" s="18" t="s">
        <v>226</v>
      </c>
      <c r="F298" s="20" t="s">
        <v>227</v>
      </c>
      <c r="G298" s="21">
        <v>1500</v>
      </c>
      <c r="H298" s="21">
        <v>375</v>
      </c>
      <c r="I298" s="21">
        <v>1875</v>
      </c>
      <c r="J298" s="28" t="s">
        <v>32</v>
      </c>
      <c r="K298" s="27">
        <v>45108</v>
      </c>
      <c r="L298" s="18">
        <v>24</v>
      </c>
      <c r="M298" s="18">
        <v>3</v>
      </c>
      <c r="N298" s="18">
        <v>27</v>
      </c>
    </row>
    <row r="299" s="3" customFormat="1" customHeight="1" spans="1:14">
      <c r="A299" s="18">
        <v>295</v>
      </c>
      <c r="B299" s="18" t="s">
        <v>354</v>
      </c>
      <c r="C299" s="18" t="s">
        <v>17</v>
      </c>
      <c r="D299" s="18" t="s">
        <v>18</v>
      </c>
      <c r="E299" s="18" t="s">
        <v>226</v>
      </c>
      <c r="F299" s="20" t="s">
        <v>227</v>
      </c>
      <c r="G299" s="21">
        <v>1500</v>
      </c>
      <c r="H299" s="21">
        <v>375</v>
      </c>
      <c r="I299" s="21">
        <v>1875</v>
      </c>
      <c r="J299" s="28" t="s">
        <v>32</v>
      </c>
      <c r="K299" s="27">
        <v>45108</v>
      </c>
      <c r="L299" s="18">
        <v>24</v>
      </c>
      <c r="M299" s="18">
        <v>3</v>
      </c>
      <c r="N299" s="18">
        <v>27</v>
      </c>
    </row>
    <row r="300" s="3" customFormat="1" customHeight="1" spans="1:14">
      <c r="A300" s="18">
        <v>296</v>
      </c>
      <c r="B300" s="18" t="s">
        <v>355</v>
      </c>
      <c r="C300" s="18" t="s">
        <v>29</v>
      </c>
      <c r="D300" s="18" t="s">
        <v>18</v>
      </c>
      <c r="E300" s="18" t="s">
        <v>226</v>
      </c>
      <c r="F300" s="20" t="s">
        <v>227</v>
      </c>
      <c r="G300" s="21">
        <v>1500</v>
      </c>
      <c r="H300" s="21">
        <v>375</v>
      </c>
      <c r="I300" s="21">
        <v>1875</v>
      </c>
      <c r="J300" s="28" t="s">
        <v>32</v>
      </c>
      <c r="K300" s="27">
        <v>45108</v>
      </c>
      <c r="L300" s="18">
        <v>24</v>
      </c>
      <c r="M300" s="18">
        <v>3</v>
      </c>
      <c r="N300" s="18">
        <v>27</v>
      </c>
    </row>
    <row r="301" s="3" customFormat="1" customHeight="1" spans="1:14">
      <c r="A301" s="18">
        <v>297</v>
      </c>
      <c r="B301" s="18" t="s">
        <v>356</v>
      </c>
      <c r="C301" s="18" t="s">
        <v>17</v>
      </c>
      <c r="D301" s="18" t="s">
        <v>18</v>
      </c>
      <c r="E301" s="18" t="s">
        <v>226</v>
      </c>
      <c r="F301" s="20" t="s">
        <v>227</v>
      </c>
      <c r="G301" s="21">
        <v>1500</v>
      </c>
      <c r="H301" s="21">
        <v>375</v>
      </c>
      <c r="I301" s="21">
        <v>1875</v>
      </c>
      <c r="J301" s="28" t="s">
        <v>32</v>
      </c>
      <c r="K301" s="27">
        <v>45108</v>
      </c>
      <c r="L301" s="18">
        <v>24</v>
      </c>
      <c r="M301" s="18">
        <v>3</v>
      </c>
      <c r="N301" s="18">
        <v>27</v>
      </c>
    </row>
    <row r="302" s="3" customFormat="1" customHeight="1" spans="1:14">
      <c r="A302" s="18">
        <v>298</v>
      </c>
      <c r="B302" s="18" t="s">
        <v>357</v>
      </c>
      <c r="C302" s="18" t="s">
        <v>29</v>
      </c>
      <c r="D302" s="18" t="s">
        <v>18</v>
      </c>
      <c r="E302" s="18" t="s">
        <v>226</v>
      </c>
      <c r="F302" s="20" t="s">
        <v>227</v>
      </c>
      <c r="G302" s="21">
        <v>1500</v>
      </c>
      <c r="H302" s="21">
        <v>375</v>
      </c>
      <c r="I302" s="21">
        <v>1875</v>
      </c>
      <c r="J302" s="28" t="s">
        <v>32</v>
      </c>
      <c r="K302" s="27">
        <v>45108</v>
      </c>
      <c r="L302" s="18">
        <v>24</v>
      </c>
      <c r="M302" s="18">
        <v>3</v>
      </c>
      <c r="N302" s="18">
        <v>27</v>
      </c>
    </row>
    <row r="303" s="3" customFormat="1" customHeight="1" spans="1:14">
      <c r="A303" s="18">
        <v>299</v>
      </c>
      <c r="B303" s="18" t="s">
        <v>358</v>
      </c>
      <c r="C303" s="18" t="s">
        <v>17</v>
      </c>
      <c r="D303" s="18" t="s">
        <v>18</v>
      </c>
      <c r="E303" s="18" t="s">
        <v>226</v>
      </c>
      <c r="F303" s="20" t="s">
        <v>227</v>
      </c>
      <c r="G303" s="21">
        <v>1500</v>
      </c>
      <c r="H303" s="21">
        <v>375</v>
      </c>
      <c r="I303" s="21">
        <v>1875</v>
      </c>
      <c r="J303" s="28" t="s">
        <v>32</v>
      </c>
      <c r="K303" s="27">
        <v>45108</v>
      </c>
      <c r="L303" s="18">
        <v>24</v>
      </c>
      <c r="M303" s="18">
        <v>3</v>
      </c>
      <c r="N303" s="18">
        <v>27</v>
      </c>
    </row>
    <row r="304" s="3" customFormat="1" customHeight="1" spans="1:14">
      <c r="A304" s="18">
        <v>300</v>
      </c>
      <c r="B304" s="18" t="s">
        <v>359</v>
      </c>
      <c r="C304" s="18" t="s">
        <v>29</v>
      </c>
      <c r="D304" s="18" t="s">
        <v>18</v>
      </c>
      <c r="E304" s="18" t="s">
        <v>226</v>
      </c>
      <c r="F304" s="20" t="s">
        <v>227</v>
      </c>
      <c r="G304" s="21">
        <v>1500</v>
      </c>
      <c r="H304" s="21">
        <v>375</v>
      </c>
      <c r="I304" s="21">
        <v>1875</v>
      </c>
      <c r="J304" s="28" t="s">
        <v>32</v>
      </c>
      <c r="K304" s="27">
        <v>45108</v>
      </c>
      <c r="L304" s="18">
        <v>24</v>
      </c>
      <c r="M304" s="18">
        <v>3</v>
      </c>
      <c r="N304" s="18">
        <v>27</v>
      </c>
    </row>
    <row r="305" s="3" customFormat="1" customHeight="1" spans="1:14">
      <c r="A305" s="18">
        <v>301</v>
      </c>
      <c r="B305" s="18" t="s">
        <v>360</v>
      </c>
      <c r="C305" s="18" t="s">
        <v>17</v>
      </c>
      <c r="D305" s="18" t="s">
        <v>18</v>
      </c>
      <c r="E305" s="18" t="s">
        <v>226</v>
      </c>
      <c r="F305" s="20" t="s">
        <v>227</v>
      </c>
      <c r="G305" s="21">
        <v>1500</v>
      </c>
      <c r="H305" s="21">
        <v>375</v>
      </c>
      <c r="I305" s="21">
        <v>1875</v>
      </c>
      <c r="J305" s="28" t="s">
        <v>32</v>
      </c>
      <c r="K305" s="27">
        <v>45108</v>
      </c>
      <c r="L305" s="18">
        <v>24</v>
      </c>
      <c r="M305" s="18">
        <v>3</v>
      </c>
      <c r="N305" s="18">
        <v>27</v>
      </c>
    </row>
    <row r="306" s="3" customFormat="1" customHeight="1" spans="1:14">
      <c r="A306" s="18">
        <v>302</v>
      </c>
      <c r="B306" s="18" t="s">
        <v>361</v>
      </c>
      <c r="C306" s="18" t="s">
        <v>17</v>
      </c>
      <c r="D306" s="18" t="s">
        <v>18</v>
      </c>
      <c r="E306" s="18" t="s">
        <v>226</v>
      </c>
      <c r="F306" s="20" t="s">
        <v>227</v>
      </c>
      <c r="G306" s="21">
        <v>1500</v>
      </c>
      <c r="H306" s="21">
        <v>375</v>
      </c>
      <c r="I306" s="21">
        <v>1875</v>
      </c>
      <c r="J306" s="28" t="s">
        <v>32</v>
      </c>
      <c r="K306" s="27">
        <v>45108</v>
      </c>
      <c r="L306" s="18">
        <v>24</v>
      </c>
      <c r="M306" s="18">
        <v>3</v>
      </c>
      <c r="N306" s="18">
        <v>27</v>
      </c>
    </row>
    <row r="307" s="3" customFormat="1" customHeight="1" spans="1:14">
      <c r="A307" s="18">
        <v>303</v>
      </c>
      <c r="B307" s="18" t="s">
        <v>362</v>
      </c>
      <c r="C307" s="18" t="s">
        <v>29</v>
      </c>
      <c r="D307" s="18" t="s">
        <v>18</v>
      </c>
      <c r="E307" s="18" t="s">
        <v>226</v>
      </c>
      <c r="F307" s="20" t="s">
        <v>227</v>
      </c>
      <c r="G307" s="21">
        <v>1500</v>
      </c>
      <c r="H307" s="21">
        <v>375</v>
      </c>
      <c r="I307" s="21">
        <v>1875</v>
      </c>
      <c r="J307" s="28" t="s">
        <v>32</v>
      </c>
      <c r="K307" s="27">
        <v>45108</v>
      </c>
      <c r="L307" s="18">
        <v>24</v>
      </c>
      <c r="M307" s="18">
        <v>3</v>
      </c>
      <c r="N307" s="18">
        <v>27</v>
      </c>
    </row>
    <row r="308" s="3" customFormat="1" customHeight="1" spans="1:14">
      <c r="A308" s="18">
        <v>304</v>
      </c>
      <c r="B308" s="18" t="s">
        <v>363</v>
      </c>
      <c r="C308" s="18" t="s">
        <v>17</v>
      </c>
      <c r="D308" s="18" t="s">
        <v>18</v>
      </c>
      <c r="E308" s="18" t="s">
        <v>226</v>
      </c>
      <c r="F308" s="20" t="s">
        <v>227</v>
      </c>
      <c r="G308" s="21">
        <v>1500</v>
      </c>
      <c r="H308" s="21">
        <v>375</v>
      </c>
      <c r="I308" s="21">
        <v>1875</v>
      </c>
      <c r="J308" s="28" t="s">
        <v>32</v>
      </c>
      <c r="K308" s="27">
        <v>45108</v>
      </c>
      <c r="L308" s="18">
        <v>24</v>
      </c>
      <c r="M308" s="18">
        <v>3</v>
      </c>
      <c r="N308" s="18">
        <v>27</v>
      </c>
    </row>
    <row r="309" s="3" customFormat="1" customHeight="1" spans="1:14">
      <c r="A309" s="18">
        <v>305</v>
      </c>
      <c r="B309" s="18" t="s">
        <v>364</v>
      </c>
      <c r="C309" s="18" t="s">
        <v>17</v>
      </c>
      <c r="D309" s="18" t="s">
        <v>18</v>
      </c>
      <c r="E309" s="18" t="s">
        <v>226</v>
      </c>
      <c r="F309" s="20" t="s">
        <v>227</v>
      </c>
      <c r="G309" s="21">
        <v>1500</v>
      </c>
      <c r="H309" s="21">
        <v>375</v>
      </c>
      <c r="I309" s="21">
        <v>1875</v>
      </c>
      <c r="J309" s="28" t="s">
        <v>32</v>
      </c>
      <c r="K309" s="27">
        <v>45108</v>
      </c>
      <c r="L309" s="18">
        <v>24</v>
      </c>
      <c r="M309" s="18">
        <v>3</v>
      </c>
      <c r="N309" s="18">
        <v>27</v>
      </c>
    </row>
    <row r="310" s="3" customFormat="1" customHeight="1" spans="1:14">
      <c r="A310" s="18">
        <v>306</v>
      </c>
      <c r="B310" s="18" t="s">
        <v>365</v>
      </c>
      <c r="C310" s="18" t="s">
        <v>29</v>
      </c>
      <c r="D310" s="18" t="s">
        <v>18</v>
      </c>
      <c r="E310" s="18" t="s">
        <v>226</v>
      </c>
      <c r="F310" s="20" t="s">
        <v>227</v>
      </c>
      <c r="G310" s="21">
        <v>1500</v>
      </c>
      <c r="H310" s="21">
        <v>375</v>
      </c>
      <c r="I310" s="21">
        <v>1875</v>
      </c>
      <c r="J310" s="28" t="s">
        <v>32</v>
      </c>
      <c r="K310" s="27">
        <v>45108</v>
      </c>
      <c r="L310" s="18">
        <v>24</v>
      </c>
      <c r="M310" s="18">
        <v>3</v>
      </c>
      <c r="N310" s="18">
        <v>27</v>
      </c>
    </row>
    <row r="311" s="3" customFormat="1" customHeight="1" spans="1:14">
      <c r="A311" s="18">
        <v>307</v>
      </c>
      <c r="B311" s="18" t="s">
        <v>366</v>
      </c>
      <c r="C311" s="18" t="s">
        <v>17</v>
      </c>
      <c r="D311" s="18" t="s">
        <v>18</v>
      </c>
      <c r="E311" s="18" t="s">
        <v>226</v>
      </c>
      <c r="F311" s="20" t="s">
        <v>227</v>
      </c>
      <c r="G311" s="21">
        <v>1500</v>
      </c>
      <c r="H311" s="21">
        <v>375</v>
      </c>
      <c r="I311" s="21">
        <v>1875</v>
      </c>
      <c r="J311" s="28" t="s">
        <v>32</v>
      </c>
      <c r="K311" s="27">
        <v>45108</v>
      </c>
      <c r="L311" s="18">
        <v>24</v>
      </c>
      <c r="M311" s="18">
        <v>3</v>
      </c>
      <c r="N311" s="18">
        <v>27</v>
      </c>
    </row>
    <row r="312" s="3" customFormat="1" customHeight="1" spans="1:14">
      <c r="A312" s="18">
        <v>308</v>
      </c>
      <c r="B312" s="18" t="s">
        <v>367</v>
      </c>
      <c r="C312" s="18" t="s">
        <v>17</v>
      </c>
      <c r="D312" s="18" t="s">
        <v>18</v>
      </c>
      <c r="E312" s="18" t="s">
        <v>226</v>
      </c>
      <c r="F312" s="20" t="s">
        <v>227</v>
      </c>
      <c r="G312" s="21">
        <v>1500</v>
      </c>
      <c r="H312" s="21">
        <v>375</v>
      </c>
      <c r="I312" s="21">
        <v>1875</v>
      </c>
      <c r="J312" s="28" t="s">
        <v>32</v>
      </c>
      <c r="K312" s="27">
        <v>45108</v>
      </c>
      <c r="L312" s="18">
        <v>24</v>
      </c>
      <c r="M312" s="18">
        <v>3</v>
      </c>
      <c r="N312" s="18">
        <v>27</v>
      </c>
    </row>
    <row r="313" s="3" customFormat="1" customHeight="1" spans="1:14">
      <c r="A313" s="18">
        <v>309</v>
      </c>
      <c r="B313" s="18" t="s">
        <v>368</v>
      </c>
      <c r="C313" s="18" t="s">
        <v>29</v>
      </c>
      <c r="D313" s="18" t="s">
        <v>18</v>
      </c>
      <c r="E313" s="18" t="s">
        <v>226</v>
      </c>
      <c r="F313" s="20" t="s">
        <v>227</v>
      </c>
      <c r="G313" s="21">
        <v>1500</v>
      </c>
      <c r="H313" s="21">
        <v>375</v>
      </c>
      <c r="I313" s="21">
        <v>1875</v>
      </c>
      <c r="J313" s="28" t="s">
        <v>32</v>
      </c>
      <c r="K313" s="27">
        <v>45108</v>
      </c>
      <c r="L313" s="18">
        <v>24</v>
      </c>
      <c r="M313" s="18">
        <v>3</v>
      </c>
      <c r="N313" s="18">
        <v>27</v>
      </c>
    </row>
    <row r="314" s="3" customFormat="1" customHeight="1" spans="1:14">
      <c r="A314" s="18">
        <v>310</v>
      </c>
      <c r="B314" s="18" t="s">
        <v>369</v>
      </c>
      <c r="C314" s="18" t="s">
        <v>17</v>
      </c>
      <c r="D314" s="18" t="s">
        <v>18</v>
      </c>
      <c r="E314" s="18" t="s">
        <v>226</v>
      </c>
      <c r="F314" s="20" t="s">
        <v>227</v>
      </c>
      <c r="G314" s="21">
        <v>1500</v>
      </c>
      <c r="H314" s="21">
        <v>375</v>
      </c>
      <c r="I314" s="21">
        <v>1875</v>
      </c>
      <c r="J314" s="28" t="s">
        <v>32</v>
      </c>
      <c r="K314" s="27">
        <v>45108</v>
      </c>
      <c r="L314" s="18">
        <v>24</v>
      </c>
      <c r="M314" s="18">
        <v>3</v>
      </c>
      <c r="N314" s="18">
        <v>27</v>
      </c>
    </row>
    <row r="315" s="3" customFormat="1" customHeight="1" spans="1:14">
      <c r="A315" s="18">
        <v>311</v>
      </c>
      <c r="B315" s="18" t="s">
        <v>370</v>
      </c>
      <c r="C315" s="18" t="s">
        <v>17</v>
      </c>
      <c r="D315" s="18" t="s">
        <v>18</v>
      </c>
      <c r="E315" s="18" t="s">
        <v>226</v>
      </c>
      <c r="F315" s="20" t="s">
        <v>227</v>
      </c>
      <c r="G315" s="21">
        <v>1500</v>
      </c>
      <c r="H315" s="21">
        <v>375</v>
      </c>
      <c r="I315" s="21">
        <v>1875</v>
      </c>
      <c r="J315" s="28" t="s">
        <v>32</v>
      </c>
      <c r="K315" s="27">
        <v>45108</v>
      </c>
      <c r="L315" s="18">
        <v>24</v>
      </c>
      <c r="M315" s="18">
        <v>3</v>
      </c>
      <c r="N315" s="18">
        <v>27</v>
      </c>
    </row>
    <row r="316" s="3" customFormat="1" customHeight="1" spans="1:14">
      <c r="A316" s="18">
        <v>312</v>
      </c>
      <c r="B316" s="18" t="s">
        <v>371</v>
      </c>
      <c r="C316" s="18" t="s">
        <v>17</v>
      </c>
      <c r="D316" s="18" t="s">
        <v>18</v>
      </c>
      <c r="E316" s="18" t="s">
        <v>226</v>
      </c>
      <c r="F316" s="20" t="s">
        <v>227</v>
      </c>
      <c r="G316" s="21">
        <v>1500</v>
      </c>
      <c r="H316" s="21">
        <v>375</v>
      </c>
      <c r="I316" s="21">
        <v>1875</v>
      </c>
      <c r="J316" s="28" t="s">
        <v>32</v>
      </c>
      <c r="K316" s="27">
        <v>45108</v>
      </c>
      <c r="L316" s="18">
        <v>24</v>
      </c>
      <c r="M316" s="18">
        <v>3</v>
      </c>
      <c r="N316" s="18">
        <v>27</v>
      </c>
    </row>
    <row r="317" s="3" customFormat="1" customHeight="1" spans="1:14">
      <c r="A317" s="18">
        <v>313</v>
      </c>
      <c r="B317" s="18" t="s">
        <v>372</v>
      </c>
      <c r="C317" s="18" t="s">
        <v>29</v>
      </c>
      <c r="D317" s="18" t="s">
        <v>18</v>
      </c>
      <c r="E317" s="18" t="s">
        <v>226</v>
      </c>
      <c r="F317" s="20" t="s">
        <v>227</v>
      </c>
      <c r="G317" s="21">
        <v>1500</v>
      </c>
      <c r="H317" s="21">
        <v>375</v>
      </c>
      <c r="I317" s="21">
        <v>1875</v>
      </c>
      <c r="J317" s="28" t="s">
        <v>32</v>
      </c>
      <c r="K317" s="27">
        <v>45108</v>
      </c>
      <c r="L317" s="18">
        <v>24</v>
      </c>
      <c r="M317" s="18">
        <v>3</v>
      </c>
      <c r="N317" s="18">
        <v>27</v>
      </c>
    </row>
    <row r="318" s="3" customFormat="1" customHeight="1" spans="1:14">
      <c r="A318" s="18">
        <v>314</v>
      </c>
      <c r="B318" s="18" t="s">
        <v>373</v>
      </c>
      <c r="C318" s="18" t="s">
        <v>29</v>
      </c>
      <c r="D318" s="18" t="s">
        <v>18</v>
      </c>
      <c r="E318" s="18" t="s">
        <v>226</v>
      </c>
      <c r="F318" s="20" t="s">
        <v>227</v>
      </c>
      <c r="G318" s="21">
        <v>1500</v>
      </c>
      <c r="H318" s="21">
        <v>375</v>
      </c>
      <c r="I318" s="21">
        <v>1875</v>
      </c>
      <c r="J318" s="28" t="s">
        <v>32</v>
      </c>
      <c r="K318" s="27">
        <v>45108</v>
      </c>
      <c r="L318" s="18">
        <v>24</v>
      </c>
      <c r="M318" s="18">
        <v>3</v>
      </c>
      <c r="N318" s="18">
        <v>27</v>
      </c>
    </row>
    <row r="319" s="3" customFormat="1" customHeight="1" spans="1:14">
      <c r="A319" s="18">
        <v>315</v>
      </c>
      <c r="B319" s="18" t="s">
        <v>374</v>
      </c>
      <c r="C319" s="18" t="s">
        <v>17</v>
      </c>
      <c r="D319" s="18" t="s">
        <v>18</v>
      </c>
      <c r="E319" s="18" t="s">
        <v>226</v>
      </c>
      <c r="F319" s="20" t="s">
        <v>227</v>
      </c>
      <c r="G319" s="21">
        <v>1500</v>
      </c>
      <c r="H319" s="21">
        <v>375</v>
      </c>
      <c r="I319" s="21">
        <v>1875</v>
      </c>
      <c r="J319" s="28" t="s">
        <v>32</v>
      </c>
      <c r="K319" s="27">
        <v>45108</v>
      </c>
      <c r="L319" s="18">
        <v>24</v>
      </c>
      <c r="M319" s="18">
        <v>3</v>
      </c>
      <c r="N319" s="18">
        <v>27</v>
      </c>
    </row>
    <row r="320" s="3" customFormat="1" customHeight="1" spans="1:14">
      <c r="A320" s="18">
        <v>316</v>
      </c>
      <c r="B320" s="18" t="s">
        <v>375</v>
      </c>
      <c r="C320" s="18" t="s">
        <v>17</v>
      </c>
      <c r="D320" s="18" t="s">
        <v>18</v>
      </c>
      <c r="E320" s="18" t="s">
        <v>226</v>
      </c>
      <c r="F320" s="20" t="s">
        <v>227</v>
      </c>
      <c r="G320" s="21">
        <v>1500</v>
      </c>
      <c r="H320" s="21">
        <v>375</v>
      </c>
      <c r="I320" s="21">
        <v>1875</v>
      </c>
      <c r="J320" s="28" t="s">
        <v>32</v>
      </c>
      <c r="K320" s="27">
        <v>45108</v>
      </c>
      <c r="L320" s="18">
        <v>24</v>
      </c>
      <c r="M320" s="18">
        <v>3</v>
      </c>
      <c r="N320" s="18">
        <v>27</v>
      </c>
    </row>
    <row r="321" s="3" customFormat="1" customHeight="1" spans="1:14">
      <c r="A321" s="18">
        <v>317</v>
      </c>
      <c r="B321" s="18" t="s">
        <v>376</v>
      </c>
      <c r="C321" s="18" t="s">
        <v>17</v>
      </c>
      <c r="D321" s="18" t="s">
        <v>18</v>
      </c>
      <c r="E321" s="18" t="s">
        <v>226</v>
      </c>
      <c r="F321" s="20" t="s">
        <v>227</v>
      </c>
      <c r="G321" s="21">
        <v>1500</v>
      </c>
      <c r="H321" s="21">
        <v>375</v>
      </c>
      <c r="I321" s="21">
        <v>1875</v>
      </c>
      <c r="J321" s="28" t="s">
        <v>32</v>
      </c>
      <c r="K321" s="27">
        <v>45108</v>
      </c>
      <c r="L321" s="18">
        <v>24</v>
      </c>
      <c r="M321" s="18">
        <v>3</v>
      </c>
      <c r="N321" s="18">
        <v>27</v>
      </c>
    </row>
    <row r="322" s="3" customFormat="1" customHeight="1" spans="1:14">
      <c r="A322" s="18">
        <v>318</v>
      </c>
      <c r="B322" s="18" t="s">
        <v>377</v>
      </c>
      <c r="C322" s="18" t="s">
        <v>17</v>
      </c>
      <c r="D322" s="18" t="s">
        <v>18</v>
      </c>
      <c r="E322" s="18" t="s">
        <v>226</v>
      </c>
      <c r="F322" s="20" t="s">
        <v>227</v>
      </c>
      <c r="G322" s="21">
        <v>1500</v>
      </c>
      <c r="H322" s="21">
        <v>375</v>
      </c>
      <c r="I322" s="21">
        <v>1875</v>
      </c>
      <c r="J322" s="28" t="s">
        <v>32</v>
      </c>
      <c r="K322" s="27">
        <v>45108</v>
      </c>
      <c r="L322" s="18">
        <v>24</v>
      </c>
      <c r="M322" s="18">
        <v>3</v>
      </c>
      <c r="N322" s="18">
        <v>27</v>
      </c>
    </row>
    <row r="323" s="3" customFormat="1" customHeight="1" spans="1:14">
      <c r="A323" s="18">
        <v>319</v>
      </c>
      <c r="B323" s="18" t="s">
        <v>378</v>
      </c>
      <c r="C323" s="18" t="s">
        <v>17</v>
      </c>
      <c r="D323" s="18" t="s">
        <v>18</v>
      </c>
      <c r="E323" s="18" t="s">
        <v>226</v>
      </c>
      <c r="F323" s="20" t="s">
        <v>227</v>
      </c>
      <c r="G323" s="21">
        <v>1500</v>
      </c>
      <c r="H323" s="21">
        <v>375</v>
      </c>
      <c r="I323" s="21">
        <v>1875</v>
      </c>
      <c r="J323" s="28" t="s">
        <v>32</v>
      </c>
      <c r="K323" s="27">
        <v>45108</v>
      </c>
      <c r="L323" s="18">
        <v>24</v>
      </c>
      <c r="M323" s="18">
        <v>3</v>
      </c>
      <c r="N323" s="18">
        <v>27</v>
      </c>
    </row>
    <row r="324" s="3" customFormat="1" customHeight="1" spans="1:14">
      <c r="A324" s="18">
        <v>320</v>
      </c>
      <c r="B324" s="18" t="s">
        <v>379</v>
      </c>
      <c r="C324" s="18" t="s">
        <v>29</v>
      </c>
      <c r="D324" s="18" t="s">
        <v>18</v>
      </c>
      <c r="E324" s="18" t="s">
        <v>226</v>
      </c>
      <c r="F324" s="20" t="s">
        <v>227</v>
      </c>
      <c r="G324" s="21">
        <v>1500</v>
      </c>
      <c r="H324" s="21">
        <v>375</v>
      </c>
      <c r="I324" s="21">
        <v>1875</v>
      </c>
      <c r="J324" s="28" t="s">
        <v>32</v>
      </c>
      <c r="K324" s="27">
        <v>45108</v>
      </c>
      <c r="L324" s="18">
        <v>24</v>
      </c>
      <c r="M324" s="18">
        <v>3</v>
      </c>
      <c r="N324" s="18">
        <v>27</v>
      </c>
    </row>
    <row r="325" s="3" customFormat="1" customHeight="1" spans="1:14">
      <c r="A325" s="18">
        <v>321</v>
      </c>
      <c r="B325" s="18" t="s">
        <v>380</v>
      </c>
      <c r="C325" s="18" t="s">
        <v>29</v>
      </c>
      <c r="D325" s="18" t="s">
        <v>18</v>
      </c>
      <c r="E325" s="18" t="s">
        <v>226</v>
      </c>
      <c r="F325" s="20" t="s">
        <v>227</v>
      </c>
      <c r="G325" s="21">
        <v>1500</v>
      </c>
      <c r="H325" s="21">
        <v>375</v>
      </c>
      <c r="I325" s="21">
        <v>1875</v>
      </c>
      <c r="J325" s="28" t="s">
        <v>32</v>
      </c>
      <c r="K325" s="27">
        <v>45108</v>
      </c>
      <c r="L325" s="18">
        <v>24</v>
      </c>
      <c r="M325" s="18">
        <v>3</v>
      </c>
      <c r="N325" s="18">
        <v>27</v>
      </c>
    </row>
    <row r="326" s="3" customFormat="1" customHeight="1" spans="1:14">
      <c r="A326" s="18">
        <v>322</v>
      </c>
      <c r="B326" s="18" t="s">
        <v>381</v>
      </c>
      <c r="C326" s="18" t="s">
        <v>17</v>
      </c>
      <c r="D326" s="18" t="s">
        <v>18</v>
      </c>
      <c r="E326" s="18" t="s">
        <v>226</v>
      </c>
      <c r="F326" s="20" t="s">
        <v>227</v>
      </c>
      <c r="G326" s="21">
        <v>1500</v>
      </c>
      <c r="H326" s="21">
        <v>375</v>
      </c>
      <c r="I326" s="21">
        <v>1875</v>
      </c>
      <c r="J326" s="28" t="s">
        <v>32</v>
      </c>
      <c r="K326" s="27">
        <v>45108</v>
      </c>
      <c r="L326" s="18">
        <v>24</v>
      </c>
      <c r="M326" s="18">
        <v>3</v>
      </c>
      <c r="N326" s="18">
        <v>27</v>
      </c>
    </row>
    <row r="327" s="3" customFormat="1" customHeight="1" spans="1:14">
      <c r="A327" s="18">
        <v>323</v>
      </c>
      <c r="B327" s="18" t="s">
        <v>382</v>
      </c>
      <c r="C327" s="18" t="s">
        <v>29</v>
      </c>
      <c r="D327" s="18" t="s">
        <v>18</v>
      </c>
      <c r="E327" s="18" t="s">
        <v>226</v>
      </c>
      <c r="F327" s="20" t="s">
        <v>227</v>
      </c>
      <c r="G327" s="21">
        <v>1500</v>
      </c>
      <c r="H327" s="21">
        <v>375</v>
      </c>
      <c r="I327" s="21">
        <v>1875</v>
      </c>
      <c r="J327" s="28" t="s">
        <v>32</v>
      </c>
      <c r="K327" s="27">
        <v>45108</v>
      </c>
      <c r="L327" s="18">
        <v>24</v>
      </c>
      <c r="M327" s="18">
        <v>3</v>
      </c>
      <c r="N327" s="18">
        <v>27</v>
      </c>
    </row>
    <row r="328" s="3" customFormat="1" customHeight="1" spans="1:14">
      <c r="A328" s="18">
        <v>324</v>
      </c>
      <c r="B328" s="18" t="s">
        <v>383</v>
      </c>
      <c r="C328" s="18" t="s">
        <v>29</v>
      </c>
      <c r="D328" s="18" t="s">
        <v>18</v>
      </c>
      <c r="E328" s="18" t="s">
        <v>226</v>
      </c>
      <c r="F328" s="20" t="s">
        <v>227</v>
      </c>
      <c r="G328" s="21">
        <v>1500</v>
      </c>
      <c r="H328" s="21">
        <v>375</v>
      </c>
      <c r="I328" s="21">
        <v>1875</v>
      </c>
      <c r="J328" s="28" t="s">
        <v>32</v>
      </c>
      <c r="K328" s="27">
        <v>45108</v>
      </c>
      <c r="L328" s="18">
        <v>24</v>
      </c>
      <c r="M328" s="18">
        <v>3</v>
      </c>
      <c r="N328" s="18">
        <v>27</v>
      </c>
    </row>
    <row r="329" s="3" customFormat="1" customHeight="1" spans="1:14">
      <c r="A329" s="18">
        <v>325</v>
      </c>
      <c r="B329" s="18" t="s">
        <v>384</v>
      </c>
      <c r="C329" s="18" t="s">
        <v>17</v>
      </c>
      <c r="D329" s="18" t="s">
        <v>18</v>
      </c>
      <c r="E329" s="18" t="s">
        <v>226</v>
      </c>
      <c r="F329" s="20" t="s">
        <v>227</v>
      </c>
      <c r="G329" s="21">
        <v>1500</v>
      </c>
      <c r="H329" s="21">
        <v>375</v>
      </c>
      <c r="I329" s="21">
        <v>1875</v>
      </c>
      <c r="J329" s="28" t="s">
        <v>32</v>
      </c>
      <c r="K329" s="27">
        <v>45108</v>
      </c>
      <c r="L329" s="18">
        <v>24</v>
      </c>
      <c r="M329" s="18">
        <v>3</v>
      </c>
      <c r="N329" s="18">
        <v>27</v>
      </c>
    </row>
    <row r="330" s="3" customFormat="1" customHeight="1" spans="1:14">
      <c r="A330" s="18">
        <v>326</v>
      </c>
      <c r="B330" s="18" t="s">
        <v>385</v>
      </c>
      <c r="C330" s="18" t="s">
        <v>17</v>
      </c>
      <c r="D330" s="18" t="s">
        <v>18</v>
      </c>
      <c r="E330" s="18" t="s">
        <v>226</v>
      </c>
      <c r="F330" s="20" t="s">
        <v>227</v>
      </c>
      <c r="G330" s="21">
        <v>1500</v>
      </c>
      <c r="H330" s="21">
        <v>375</v>
      </c>
      <c r="I330" s="21">
        <v>1875</v>
      </c>
      <c r="J330" s="28" t="s">
        <v>32</v>
      </c>
      <c r="K330" s="27">
        <v>45108</v>
      </c>
      <c r="L330" s="18">
        <v>24</v>
      </c>
      <c r="M330" s="18">
        <v>3</v>
      </c>
      <c r="N330" s="18">
        <v>27</v>
      </c>
    </row>
    <row r="331" s="3" customFormat="1" customHeight="1" spans="1:14">
      <c r="A331" s="18">
        <v>327</v>
      </c>
      <c r="B331" s="18" t="s">
        <v>386</v>
      </c>
      <c r="C331" s="18" t="s">
        <v>17</v>
      </c>
      <c r="D331" s="18" t="s">
        <v>18</v>
      </c>
      <c r="E331" s="18" t="s">
        <v>226</v>
      </c>
      <c r="F331" s="20" t="s">
        <v>227</v>
      </c>
      <c r="G331" s="21">
        <v>1500</v>
      </c>
      <c r="H331" s="21">
        <v>375</v>
      </c>
      <c r="I331" s="21">
        <v>1875</v>
      </c>
      <c r="J331" s="28" t="s">
        <v>32</v>
      </c>
      <c r="K331" s="27">
        <v>45108</v>
      </c>
      <c r="L331" s="18">
        <v>24</v>
      </c>
      <c r="M331" s="18">
        <v>3</v>
      </c>
      <c r="N331" s="18">
        <v>27</v>
      </c>
    </row>
    <row r="332" s="3" customFormat="1" customHeight="1" spans="1:14">
      <c r="A332" s="18">
        <v>328</v>
      </c>
      <c r="B332" s="18" t="s">
        <v>387</v>
      </c>
      <c r="C332" s="18" t="s">
        <v>17</v>
      </c>
      <c r="D332" s="18" t="s">
        <v>18</v>
      </c>
      <c r="E332" s="18" t="s">
        <v>226</v>
      </c>
      <c r="F332" s="20" t="s">
        <v>227</v>
      </c>
      <c r="G332" s="21">
        <v>1500</v>
      </c>
      <c r="H332" s="21">
        <v>375</v>
      </c>
      <c r="I332" s="21">
        <v>1875</v>
      </c>
      <c r="J332" s="28" t="s">
        <v>32</v>
      </c>
      <c r="K332" s="27">
        <v>45108</v>
      </c>
      <c r="L332" s="18">
        <v>24</v>
      </c>
      <c r="M332" s="18">
        <v>3</v>
      </c>
      <c r="N332" s="18">
        <v>27</v>
      </c>
    </row>
    <row r="333" s="3" customFormat="1" customHeight="1" spans="1:14">
      <c r="A333" s="18">
        <v>329</v>
      </c>
      <c r="B333" s="18" t="s">
        <v>388</v>
      </c>
      <c r="C333" s="18" t="s">
        <v>17</v>
      </c>
      <c r="D333" s="18" t="s">
        <v>18</v>
      </c>
      <c r="E333" s="18" t="s">
        <v>226</v>
      </c>
      <c r="F333" s="20" t="s">
        <v>227</v>
      </c>
      <c r="G333" s="21">
        <v>1500</v>
      </c>
      <c r="H333" s="21">
        <v>375</v>
      </c>
      <c r="I333" s="21">
        <v>1875</v>
      </c>
      <c r="J333" s="28" t="s">
        <v>32</v>
      </c>
      <c r="K333" s="27">
        <v>45108</v>
      </c>
      <c r="L333" s="18">
        <v>24</v>
      </c>
      <c r="M333" s="18">
        <v>3</v>
      </c>
      <c r="N333" s="18">
        <v>27</v>
      </c>
    </row>
    <row r="334" s="3" customFormat="1" customHeight="1" spans="1:14">
      <c r="A334" s="18">
        <v>330</v>
      </c>
      <c r="B334" s="18" t="s">
        <v>389</v>
      </c>
      <c r="C334" s="18" t="s">
        <v>17</v>
      </c>
      <c r="D334" s="18" t="s">
        <v>18</v>
      </c>
      <c r="E334" s="18" t="s">
        <v>226</v>
      </c>
      <c r="F334" s="20" t="s">
        <v>227</v>
      </c>
      <c r="G334" s="21">
        <v>1500</v>
      </c>
      <c r="H334" s="21">
        <v>375</v>
      </c>
      <c r="I334" s="21">
        <v>1875</v>
      </c>
      <c r="J334" s="28" t="s">
        <v>32</v>
      </c>
      <c r="K334" s="27">
        <v>45108</v>
      </c>
      <c r="L334" s="18">
        <v>24</v>
      </c>
      <c r="M334" s="18">
        <v>3</v>
      </c>
      <c r="N334" s="18">
        <v>27</v>
      </c>
    </row>
    <row r="335" s="3" customFormat="1" customHeight="1" spans="1:14">
      <c r="A335" s="18">
        <v>331</v>
      </c>
      <c r="B335" s="18" t="s">
        <v>390</v>
      </c>
      <c r="C335" s="18" t="s">
        <v>17</v>
      </c>
      <c r="D335" s="18" t="s">
        <v>18</v>
      </c>
      <c r="E335" s="18" t="s">
        <v>226</v>
      </c>
      <c r="F335" s="20" t="s">
        <v>227</v>
      </c>
      <c r="G335" s="21">
        <v>1500</v>
      </c>
      <c r="H335" s="21">
        <v>375</v>
      </c>
      <c r="I335" s="21">
        <v>1875</v>
      </c>
      <c r="J335" s="28" t="s">
        <v>32</v>
      </c>
      <c r="K335" s="27">
        <v>45108</v>
      </c>
      <c r="L335" s="18">
        <v>24</v>
      </c>
      <c r="M335" s="18">
        <v>3</v>
      </c>
      <c r="N335" s="18">
        <v>27</v>
      </c>
    </row>
    <row r="336" s="3" customFormat="1" customHeight="1" spans="1:14">
      <c r="A336" s="18">
        <v>332</v>
      </c>
      <c r="B336" s="18" t="s">
        <v>391</v>
      </c>
      <c r="C336" s="18" t="s">
        <v>17</v>
      </c>
      <c r="D336" s="18" t="s">
        <v>18</v>
      </c>
      <c r="E336" s="18" t="s">
        <v>226</v>
      </c>
      <c r="F336" s="20" t="s">
        <v>227</v>
      </c>
      <c r="G336" s="21">
        <v>1500</v>
      </c>
      <c r="H336" s="21">
        <v>375</v>
      </c>
      <c r="I336" s="21">
        <v>1875</v>
      </c>
      <c r="J336" s="28" t="s">
        <v>32</v>
      </c>
      <c r="K336" s="27">
        <v>45108</v>
      </c>
      <c r="L336" s="18">
        <v>24</v>
      </c>
      <c r="M336" s="18">
        <v>3</v>
      </c>
      <c r="N336" s="18">
        <v>27</v>
      </c>
    </row>
    <row r="337" s="3" customFormat="1" customHeight="1" spans="1:14">
      <c r="A337" s="18">
        <v>333</v>
      </c>
      <c r="B337" s="18" t="s">
        <v>392</v>
      </c>
      <c r="C337" s="18" t="s">
        <v>17</v>
      </c>
      <c r="D337" s="18" t="s">
        <v>18</v>
      </c>
      <c r="E337" s="18" t="s">
        <v>226</v>
      </c>
      <c r="F337" s="20" t="s">
        <v>227</v>
      </c>
      <c r="G337" s="21">
        <v>1500</v>
      </c>
      <c r="H337" s="21">
        <v>375</v>
      </c>
      <c r="I337" s="21">
        <v>1875</v>
      </c>
      <c r="J337" s="28" t="s">
        <v>32</v>
      </c>
      <c r="K337" s="27">
        <v>45108</v>
      </c>
      <c r="L337" s="18">
        <v>24</v>
      </c>
      <c r="M337" s="18">
        <v>3</v>
      </c>
      <c r="N337" s="18">
        <v>27</v>
      </c>
    </row>
    <row r="338" s="3" customFormat="1" customHeight="1" spans="1:14">
      <c r="A338" s="18">
        <v>334</v>
      </c>
      <c r="B338" s="18" t="s">
        <v>393</v>
      </c>
      <c r="C338" s="18" t="s">
        <v>29</v>
      </c>
      <c r="D338" s="18" t="s">
        <v>18</v>
      </c>
      <c r="E338" s="18" t="s">
        <v>226</v>
      </c>
      <c r="F338" s="20" t="s">
        <v>227</v>
      </c>
      <c r="G338" s="21">
        <v>1500</v>
      </c>
      <c r="H338" s="21">
        <v>375</v>
      </c>
      <c r="I338" s="21">
        <v>1875</v>
      </c>
      <c r="J338" s="28" t="s">
        <v>32</v>
      </c>
      <c r="K338" s="27">
        <v>45108</v>
      </c>
      <c r="L338" s="18">
        <v>24</v>
      </c>
      <c r="M338" s="18">
        <v>3</v>
      </c>
      <c r="N338" s="18">
        <v>27</v>
      </c>
    </row>
    <row r="339" s="3" customFormat="1" customHeight="1" spans="1:14">
      <c r="A339" s="18">
        <v>335</v>
      </c>
      <c r="B339" s="18" t="s">
        <v>394</v>
      </c>
      <c r="C339" s="18" t="s">
        <v>17</v>
      </c>
      <c r="D339" s="18" t="s">
        <v>18</v>
      </c>
      <c r="E339" s="18" t="s">
        <v>226</v>
      </c>
      <c r="F339" s="20" t="s">
        <v>227</v>
      </c>
      <c r="G339" s="21">
        <v>1500</v>
      </c>
      <c r="H339" s="21">
        <v>375</v>
      </c>
      <c r="I339" s="21">
        <v>1875</v>
      </c>
      <c r="J339" s="28" t="s">
        <v>32</v>
      </c>
      <c r="K339" s="27">
        <v>45108</v>
      </c>
      <c r="L339" s="18">
        <v>24</v>
      </c>
      <c r="M339" s="18">
        <v>3</v>
      </c>
      <c r="N339" s="18">
        <v>27</v>
      </c>
    </row>
    <row r="340" s="3" customFormat="1" customHeight="1" spans="1:14">
      <c r="A340" s="18">
        <v>336</v>
      </c>
      <c r="B340" s="18" t="s">
        <v>395</v>
      </c>
      <c r="C340" s="18" t="s">
        <v>17</v>
      </c>
      <c r="D340" s="18" t="s">
        <v>18</v>
      </c>
      <c r="E340" s="18" t="s">
        <v>226</v>
      </c>
      <c r="F340" s="20" t="s">
        <v>227</v>
      </c>
      <c r="G340" s="21">
        <v>1500</v>
      </c>
      <c r="H340" s="21">
        <v>375</v>
      </c>
      <c r="I340" s="21">
        <v>1875</v>
      </c>
      <c r="J340" s="28" t="s">
        <v>32</v>
      </c>
      <c r="K340" s="27">
        <v>45108</v>
      </c>
      <c r="L340" s="18">
        <v>24</v>
      </c>
      <c r="M340" s="18">
        <v>3</v>
      </c>
      <c r="N340" s="18">
        <v>27</v>
      </c>
    </row>
    <row r="341" s="3" customFormat="1" customHeight="1" spans="1:14">
      <c r="A341" s="18">
        <v>337</v>
      </c>
      <c r="B341" s="18" t="s">
        <v>396</v>
      </c>
      <c r="C341" s="18" t="s">
        <v>17</v>
      </c>
      <c r="D341" s="18" t="s">
        <v>18</v>
      </c>
      <c r="E341" s="18" t="s">
        <v>226</v>
      </c>
      <c r="F341" s="20" t="s">
        <v>227</v>
      </c>
      <c r="G341" s="21">
        <v>1500</v>
      </c>
      <c r="H341" s="21">
        <v>375</v>
      </c>
      <c r="I341" s="21">
        <v>1875</v>
      </c>
      <c r="J341" s="28" t="s">
        <v>32</v>
      </c>
      <c r="K341" s="27">
        <v>45108</v>
      </c>
      <c r="L341" s="18">
        <v>24</v>
      </c>
      <c r="M341" s="18">
        <v>3</v>
      </c>
      <c r="N341" s="18">
        <v>27</v>
      </c>
    </row>
    <row r="342" s="3" customFormat="1" customHeight="1" spans="1:14">
      <c r="A342" s="18">
        <v>338</v>
      </c>
      <c r="B342" s="18" t="s">
        <v>397</v>
      </c>
      <c r="C342" s="18" t="s">
        <v>17</v>
      </c>
      <c r="D342" s="18" t="s">
        <v>18</v>
      </c>
      <c r="E342" s="18" t="s">
        <v>226</v>
      </c>
      <c r="F342" s="20" t="s">
        <v>227</v>
      </c>
      <c r="G342" s="21">
        <v>1500</v>
      </c>
      <c r="H342" s="21">
        <v>375</v>
      </c>
      <c r="I342" s="21">
        <v>1875</v>
      </c>
      <c r="J342" s="28" t="s">
        <v>32</v>
      </c>
      <c r="K342" s="27">
        <v>45108</v>
      </c>
      <c r="L342" s="18">
        <v>24</v>
      </c>
      <c r="M342" s="18">
        <v>3</v>
      </c>
      <c r="N342" s="18">
        <v>27</v>
      </c>
    </row>
    <row r="343" s="3" customFormat="1" customHeight="1" spans="1:14">
      <c r="A343" s="18">
        <v>339</v>
      </c>
      <c r="B343" s="18" t="s">
        <v>398</v>
      </c>
      <c r="C343" s="18" t="s">
        <v>17</v>
      </c>
      <c r="D343" s="18" t="s">
        <v>18</v>
      </c>
      <c r="E343" s="18" t="s">
        <v>226</v>
      </c>
      <c r="F343" s="20" t="s">
        <v>227</v>
      </c>
      <c r="G343" s="21">
        <v>1500</v>
      </c>
      <c r="H343" s="21">
        <v>375</v>
      </c>
      <c r="I343" s="21">
        <v>1875</v>
      </c>
      <c r="J343" s="28" t="s">
        <v>32</v>
      </c>
      <c r="K343" s="27">
        <v>45108</v>
      </c>
      <c r="L343" s="18">
        <v>24</v>
      </c>
      <c r="M343" s="18">
        <v>3</v>
      </c>
      <c r="N343" s="18">
        <v>27</v>
      </c>
    </row>
    <row r="344" s="3" customFormat="1" customHeight="1" spans="1:14">
      <c r="A344" s="18">
        <v>340</v>
      </c>
      <c r="B344" s="18" t="s">
        <v>399</v>
      </c>
      <c r="C344" s="18" t="s">
        <v>17</v>
      </c>
      <c r="D344" s="18" t="s">
        <v>18</v>
      </c>
      <c r="E344" s="18" t="s">
        <v>226</v>
      </c>
      <c r="F344" s="20" t="s">
        <v>227</v>
      </c>
      <c r="G344" s="21">
        <v>1500</v>
      </c>
      <c r="H344" s="21">
        <v>375</v>
      </c>
      <c r="I344" s="21">
        <v>1875</v>
      </c>
      <c r="J344" s="28" t="s">
        <v>32</v>
      </c>
      <c r="K344" s="27">
        <v>45108</v>
      </c>
      <c r="L344" s="18">
        <v>24</v>
      </c>
      <c r="M344" s="18">
        <v>3</v>
      </c>
      <c r="N344" s="18">
        <v>27</v>
      </c>
    </row>
    <row r="345" s="3" customFormat="1" customHeight="1" spans="1:14">
      <c r="A345" s="18">
        <v>341</v>
      </c>
      <c r="B345" s="18" t="s">
        <v>400</v>
      </c>
      <c r="C345" s="18" t="s">
        <v>29</v>
      </c>
      <c r="D345" s="18" t="s">
        <v>18</v>
      </c>
      <c r="E345" s="18" t="s">
        <v>226</v>
      </c>
      <c r="F345" s="20" t="s">
        <v>227</v>
      </c>
      <c r="G345" s="21">
        <v>1500</v>
      </c>
      <c r="H345" s="21">
        <v>375</v>
      </c>
      <c r="I345" s="21">
        <v>1875</v>
      </c>
      <c r="J345" s="28" t="s">
        <v>32</v>
      </c>
      <c r="K345" s="27">
        <v>45108</v>
      </c>
      <c r="L345" s="18">
        <v>24</v>
      </c>
      <c r="M345" s="18">
        <v>3</v>
      </c>
      <c r="N345" s="18">
        <v>27</v>
      </c>
    </row>
    <row r="346" s="3" customFormat="1" customHeight="1" spans="1:14">
      <c r="A346" s="18">
        <v>342</v>
      </c>
      <c r="B346" s="18" t="s">
        <v>401</v>
      </c>
      <c r="C346" s="18" t="s">
        <v>29</v>
      </c>
      <c r="D346" s="18" t="s">
        <v>18</v>
      </c>
      <c r="E346" s="18" t="s">
        <v>226</v>
      </c>
      <c r="F346" s="20" t="s">
        <v>227</v>
      </c>
      <c r="G346" s="21">
        <v>1500</v>
      </c>
      <c r="H346" s="21">
        <v>375</v>
      </c>
      <c r="I346" s="21">
        <v>1875</v>
      </c>
      <c r="J346" s="28" t="s">
        <v>32</v>
      </c>
      <c r="K346" s="27">
        <v>45108</v>
      </c>
      <c r="L346" s="18">
        <v>24</v>
      </c>
      <c r="M346" s="18">
        <v>3</v>
      </c>
      <c r="N346" s="18">
        <v>27</v>
      </c>
    </row>
    <row r="347" s="3" customFormat="1" customHeight="1" spans="1:14">
      <c r="A347" s="18">
        <v>343</v>
      </c>
      <c r="B347" s="18" t="s">
        <v>402</v>
      </c>
      <c r="C347" s="18" t="s">
        <v>29</v>
      </c>
      <c r="D347" s="18" t="s">
        <v>18</v>
      </c>
      <c r="E347" s="18" t="s">
        <v>226</v>
      </c>
      <c r="F347" s="20" t="s">
        <v>227</v>
      </c>
      <c r="G347" s="21">
        <v>1500</v>
      </c>
      <c r="H347" s="21">
        <v>375</v>
      </c>
      <c r="I347" s="21">
        <v>1875</v>
      </c>
      <c r="J347" s="28" t="s">
        <v>32</v>
      </c>
      <c r="K347" s="27">
        <v>45108</v>
      </c>
      <c r="L347" s="18">
        <v>24</v>
      </c>
      <c r="M347" s="18">
        <v>3</v>
      </c>
      <c r="N347" s="18">
        <v>27</v>
      </c>
    </row>
    <row r="348" s="3" customFormat="1" customHeight="1" spans="1:14">
      <c r="A348" s="18">
        <v>344</v>
      </c>
      <c r="B348" s="18" t="s">
        <v>403</v>
      </c>
      <c r="C348" s="18" t="s">
        <v>17</v>
      </c>
      <c r="D348" s="18" t="s">
        <v>18</v>
      </c>
      <c r="E348" s="18" t="s">
        <v>226</v>
      </c>
      <c r="F348" s="20" t="s">
        <v>227</v>
      </c>
      <c r="G348" s="21">
        <v>1500</v>
      </c>
      <c r="H348" s="21">
        <v>375</v>
      </c>
      <c r="I348" s="21">
        <v>1875</v>
      </c>
      <c r="J348" s="28" t="s">
        <v>32</v>
      </c>
      <c r="K348" s="27">
        <v>45108</v>
      </c>
      <c r="L348" s="18">
        <v>24</v>
      </c>
      <c r="M348" s="18">
        <v>3</v>
      </c>
      <c r="N348" s="18">
        <v>27</v>
      </c>
    </row>
    <row r="349" s="3" customFormat="1" customHeight="1" spans="1:14">
      <c r="A349" s="18">
        <v>345</v>
      </c>
      <c r="B349" s="18" t="s">
        <v>404</v>
      </c>
      <c r="C349" s="18" t="s">
        <v>29</v>
      </c>
      <c r="D349" s="18" t="s">
        <v>18</v>
      </c>
      <c r="E349" s="18" t="s">
        <v>226</v>
      </c>
      <c r="F349" s="20" t="s">
        <v>227</v>
      </c>
      <c r="G349" s="21">
        <v>1500</v>
      </c>
      <c r="H349" s="21">
        <v>375</v>
      </c>
      <c r="I349" s="21">
        <v>1875</v>
      </c>
      <c r="J349" s="28" t="s">
        <v>32</v>
      </c>
      <c r="K349" s="27">
        <v>45108</v>
      </c>
      <c r="L349" s="18">
        <v>24</v>
      </c>
      <c r="M349" s="18">
        <v>3</v>
      </c>
      <c r="N349" s="18">
        <v>27</v>
      </c>
    </row>
    <row r="350" s="3" customFormat="1" customHeight="1" spans="1:14">
      <c r="A350" s="18">
        <v>346</v>
      </c>
      <c r="B350" s="18" t="s">
        <v>405</v>
      </c>
      <c r="C350" s="18" t="s">
        <v>17</v>
      </c>
      <c r="D350" s="18" t="s">
        <v>18</v>
      </c>
      <c r="E350" s="18" t="s">
        <v>226</v>
      </c>
      <c r="F350" s="20" t="s">
        <v>227</v>
      </c>
      <c r="G350" s="21">
        <v>1500</v>
      </c>
      <c r="H350" s="21">
        <v>375</v>
      </c>
      <c r="I350" s="21">
        <v>1875</v>
      </c>
      <c r="J350" s="28" t="s">
        <v>32</v>
      </c>
      <c r="K350" s="27">
        <v>45108</v>
      </c>
      <c r="L350" s="18">
        <v>24</v>
      </c>
      <c r="M350" s="18">
        <v>3</v>
      </c>
      <c r="N350" s="18">
        <v>27</v>
      </c>
    </row>
    <row r="351" s="3" customFormat="1" customHeight="1" spans="1:14">
      <c r="A351" s="18">
        <v>347</v>
      </c>
      <c r="B351" s="18" t="s">
        <v>406</v>
      </c>
      <c r="C351" s="18" t="s">
        <v>29</v>
      </c>
      <c r="D351" s="18" t="s">
        <v>18</v>
      </c>
      <c r="E351" s="18" t="s">
        <v>226</v>
      </c>
      <c r="F351" s="20" t="s">
        <v>227</v>
      </c>
      <c r="G351" s="21">
        <v>1500</v>
      </c>
      <c r="H351" s="21">
        <v>375</v>
      </c>
      <c r="I351" s="21">
        <v>1875</v>
      </c>
      <c r="J351" s="28" t="s">
        <v>32</v>
      </c>
      <c r="K351" s="27">
        <v>45108</v>
      </c>
      <c r="L351" s="18">
        <v>24</v>
      </c>
      <c r="M351" s="18">
        <v>3</v>
      </c>
      <c r="N351" s="18">
        <v>27</v>
      </c>
    </row>
    <row r="352" s="3" customFormat="1" customHeight="1" spans="1:14">
      <c r="A352" s="18">
        <v>348</v>
      </c>
      <c r="B352" s="18" t="s">
        <v>407</v>
      </c>
      <c r="C352" s="18" t="s">
        <v>17</v>
      </c>
      <c r="D352" s="18" t="s">
        <v>18</v>
      </c>
      <c r="E352" s="18" t="s">
        <v>226</v>
      </c>
      <c r="F352" s="20" t="s">
        <v>227</v>
      </c>
      <c r="G352" s="21">
        <v>1500</v>
      </c>
      <c r="H352" s="21">
        <v>375</v>
      </c>
      <c r="I352" s="21">
        <v>1875</v>
      </c>
      <c r="J352" s="28">
        <v>44336</v>
      </c>
      <c r="K352" s="27">
        <v>45108</v>
      </c>
      <c r="L352" s="18">
        <v>26</v>
      </c>
      <c r="M352" s="18">
        <v>3</v>
      </c>
      <c r="N352" s="18">
        <v>29</v>
      </c>
    </row>
    <row r="353" s="3" customFormat="1" customHeight="1" spans="1:14">
      <c r="A353" s="18">
        <v>349</v>
      </c>
      <c r="B353" s="18" t="s">
        <v>408</v>
      </c>
      <c r="C353" s="18" t="s">
        <v>17</v>
      </c>
      <c r="D353" s="18" t="s">
        <v>18</v>
      </c>
      <c r="E353" s="18" t="s">
        <v>226</v>
      </c>
      <c r="F353" s="20" t="s">
        <v>227</v>
      </c>
      <c r="G353" s="21">
        <v>1500</v>
      </c>
      <c r="H353" s="21">
        <v>375</v>
      </c>
      <c r="I353" s="21">
        <v>1875</v>
      </c>
      <c r="J353" s="28">
        <v>44333</v>
      </c>
      <c r="K353" s="27">
        <v>45108</v>
      </c>
      <c r="L353" s="18">
        <v>26</v>
      </c>
      <c r="M353" s="18">
        <v>3</v>
      </c>
      <c r="N353" s="18">
        <v>29</v>
      </c>
    </row>
    <row r="354" s="3" customFormat="1" customHeight="1" spans="1:14">
      <c r="A354" s="18">
        <v>350</v>
      </c>
      <c r="B354" s="18" t="s">
        <v>409</v>
      </c>
      <c r="C354" s="18" t="s">
        <v>17</v>
      </c>
      <c r="D354" s="18" t="s">
        <v>18</v>
      </c>
      <c r="E354" s="18" t="s">
        <v>226</v>
      </c>
      <c r="F354" s="20" t="s">
        <v>227</v>
      </c>
      <c r="G354" s="21">
        <v>1500</v>
      </c>
      <c r="H354" s="21">
        <v>375</v>
      </c>
      <c r="I354" s="21">
        <v>1875</v>
      </c>
      <c r="J354" s="28">
        <v>44477</v>
      </c>
      <c r="K354" s="27">
        <v>45108</v>
      </c>
      <c r="L354" s="18">
        <v>21</v>
      </c>
      <c r="M354" s="18">
        <v>3</v>
      </c>
      <c r="N354" s="18">
        <v>24</v>
      </c>
    </row>
    <row r="355" s="3" customFormat="1" customHeight="1" spans="1:14">
      <c r="A355" s="18">
        <v>351</v>
      </c>
      <c r="B355" s="18" t="s">
        <v>410</v>
      </c>
      <c r="C355" s="18" t="s">
        <v>17</v>
      </c>
      <c r="D355" s="18" t="s">
        <v>18</v>
      </c>
      <c r="E355" s="18" t="s">
        <v>226</v>
      </c>
      <c r="F355" s="20" t="s">
        <v>227</v>
      </c>
      <c r="G355" s="21">
        <v>500</v>
      </c>
      <c r="H355" s="21">
        <v>125</v>
      </c>
      <c r="I355" s="21">
        <v>625</v>
      </c>
      <c r="J355" s="28">
        <v>44048</v>
      </c>
      <c r="K355" s="27">
        <v>45108</v>
      </c>
      <c r="L355" s="18">
        <v>35</v>
      </c>
      <c r="M355" s="18">
        <v>1</v>
      </c>
      <c r="N355" s="18">
        <v>36</v>
      </c>
    </row>
    <row r="356" s="3" customFormat="1" customHeight="1" spans="1:14">
      <c r="A356" s="18">
        <v>352</v>
      </c>
      <c r="B356" s="18" t="s">
        <v>411</v>
      </c>
      <c r="C356" s="18" t="s">
        <v>17</v>
      </c>
      <c r="D356" s="18" t="s">
        <v>18</v>
      </c>
      <c r="E356" s="18" t="s">
        <v>226</v>
      </c>
      <c r="F356" s="20" t="s">
        <v>227</v>
      </c>
      <c r="G356" s="21">
        <v>1500</v>
      </c>
      <c r="H356" s="21">
        <v>375</v>
      </c>
      <c r="I356" s="21">
        <v>1875</v>
      </c>
      <c r="J356" s="28">
        <v>44201</v>
      </c>
      <c r="K356" s="27">
        <v>45108</v>
      </c>
      <c r="L356" s="18">
        <v>30</v>
      </c>
      <c r="M356" s="18">
        <v>3</v>
      </c>
      <c r="N356" s="18">
        <v>33</v>
      </c>
    </row>
    <row r="357" s="3" customFormat="1" customHeight="1" spans="1:14">
      <c r="A357" s="18">
        <v>353</v>
      </c>
      <c r="B357" s="18" t="s">
        <v>412</v>
      </c>
      <c r="C357" s="18" t="s">
        <v>29</v>
      </c>
      <c r="D357" s="18" t="s">
        <v>18</v>
      </c>
      <c r="E357" s="18" t="s">
        <v>226</v>
      </c>
      <c r="F357" s="20" t="s">
        <v>227</v>
      </c>
      <c r="G357" s="21">
        <v>1500</v>
      </c>
      <c r="H357" s="21">
        <v>375</v>
      </c>
      <c r="I357" s="21">
        <v>1875</v>
      </c>
      <c r="J357" s="28">
        <v>44305</v>
      </c>
      <c r="K357" s="27">
        <v>45108</v>
      </c>
      <c r="L357" s="18">
        <v>27</v>
      </c>
      <c r="M357" s="18">
        <v>3</v>
      </c>
      <c r="N357" s="18">
        <v>30</v>
      </c>
    </row>
    <row r="358" s="3" customFormat="1" customHeight="1" spans="1:14">
      <c r="A358" s="18">
        <v>354</v>
      </c>
      <c r="B358" s="18" t="s">
        <v>413</v>
      </c>
      <c r="C358" s="18" t="s">
        <v>17</v>
      </c>
      <c r="D358" s="18" t="s">
        <v>18</v>
      </c>
      <c r="E358" s="18" t="s">
        <v>226</v>
      </c>
      <c r="F358" s="20" t="s">
        <v>227</v>
      </c>
      <c r="G358" s="21">
        <v>1500</v>
      </c>
      <c r="H358" s="21">
        <v>375</v>
      </c>
      <c r="I358" s="21">
        <v>1875</v>
      </c>
      <c r="J358" s="28">
        <v>44348</v>
      </c>
      <c r="K358" s="27">
        <v>45108</v>
      </c>
      <c r="L358" s="18">
        <v>25</v>
      </c>
      <c r="M358" s="18">
        <v>3</v>
      </c>
      <c r="N358" s="18">
        <v>28</v>
      </c>
    </row>
    <row r="359" s="3" customFormat="1" customHeight="1" spans="1:14">
      <c r="A359" s="18">
        <v>355</v>
      </c>
      <c r="B359" s="18" t="s">
        <v>414</v>
      </c>
      <c r="C359" s="18" t="s">
        <v>29</v>
      </c>
      <c r="D359" s="18" t="s">
        <v>18</v>
      </c>
      <c r="E359" s="18" t="s">
        <v>226</v>
      </c>
      <c r="F359" s="22" t="s">
        <v>227</v>
      </c>
      <c r="G359" s="21">
        <v>1500</v>
      </c>
      <c r="H359" s="21">
        <v>375</v>
      </c>
      <c r="I359" s="21">
        <v>1875</v>
      </c>
      <c r="J359" s="28">
        <v>44197</v>
      </c>
      <c r="K359" s="27">
        <v>45108</v>
      </c>
      <c r="L359" s="18">
        <v>30</v>
      </c>
      <c r="M359" s="18">
        <v>3</v>
      </c>
      <c r="N359" s="18">
        <v>33</v>
      </c>
    </row>
    <row r="360" s="3" customFormat="1" customHeight="1" spans="1:14">
      <c r="A360" s="18">
        <v>356</v>
      </c>
      <c r="B360" s="18" t="s">
        <v>415</v>
      </c>
      <c r="C360" s="18" t="s">
        <v>29</v>
      </c>
      <c r="D360" s="18" t="s">
        <v>18</v>
      </c>
      <c r="E360" s="18" t="s">
        <v>226</v>
      </c>
      <c r="F360" s="22" t="s">
        <v>227</v>
      </c>
      <c r="G360" s="21">
        <v>1500</v>
      </c>
      <c r="H360" s="21">
        <v>375</v>
      </c>
      <c r="I360" s="21">
        <v>1875</v>
      </c>
      <c r="J360" s="28">
        <v>44231</v>
      </c>
      <c r="K360" s="27">
        <v>45108</v>
      </c>
      <c r="L360" s="18">
        <v>29</v>
      </c>
      <c r="M360" s="18">
        <v>3</v>
      </c>
      <c r="N360" s="18">
        <v>32</v>
      </c>
    </row>
    <row r="361" s="3" customFormat="1" customHeight="1" spans="1:14">
      <c r="A361" s="18">
        <v>357</v>
      </c>
      <c r="B361" s="18" t="s">
        <v>416</v>
      </c>
      <c r="C361" s="18" t="s">
        <v>17</v>
      </c>
      <c r="D361" s="18" t="s">
        <v>18</v>
      </c>
      <c r="E361" s="18" t="s">
        <v>226</v>
      </c>
      <c r="F361" s="22" t="s">
        <v>227</v>
      </c>
      <c r="G361" s="21">
        <v>1500</v>
      </c>
      <c r="H361" s="21">
        <v>375</v>
      </c>
      <c r="I361" s="21">
        <v>1875</v>
      </c>
      <c r="J361" s="28">
        <v>44181</v>
      </c>
      <c r="K361" s="27">
        <v>45108</v>
      </c>
      <c r="L361" s="18">
        <v>31</v>
      </c>
      <c r="M361" s="18">
        <v>3</v>
      </c>
      <c r="N361" s="18">
        <v>34</v>
      </c>
    </row>
    <row r="362" s="3" customFormat="1" customHeight="1" spans="1:14">
      <c r="A362" s="18">
        <v>358</v>
      </c>
      <c r="B362" s="18" t="s">
        <v>417</v>
      </c>
      <c r="C362" s="18" t="s">
        <v>17</v>
      </c>
      <c r="D362" s="18" t="s">
        <v>18</v>
      </c>
      <c r="E362" s="18" t="s">
        <v>226</v>
      </c>
      <c r="F362" s="22" t="s">
        <v>227</v>
      </c>
      <c r="G362" s="21">
        <v>1500</v>
      </c>
      <c r="H362" s="21">
        <v>375</v>
      </c>
      <c r="I362" s="21">
        <v>1875</v>
      </c>
      <c r="J362" s="28">
        <v>44271</v>
      </c>
      <c r="K362" s="27">
        <v>45108</v>
      </c>
      <c r="L362" s="18">
        <v>28</v>
      </c>
      <c r="M362" s="18">
        <v>3</v>
      </c>
      <c r="N362" s="18">
        <v>31</v>
      </c>
    </row>
    <row r="363" s="3" customFormat="1" customHeight="1" spans="1:14">
      <c r="A363" s="18">
        <v>359</v>
      </c>
      <c r="B363" s="18" t="s">
        <v>418</v>
      </c>
      <c r="C363" s="18" t="s">
        <v>29</v>
      </c>
      <c r="D363" s="18" t="s">
        <v>18</v>
      </c>
      <c r="E363" s="18" t="s">
        <v>226</v>
      </c>
      <c r="F363" s="22" t="s">
        <v>227</v>
      </c>
      <c r="G363" s="21">
        <v>1500</v>
      </c>
      <c r="H363" s="21">
        <v>375</v>
      </c>
      <c r="I363" s="21">
        <v>1875</v>
      </c>
      <c r="J363" s="28">
        <v>44247</v>
      </c>
      <c r="K363" s="27">
        <v>45108</v>
      </c>
      <c r="L363" s="18">
        <v>29</v>
      </c>
      <c r="M363" s="18">
        <v>3</v>
      </c>
      <c r="N363" s="18">
        <v>32</v>
      </c>
    </row>
    <row r="364" s="3" customFormat="1" customHeight="1" spans="1:14">
      <c r="A364" s="18">
        <v>360</v>
      </c>
      <c r="B364" s="18" t="s">
        <v>419</v>
      </c>
      <c r="C364" s="18" t="s">
        <v>17</v>
      </c>
      <c r="D364" s="18" t="s">
        <v>18</v>
      </c>
      <c r="E364" s="18" t="s">
        <v>226</v>
      </c>
      <c r="F364" s="22" t="s">
        <v>227</v>
      </c>
      <c r="G364" s="21">
        <v>1500</v>
      </c>
      <c r="H364" s="21">
        <v>375</v>
      </c>
      <c r="I364" s="21">
        <v>1875</v>
      </c>
      <c r="J364" s="28">
        <v>44305</v>
      </c>
      <c r="K364" s="27">
        <v>45108</v>
      </c>
      <c r="L364" s="18">
        <v>27</v>
      </c>
      <c r="M364" s="18">
        <v>3</v>
      </c>
      <c r="N364" s="18">
        <v>30</v>
      </c>
    </row>
    <row r="365" s="3" customFormat="1" customHeight="1" spans="1:14">
      <c r="A365" s="18">
        <v>361</v>
      </c>
      <c r="B365" s="18" t="s">
        <v>420</v>
      </c>
      <c r="C365" s="18" t="s">
        <v>17</v>
      </c>
      <c r="D365" s="18" t="s">
        <v>18</v>
      </c>
      <c r="E365" s="18" t="s">
        <v>226</v>
      </c>
      <c r="F365" s="22" t="s">
        <v>227</v>
      </c>
      <c r="G365" s="21">
        <v>1500</v>
      </c>
      <c r="H365" s="21">
        <v>375</v>
      </c>
      <c r="I365" s="21">
        <v>1875</v>
      </c>
      <c r="J365" s="28">
        <v>44256</v>
      </c>
      <c r="K365" s="27">
        <v>45108</v>
      </c>
      <c r="L365" s="18">
        <v>28</v>
      </c>
      <c r="M365" s="18">
        <v>3</v>
      </c>
      <c r="N365" s="18">
        <v>31</v>
      </c>
    </row>
    <row r="366" s="3" customFormat="1" customHeight="1" spans="1:14">
      <c r="A366" s="18">
        <v>362</v>
      </c>
      <c r="B366" s="18" t="s">
        <v>421</v>
      </c>
      <c r="C366" s="18" t="s">
        <v>17</v>
      </c>
      <c r="D366" s="18" t="s">
        <v>18</v>
      </c>
      <c r="E366" s="18" t="s">
        <v>226</v>
      </c>
      <c r="F366" s="22" t="s">
        <v>227</v>
      </c>
      <c r="G366" s="21">
        <v>1500</v>
      </c>
      <c r="H366" s="21">
        <v>375</v>
      </c>
      <c r="I366" s="21">
        <v>1875</v>
      </c>
      <c r="J366" s="28">
        <v>44247</v>
      </c>
      <c r="K366" s="27">
        <v>45108</v>
      </c>
      <c r="L366" s="18">
        <v>29</v>
      </c>
      <c r="M366" s="18">
        <v>3</v>
      </c>
      <c r="N366" s="18">
        <v>32</v>
      </c>
    </row>
    <row r="367" s="3" customFormat="1" customHeight="1" spans="1:14">
      <c r="A367" s="18">
        <v>363</v>
      </c>
      <c r="B367" s="18" t="s">
        <v>422</v>
      </c>
      <c r="C367" s="18" t="s">
        <v>17</v>
      </c>
      <c r="D367" s="18" t="s">
        <v>18</v>
      </c>
      <c r="E367" s="18" t="s">
        <v>226</v>
      </c>
      <c r="F367" s="22" t="s">
        <v>227</v>
      </c>
      <c r="G367" s="21">
        <v>1500</v>
      </c>
      <c r="H367" s="21">
        <v>375</v>
      </c>
      <c r="I367" s="21">
        <v>1875</v>
      </c>
      <c r="J367" s="28">
        <v>44230</v>
      </c>
      <c r="K367" s="27">
        <v>45108</v>
      </c>
      <c r="L367" s="18">
        <v>29</v>
      </c>
      <c r="M367" s="18">
        <v>3</v>
      </c>
      <c r="N367" s="18">
        <v>32</v>
      </c>
    </row>
    <row r="368" s="3" customFormat="1" customHeight="1" spans="1:14">
      <c r="A368" s="18">
        <v>364</v>
      </c>
      <c r="B368" s="18" t="s">
        <v>423</v>
      </c>
      <c r="C368" s="18" t="s">
        <v>17</v>
      </c>
      <c r="D368" s="18" t="s">
        <v>18</v>
      </c>
      <c r="E368" s="18" t="s">
        <v>226</v>
      </c>
      <c r="F368" s="22" t="s">
        <v>227</v>
      </c>
      <c r="G368" s="21">
        <v>1500</v>
      </c>
      <c r="H368" s="21">
        <v>375</v>
      </c>
      <c r="I368" s="21">
        <v>1875</v>
      </c>
      <c r="J368" s="28">
        <v>44287</v>
      </c>
      <c r="K368" s="27">
        <v>45108</v>
      </c>
      <c r="L368" s="18">
        <v>27</v>
      </c>
      <c r="M368" s="18">
        <v>3</v>
      </c>
      <c r="N368" s="18">
        <v>30</v>
      </c>
    </row>
    <row r="369" s="3" customFormat="1" customHeight="1" spans="1:14">
      <c r="A369" s="18">
        <v>365</v>
      </c>
      <c r="B369" s="18" t="s">
        <v>424</v>
      </c>
      <c r="C369" s="18" t="s">
        <v>17</v>
      </c>
      <c r="D369" s="18" t="s">
        <v>18</v>
      </c>
      <c r="E369" s="18" t="s">
        <v>226</v>
      </c>
      <c r="F369" s="22" t="s">
        <v>227</v>
      </c>
      <c r="G369" s="21">
        <v>500</v>
      </c>
      <c r="H369" s="21">
        <v>125</v>
      </c>
      <c r="I369" s="21">
        <v>625</v>
      </c>
      <c r="J369" s="28">
        <v>44048</v>
      </c>
      <c r="K369" s="27">
        <v>45108</v>
      </c>
      <c r="L369" s="18">
        <v>35</v>
      </c>
      <c r="M369" s="18">
        <v>1</v>
      </c>
      <c r="N369" s="18">
        <v>36</v>
      </c>
    </row>
    <row r="370" s="3" customFormat="1" customHeight="1" spans="1:14">
      <c r="A370" s="18">
        <v>366</v>
      </c>
      <c r="B370" s="18" t="s">
        <v>425</v>
      </c>
      <c r="C370" s="18" t="s">
        <v>17</v>
      </c>
      <c r="D370" s="18" t="s">
        <v>18</v>
      </c>
      <c r="E370" s="18" t="s">
        <v>226</v>
      </c>
      <c r="F370" s="22" t="s">
        <v>227</v>
      </c>
      <c r="G370" s="21">
        <v>1500</v>
      </c>
      <c r="H370" s="21">
        <v>375</v>
      </c>
      <c r="I370" s="21">
        <v>1875</v>
      </c>
      <c r="J370" s="28">
        <v>44113</v>
      </c>
      <c r="K370" s="27">
        <v>45108</v>
      </c>
      <c r="L370" s="18">
        <v>33</v>
      </c>
      <c r="M370" s="18">
        <v>3</v>
      </c>
      <c r="N370" s="18">
        <v>36</v>
      </c>
    </row>
    <row r="371" s="3" customFormat="1" customHeight="1" spans="1:14">
      <c r="A371" s="18">
        <v>367</v>
      </c>
      <c r="B371" s="18" t="s">
        <v>426</v>
      </c>
      <c r="C371" s="18" t="s">
        <v>17</v>
      </c>
      <c r="D371" s="18" t="s">
        <v>18</v>
      </c>
      <c r="E371" s="18" t="s">
        <v>226</v>
      </c>
      <c r="F371" s="22" t="s">
        <v>227</v>
      </c>
      <c r="G371" s="21">
        <v>1500</v>
      </c>
      <c r="H371" s="21">
        <v>375</v>
      </c>
      <c r="I371" s="21">
        <v>1875</v>
      </c>
      <c r="J371" s="28">
        <v>44181</v>
      </c>
      <c r="K371" s="27">
        <v>45108</v>
      </c>
      <c r="L371" s="18">
        <v>31</v>
      </c>
      <c r="M371" s="18">
        <v>3</v>
      </c>
      <c r="N371" s="18">
        <v>34</v>
      </c>
    </row>
    <row r="372" s="3" customFormat="1" customHeight="1" spans="1:14">
      <c r="A372" s="18">
        <v>368</v>
      </c>
      <c r="B372" s="18" t="s">
        <v>427</v>
      </c>
      <c r="C372" s="18" t="s">
        <v>17</v>
      </c>
      <c r="D372" s="18" t="s">
        <v>18</v>
      </c>
      <c r="E372" s="18" t="s">
        <v>226</v>
      </c>
      <c r="F372" s="22" t="s">
        <v>227</v>
      </c>
      <c r="G372" s="21">
        <v>1500</v>
      </c>
      <c r="H372" s="21">
        <v>375</v>
      </c>
      <c r="I372" s="21">
        <v>1875</v>
      </c>
      <c r="J372" s="28">
        <v>44181</v>
      </c>
      <c r="K372" s="27">
        <v>45108</v>
      </c>
      <c r="L372" s="18">
        <v>31</v>
      </c>
      <c r="M372" s="18">
        <v>3</v>
      </c>
      <c r="N372" s="18">
        <v>34</v>
      </c>
    </row>
    <row r="373" s="3" customFormat="1" customHeight="1" spans="1:14">
      <c r="A373" s="18">
        <v>369</v>
      </c>
      <c r="B373" s="18" t="s">
        <v>428</v>
      </c>
      <c r="C373" s="18" t="s">
        <v>17</v>
      </c>
      <c r="D373" s="18" t="s">
        <v>18</v>
      </c>
      <c r="E373" s="18" t="s">
        <v>226</v>
      </c>
      <c r="F373" s="22" t="s">
        <v>227</v>
      </c>
      <c r="G373" s="21">
        <v>500</v>
      </c>
      <c r="H373" s="21">
        <v>125</v>
      </c>
      <c r="I373" s="21">
        <v>625</v>
      </c>
      <c r="J373" s="28">
        <v>44048</v>
      </c>
      <c r="K373" s="27">
        <v>45108</v>
      </c>
      <c r="L373" s="18">
        <v>35</v>
      </c>
      <c r="M373" s="18">
        <v>1</v>
      </c>
      <c r="N373" s="18">
        <v>36</v>
      </c>
    </row>
    <row r="374" s="3" customFormat="1" customHeight="1" spans="1:14">
      <c r="A374" s="18">
        <v>370</v>
      </c>
      <c r="B374" s="18" t="s">
        <v>429</v>
      </c>
      <c r="C374" s="18" t="s">
        <v>29</v>
      </c>
      <c r="D374" s="18" t="s">
        <v>18</v>
      </c>
      <c r="E374" s="18" t="s">
        <v>226</v>
      </c>
      <c r="F374" s="22" t="s">
        <v>227</v>
      </c>
      <c r="G374" s="21">
        <v>1500</v>
      </c>
      <c r="H374" s="21">
        <v>375</v>
      </c>
      <c r="I374" s="21">
        <v>1875</v>
      </c>
      <c r="J374" s="28">
        <v>44181</v>
      </c>
      <c r="K374" s="27">
        <v>45108</v>
      </c>
      <c r="L374" s="18">
        <v>31</v>
      </c>
      <c r="M374" s="18">
        <v>3</v>
      </c>
      <c r="N374" s="18">
        <v>34</v>
      </c>
    </row>
    <row r="375" s="3" customFormat="1" customHeight="1" spans="1:14">
      <c r="A375" s="18">
        <v>371</v>
      </c>
      <c r="B375" s="18" t="s">
        <v>430</v>
      </c>
      <c r="C375" s="18" t="s">
        <v>17</v>
      </c>
      <c r="D375" s="18" t="s">
        <v>18</v>
      </c>
      <c r="E375" s="18" t="s">
        <v>226</v>
      </c>
      <c r="F375" s="22" t="s">
        <v>227</v>
      </c>
      <c r="G375" s="21">
        <v>500</v>
      </c>
      <c r="H375" s="21">
        <v>125</v>
      </c>
      <c r="I375" s="21">
        <v>625</v>
      </c>
      <c r="J375" s="28" t="s">
        <v>30</v>
      </c>
      <c r="K375" s="27">
        <v>45108</v>
      </c>
      <c r="L375" s="18">
        <v>35</v>
      </c>
      <c r="M375" s="18">
        <v>1</v>
      </c>
      <c r="N375" s="18">
        <v>36</v>
      </c>
    </row>
    <row r="376" s="3" customFormat="1" customHeight="1" spans="1:14">
      <c r="A376" s="18">
        <v>372</v>
      </c>
      <c r="B376" s="18" t="s">
        <v>431</v>
      </c>
      <c r="C376" s="18" t="s">
        <v>17</v>
      </c>
      <c r="D376" s="18" t="s">
        <v>18</v>
      </c>
      <c r="E376" s="18" t="s">
        <v>226</v>
      </c>
      <c r="F376" s="22" t="s">
        <v>227</v>
      </c>
      <c r="G376" s="21">
        <v>500</v>
      </c>
      <c r="H376" s="21">
        <v>125</v>
      </c>
      <c r="I376" s="21">
        <v>625</v>
      </c>
      <c r="J376" s="28" t="s">
        <v>30</v>
      </c>
      <c r="K376" s="27">
        <v>45108</v>
      </c>
      <c r="L376" s="18">
        <v>35</v>
      </c>
      <c r="M376" s="18">
        <v>1</v>
      </c>
      <c r="N376" s="18">
        <v>36</v>
      </c>
    </row>
    <row r="377" s="3" customFormat="1" customHeight="1" spans="1:14">
      <c r="A377" s="18">
        <v>373</v>
      </c>
      <c r="B377" s="18" t="s">
        <v>432</v>
      </c>
      <c r="C377" s="18" t="s">
        <v>17</v>
      </c>
      <c r="D377" s="18" t="s">
        <v>18</v>
      </c>
      <c r="E377" s="18" t="s">
        <v>226</v>
      </c>
      <c r="F377" s="22" t="s">
        <v>227</v>
      </c>
      <c r="G377" s="21">
        <v>500</v>
      </c>
      <c r="H377" s="21">
        <v>125</v>
      </c>
      <c r="I377" s="21">
        <v>625</v>
      </c>
      <c r="J377" s="28" t="s">
        <v>30</v>
      </c>
      <c r="K377" s="27">
        <v>45108</v>
      </c>
      <c r="L377" s="18">
        <v>35</v>
      </c>
      <c r="M377" s="18">
        <v>1</v>
      </c>
      <c r="N377" s="18">
        <v>36</v>
      </c>
    </row>
    <row r="378" s="3" customFormat="1" customHeight="1" spans="1:14">
      <c r="A378" s="18">
        <v>374</v>
      </c>
      <c r="B378" s="18" t="s">
        <v>433</v>
      </c>
      <c r="C378" s="18" t="s">
        <v>29</v>
      </c>
      <c r="D378" s="18" t="s">
        <v>18</v>
      </c>
      <c r="E378" s="18" t="s">
        <v>226</v>
      </c>
      <c r="F378" s="22" t="s">
        <v>227</v>
      </c>
      <c r="G378" s="21">
        <v>500</v>
      </c>
      <c r="H378" s="21">
        <v>125</v>
      </c>
      <c r="I378" s="21">
        <v>625</v>
      </c>
      <c r="J378" s="28" t="s">
        <v>30</v>
      </c>
      <c r="K378" s="27">
        <v>45108</v>
      </c>
      <c r="L378" s="18">
        <v>35</v>
      </c>
      <c r="M378" s="18">
        <v>1</v>
      </c>
      <c r="N378" s="18">
        <v>36</v>
      </c>
    </row>
    <row r="379" s="3" customFormat="1" customHeight="1" spans="1:14">
      <c r="A379" s="18">
        <v>375</v>
      </c>
      <c r="B379" s="18" t="s">
        <v>434</v>
      </c>
      <c r="C379" s="18" t="s">
        <v>17</v>
      </c>
      <c r="D379" s="18" t="s">
        <v>18</v>
      </c>
      <c r="E379" s="18" t="s">
        <v>226</v>
      </c>
      <c r="F379" s="22" t="s">
        <v>227</v>
      </c>
      <c r="G379" s="21">
        <v>500</v>
      </c>
      <c r="H379" s="21">
        <v>125</v>
      </c>
      <c r="I379" s="21">
        <v>625</v>
      </c>
      <c r="J379" s="28" t="s">
        <v>30</v>
      </c>
      <c r="K379" s="27">
        <v>45108</v>
      </c>
      <c r="L379" s="18">
        <v>35</v>
      </c>
      <c r="M379" s="18">
        <v>1</v>
      </c>
      <c r="N379" s="18">
        <v>36</v>
      </c>
    </row>
    <row r="380" s="3" customFormat="1" customHeight="1" spans="1:14">
      <c r="A380" s="18">
        <v>376</v>
      </c>
      <c r="B380" s="18" t="s">
        <v>435</v>
      </c>
      <c r="C380" s="18" t="s">
        <v>29</v>
      </c>
      <c r="D380" s="18" t="s">
        <v>18</v>
      </c>
      <c r="E380" s="18" t="s">
        <v>226</v>
      </c>
      <c r="F380" s="22" t="s">
        <v>227</v>
      </c>
      <c r="G380" s="21">
        <v>500</v>
      </c>
      <c r="H380" s="21">
        <v>125</v>
      </c>
      <c r="I380" s="21">
        <v>625</v>
      </c>
      <c r="J380" s="28" t="s">
        <v>30</v>
      </c>
      <c r="K380" s="27">
        <v>45108</v>
      </c>
      <c r="L380" s="18">
        <v>35</v>
      </c>
      <c r="M380" s="18">
        <v>1</v>
      </c>
      <c r="N380" s="18">
        <v>36</v>
      </c>
    </row>
    <row r="381" s="3" customFormat="1" customHeight="1" spans="1:14">
      <c r="A381" s="18">
        <v>377</v>
      </c>
      <c r="B381" s="18" t="s">
        <v>436</v>
      </c>
      <c r="C381" s="18" t="s">
        <v>17</v>
      </c>
      <c r="D381" s="18" t="s">
        <v>18</v>
      </c>
      <c r="E381" s="18" t="s">
        <v>226</v>
      </c>
      <c r="F381" s="22" t="s">
        <v>227</v>
      </c>
      <c r="G381" s="21">
        <v>500</v>
      </c>
      <c r="H381" s="21">
        <v>125</v>
      </c>
      <c r="I381" s="21">
        <v>625</v>
      </c>
      <c r="J381" s="28" t="s">
        <v>30</v>
      </c>
      <c r="K381" s="27">
        <v>45108</v>
      </c>
      <c r="L381" s="18">
        <v>35</v>
      </c>
      <c r="M381" s="18">
        <v>1</v>
      </c>
      <c r="N381" s="18">
        <v>36</v>
      </c>
    </row>
    <row r="382" s="3" customFormat="1" customHeight="1" spans="1:14">
      <c r="A382" s="18">
        <v>378</v>
      </c>
      <c r="B382" s="18" t="s">
        <v>437</v>
      </c>
      <c r="C382" s="18" t="s">
        <v>29</v>
      </c>
      <c r="D382" s="18" t="s">
        <v>18</v>
      </c>
      <c r="E382" s="18" t="s">
        <v>226</v>
      </c>
      <c r="F382" s="22" t="s">
        <v>227</v>
      </c>
      <c r="G382" s="21">
        <v>500</v>
      </c>
      <c r="H382" s="21">
        <v>125</v>
      </c>
      <c r="I382" s="21">
        <v>625</v>
      </c>
      <c r="J382" s="28" t="s">
        <v>30</v>
      </c>
      <c r="K382" s="27">
        <v>45108</v>
      </c>
      <c r="L382" s="18">
        <v>35</v>
      </c>
      <c r="M382" s="18">
        <v>1</v>
      </c>
      <c r="N382" s="18">
        <v>36</v>
      </c>
    </row>
    <row r="383" s="3" customFormat="1" customHeight="1" spans="1:14">
      <c r="A383" s="18">
        <v>379</v>
      </c>
      <c r="B383" s="18" t="s">
        <v>438</v>
      </c>
      <c r="C383" s="18" t="s">
        <v>29</v>
      </c>
      <c r="D383" s="18" t="s">
        <v>18</v>
      </c>
      <c r="E383" s="18" t="s">
        <v>226</v>
      </c>
      <c r="F383" s="22" t="s">
        <v>227</v>
      </c>
      <c r="G383" s="21">
        <v>500</v>
      </c>
      <c r="H383" s="21">
        <v>125</v>
      </c>
      <c r="I383" s="21">
        <v>625</v>
      </c>
      <c r="J383" s="28" t="s">
        <v>30</v>
      </c>
      <c r="K383" s="27">
        <v>45108</v>
      </c>
      <c r="L383" s="18">
        <v>35</v>
      </c>
      <c r="M383" s="18">
        <v>1</v>
      </c>
      <c r="N383" s="18">
        <v>36</v>
      </c>
    </row>
    <row r="384" s="3" customFormat="1" customHeight="1" spans="1:14">
      <c r="A384" s="18">
        <v>380</v>
      </c>
      <c r="B384" s="18" t="s">
        <v>439</v>
      </c>
      <c r="C384" s="18" t="s">
        <v>17</v>
      </c>
      <c r="D384" s="18" t="s">
        <v>18</v>
      </c>
      <c r="E384" s="18" t="s">
        <v>226</v>
      </c>
      <c r="F384" s="22" t="s">
        <v>227</v>
      </c>
      <c r="G384" s="21">
        <v>500</v>
      </c>
      <c r="H384" s="21">
        <v>125</v>
      </c>
      <c r="I384" s="21">
        <v>625</v>
      </c>
      <c r="J384" s="28" t="s">
        <v>30</v>
      </c>
      <c r="K384" s="27">
        <v>45108</v>
      </c>
      <c r="L384" s="18">
        <v>35</v>
      </c>
      <c r="M384" s="18">
        <v>1</v>
      </c>
      <c r="N384" s="18">
        <v>36</v>
      </c>
    </row>
    <row r="385" s="3" customFormat="1" customHeight="1" spans="1:14">
      <c r="A385" s="18">
        <v>381</v>
      </c>
      <c r="B385" s="18" t="s">
        <v>440</v>
      </c>
      <c r="C385" s="18" t="s">
        <v>17</v>
      </c>
      <c r="D385" s="18" t="s">
        <v>18</v>
      </c>
      <c r="E385" s="18" t="s">
        <v>226</v>
      </c>
      <c r="F385" s="22" t="s">
        <v>227</v>
      </c>
      <c r="G385" s="21">
        <v>500</v>
      </c>
      <c r="H385" s="21">
        <v>125</v>
      </c>
      <c r="I385" s="21">
        <v>625</v>
      </c>
      <c r="J385" s="28" t="s">
        <v>30</v>
      </c>
      <c r="K385" s="27">
        <v>45108</v>
      </c>
      <c r="L385" s="18">
        <v>35</v>
      </c>
      <c r="M385" s="18">
        <v>1</v>
      </c>
      <c r="N385" s="18">
        <v>36</v>
      </c>
    </row>
    <row r="386" s="3" customFormat="1" customHeight="1" spans="1:14">
      <c r="A386" s="18">
        <v>382</v>
      </c>
      <c r="B386" s="18" t="s">
        <v>441</v>
      </c>
      <c r="C386" s="18" t="s">
        <v>29</v>
      </c>
      <c r="D386" s="18" t="s">
        <v>18</v>
      </c>
      <c r="E386" s="18" t="s">
        <v>226</v>
      </c>
      <c r="F386" s="22" t="s">
        <v>227</v>
      </c>
      <c r="G386" s="21">
        <v>500</v>
      </c>
      <c r="H386" s="21">
        <v>125</v>
      </c>
      <c r="I386" s="21">
        <v>625</v>
      </c>
      <c r="J386" s="28" t="s">
        <v>30</v>
      </c>
      <c r="K386" s="27">
        <v>45108</v>
      </c>
      <c r="L386" s="18">
        <v>35</v>
      </c>
      <c r="M386" s="18">
        <v>1</v>
      </c>
      <c r="N386" s="18">
        <v>36</v>
      </c>
    </row>
    <row r="387" s="3" customFormat="1" customHeight="1" spans="1:14">
      <c r="A387" s="18">
        <v>383</v>
      </c>
      <c r="B387" s="18" t="s">
        <v>442</v>
      </c>
      <c r="C387" s="18" t="s">
        <v>29</v>
      </c>
      <c r="D387" s="18" t="s">
        <v>18</v>
      </c>
      <c r="E387" s="18" t="s">
        <v>226</v>
      </c>
      <c r="F387" s="22" t="s">
        <v>227</v>
      </c>
      <c r="G387" s="21">
        <v>500</v>
      </c>
      <c r="H387" s="21">
        <v>125</v>
      </c>
      <c r="I387" s="21">
        <v>625</v>
      </c>
      <c r="J387" s="28" t="s">
        <v>30</v>
      </c>
      <c r="K387" s="27">
        <v>45108</v>
      </c>
      <c r="L387" s="18">
        <v>35</v>
      </c>
      <c r="M387" s="18">
        <v>1</v>
      </c>
      <c r="N387" s="18">
        <v>36</v>
      </c>
    </row>
    <row r="388" s="3" customFormat="1" customHeight="1" spans="1:14">
      <c r="A388" s="18">
        <v>384</v>
      </c>
      <c r="B388" s="18" t="s">
        <v>443</v>
      </c>
      <c r="C388" s="18" t="s">
        <v>17</v>
      </c>
      <c r="D388" s="18" t="s">
        <v>18</v>
      </c>
      <c r="E388" s="18" t="s">
        <v>226</v>
      </c>
      <c r="F388" s="22" t="s">
        <v>227</v>
      </c>
      <c r="G388" s="21">
        <v>500</v>
      </c>
      <c r="H388" s="21">
        <v>125</v>
      </c>
      <c r="I388" s="21">
        <v>625</v>
      </c>
      <c r="J388" s="28" t="s">
        <v>30</v>
      </c>
      <c r="K388" s="27">
        <v>45108</v>
      </c>
      <c r="L388" s="18">
        <v>35</v>
      </c>
      <c r="M388" s="18">
        <v>1</v>
      </c>
      <c r="N388" s="18">
        <v>36</v>
      </c>
    </row>
    <row r="389" s="3" customFormat="1" customHeight="1" spans="1:14">
      <c r="A389" s="18">
        <v>385</v>
      </c>
      <c r="B389" s="18" t="s">
        <v>444</v>
      </c>
      <c r="C389" s="18" t="s">
        <v>17</v>
      </c>
      <c r="D389" s="18" t="s">
        <v>18</v>
      </c>
      <c r="E389" s="18" t="s">
        <v>226</v>
      </c>
      <c r="F389" s="22" t="s">
        <v>227</v>
      </c>
      <c r="G389" s="21">
        <v>500</v>
      </c>
      <c r="H389" s="21">
        <v>125</v>
      </c>
      <c r="I389" s="21">
        <v>625</v>
      </c>
      <c r="J389" s="28" t="s">
        <v>30</v>
      </c>
      <c r="K389" s="27">
        <v>45108</v>
      </c>
      <c r="L389" s="18">
        <v>35</v>
      </c>
      <c r="M389" s="18">
        <v>1</v>
      </c>
      <c r="N389" s="18">
        <v>36</v>
      </c>
    </row>
    <row r="390" s="3" customFormat="1" customHeight="1" spans="1:14">
      <c r="A390" s="18">
        <v>386</v>
      </c>
      <c r="B390" s="18" t="s">
        <v>445</v>
      </c>
      <c r="C390" s="18" t="s">
        <v>29</v>
      </c>
      <c r="D390" s="18" t="s">
        <v>18</v>
      </c>
      <c r="E390" s="18" t="s">
        <v>226</v>
      </c>
      <c r="F390" s="22" t="s">
        <v>227</v>
      </c>
      <c r="G390" s="21">
        <v>1000</v>
      </c>
      <c r="H390" s="21">
        <v>250</v>
      </c>
      <c r="I390" s="21">
        <v>1250</v>
      </c>
      <c r="J390" s="28" t="s">
        <v>174</v>
      </c>
      <c r="K390" s="27">
        <v>45108</v>
      </c>
      <c r="L390" s="18">
        <v>34</v>
      </c>
      <c r="M390" s="18">
        <v>2</v>
      </c>
      <c r="N390" s="18">
        <v>36</v>
      </c>
    </row>
    <row r="391" s="3" customFormat="1" customHeight="1" spans="1:14">
      <c r="A391" s="18">
        <v>387</v>
      </c>
      <c r="B391" s="18" t="s">
        <v>446</v>
      </c>
      <c r="C391" s="18" t="s">
        <v>29</v>
      </c>
      <c r="D391" s="18" t="s">
        <v>18</v>
      </c>
      <c r="E391" s="18" t="s">
        <v>226</v>
      </c>
      <c r="F391" s="22" t="s">
        <v>227</v>
      </c>
      <c r="G391" s="21">
        <v>1000</v>
      </c>
      <c r="H391" s="21">
        <v>250</v>
      </c>
      <c r="I391" s="21">
        <v>1250</v>
      </c>
      <c r="J391" s="28" t="s">
        <v>174</v>
      </c>
      <c r="K391" s="27">
        <v>45108</v>
      </c>
      <c r="L391" s="18">
        <v>34</v>
      </c>
      <c r="M391" s="18">
        <v>2</v>
      </c>
      <c r="N391" s="18">
        <v>36</v>
      </c>
    </row>
    <row r="392" s="3" customFormat="1" customHeight="1" spans="1:14">
      <c r="A392" s="18">
        <v>388</v>
      </c>
      <c r="B392" s="18" t="s">
        <v>447</v>
      </c>
      <c r="C392" s="18" t="s">
        <v>17</v>
      </c>
      <c r="D392" s="18" t="s">
        <v>18</v>
      </c>
      <c r="E392" s="18" t="s">
        <v>226</v>
      </c>
      <c r="F392" s="22" t="s">
        <v>227</v>
      </c>
      <c r="G392" s="21">
        <v>1000</v>
      </c>
      <c r="H392" s="21">
        <v>250</v>
      </c>
      <c r="I392" s="21">
        <v>1250</v>
      </c>
      <c r="J392" s="28" t="s">
        <v>174</v>
      </c>
      <c r="K392" s="27">
        <v>45108</v>
      </c>
      <c r="L392" s="18">
        <v>34</v>
      </c>
      <c r="M392" s="18">
        <v>2</v>
      </c>
      <c r="N392" s="18">
        <v>36</v>
      </c>
    </row>
    <row r="393" s="3" customFormat="1" customHeight="1" spans="1:14">
      <c r="A393" s="18">
        <v>389</v>
      </c>
      <c r="B393" s="18" t="s">
        <v>448</v>
      </c>
      <c r="C393" s="18" t="s">
        <v>17</v>
      </c>
      <c r="D393" s="18" t="s">
        <v>18</v>
      </c>
      <c r="E393" s="18" t="s">
        <v>226</v>
      </c>
      <c r="F393" s="22" t="s">
        <v>227</v>
      </c>
      <c r="G393" s="21">
        <v>1000</v>
      </c>
      <c r="H393" s="21">
        <v>250</v>
      </c>
      <c r="I393" s="21">
        <v>1250</v>
      </c>
      <c r="J393" s="28" t="s">
        <v>174</v>
      </c>
      <c r="K393" s="27">
        <v>45108</v>
      </c>
      <c r="L393" s="18">
        <v>34</v>
      </c>
      <c r="M393" s="18">
        <v>2</v>
      </c>
      <c r="N393" s="18">
        <v>36</v>
      </c>
    </row>
    <row r="394" s="3" customFormat="1" customHeight="1" spans="1:14">
      <c r="A394" s="18">
        <v>390</v>
      </c>
      <c r="B394" s="18" t="s">
        <v>449</v>
      </c>
      <c r="C394" s="18" t="s">
        <v>17</v>
      </c>
      <c r="D394" s="18" t="s">
        <v>18</v>
      </c>
      <c r="E394" s="18" t="s">
        <v>226</v>
      </c>
      <c r="F394" s="22" t="s">
        <v>227</v>
      </c>
      <c r="G394" s="21">
        <v>500</v>
      </c>
      <c r="H394" s="21">
        <v>125</v>
      </c>
      <c r="I394" s="21">
        <v>625</v>
      </c>
      <c r="J394" s="28" t="s">
        <v>30</v>
      </c>
      <c r="K394" s="27">
        <v>45108</v>
      </c>
      <c r="L394" s="18">
        <v>35</v>
      </c>
      <c r="M394" s="18">
        <v>1</v>
      </c>
      <c r="N394" s="18">
        <v>36</v>
      </c>
    </row>
    <row r="395" s="3" customFormat="1" customHeight="1" spans="1:14">
      <c r="A395" s="18">
        <v>391</v>
      </c>
      <c r="B395" s="18" t="s">
        <v>450</v>
      </c>
      <c r="C395" s="18" t="s">
        <v>17</v>
      </c>
      <c r="D395" s="18" t="s">
        <v>18</v>
      </c>
      <c r="E395" s="18" t="s">
        <v>226</v>
      </c>
      <c r="F395" s="22" t="s">
        <v>227</v>
      </c>
      <c r="G395" s="21">
        <v>500</v>
      </c>
      <c r="H395" s="21">
        <v>125</v>
      </c>
      <c r="I395" s="21">
        <v>625</v>
      </c>
      <c r="J395" s="28" t="s">
        <v>30</v>
      </c>
      <c r="K395" s="27">
        <v>45108</v>
      </c>
      <c r="L395" s="18">
        <v>35</v>
      </c>
      <c r="M395" s="18">
        <v>1</v>
      </c>
      <c r="N395" s="18">
        <v>36</v>
      </c>
    </row>
    <row r="396" s="3" customFormat="1" customHeight="1" spans="1:14">
      <c r="A396" s="18">
        <v>392</v>
      </c>
      <c r="B396" s="19" t="s">
        <v>451</v>
      </c>
      <c r="C396" s="18" t="s">
        <v>17</v>
      </c>
      <c r="D396" s="18" t="s">
        <v>18</v>
      </c>
      <c r="E396" s="18" t="s">
        <v>226</v>
      </c>
      <c r="F396" s="20" t="s">
        <v>452</v>
      </c>
      <c r="G396" s="21">
        <v>500</v>
      </c>
      <c r="H396" s="21">
        <v>125</v>
      </c>
      <c r="I396" s="21">
        <v>625</v>
      </c>
      <c r="J396" s="26" t="s">
        <v>53</v>
      </c>
      <c r="K396" s="27">
        <v>45108</v>
      </c>
      <c r="L396" s="18">
        <v>11</v>
      </c>
      <c r="M396" s="18">
        <v>1</v>
      </c>
      <c r="N396" s="18">
        <v>12</v>
      </c>
    </row>
    <row r="397" s="3" customFormat="1" customHeight="1" spans="1:14">
      <c r="A397" s="18">
        <v>393</v>
      </c>
      <c r="B397" s="19" t="s">
        <v>453</v>
      </c>
      <c r="C397" s="18" t="s">
        <v>17</v>
      </c>
      <c r="D397" s="18" t="s">
        <v>18</v>
      </c>
      <c r="E397" s="18" t="s">
        <v>226</v>
      </c>
      <c r="F397" s="20" t="s">
        <v>452</v>
      </c>
      <c r="G397" s="21">
        <v>500</v>
      </c>
      <c r="H397" s="21">
        <v>125</v>
      </c>
      <c r="I397" s="21">
        <v>625</v>
      </c>
      <c r="J397" s="26" t="s">
        <v>53</v>
      </c>
      <c r="K397" s="27">
        <v>45108</v>
      </c>
      <c r="L397" s="18">
        <v>11</v>
      </c>
      <c r="M397" s="18">
        <v>1</v>
      </c>
      <c r="N397" s="18">
        <v>12</v>
      </c>
    </row>
    <row r="398" s="3" customFormat="1" customHeight="1" spans="1:14">
      <c r="A398" s="18">
        <v>394</v>
      </c>
      <c r="B398" s="19" t="s">
        <v>454</v>
      </c>
      <c r="C398" s="18" t="s">
        <v>17</v>
      </c>
      <c r="D398" s="18" t="s">
        <v>18</v>
      </c>
      <c r="E398" s="18" t="s">
        <v>226</v>
      </c>
      <c r="F398" s="20" t="s">
        <v>452</v>
      </c>
      <c r="G398" s="21">
        <v>500</v>
      </c>
      <c r="H398" s="21">
        <v>125</v>
      </c>
      <c r="I398" s="21">
        <v>625</v>
      </c>
      <c r="J398" s="26" t="s">
        <v>53</v>
      </c>
      <c r="K398" s="27">
        <v>45108</v>
      </c>
      <c r="L398" s="18">
        <v>11</v>
      </c>
      <c r="M398" s="18">
        <v>1</v>
      </c>
      <c r="N398" s="18">
        <v>12</v>
      </c>
    </row>
    <row r="399" s="3" customFormat="1" customHeight="1" spans="1:14">
      <c r="A399" s="18">
        <v>395</v>
      </c>
      <c r="B399" s="19" t="s">
        <v>455</v>
      </c>
      <c r="C399" s="18" t="s">
        <v>17</v>
      </c>
      <c r="D399" s="18" t="s">
        <v>18</v>
      </c>
      <c r="E399" s="18" t="s">
        <v>226</v>
      </c>
      <c r="F399" s="20" t="s">
        <v>452</v>
      </c>
      <c r="G399" s="21">
        <v>500</v>
      </c>
      <c r="H399" s="21">
        <v>125</v>
      </c>
      <c r="I399" s="21">
        <v>625</v>
      </c>
      <c r="J399" s="26" t="s">
        <v>53</v>
      </c>
      <c r="K399" s="27">
        <v>45108</v>
      </c>
      <c r="L399" s="18">
        <v>11</v>
      </c>
      <c r="M399" s="18">
        <v>1</v>
      </c>
      <c r="N399" s="18">
        <v>12</v>
      </c>
    </row>
    <row r="400" s="3" customFormat="1" customHeight="1" spans="1:14">
      <c r="A400" s="18">
        <v>396</v>
      </c>
      <c r="B400" s="19" t="s">
        <v>456</v>
      </c>
      <c r="C400" s="18" t="s">
        <v>17</v>
      </c>
      <c r="D400" s="18" t="s">
        <v>18</v>
      </c>
      <c r="E400" s="18" t="s">
        <v>226</v>
      </c>
      <c r="F400" s="20" t="s">
        <v>452</v>
      </c>
      <c r="G400" s="21">
        <v>500</v>
      </c>
      <c r="H400" s="21">
        <v>125</v>
      </c>
      <c r="I400" s="21">
        <v>625</v>
      </c>
      <c r="J400" s="26" t="s">
        <v>53</v>
      </c>
      <c r="K400" s="27">
        <v>45108</v>
      </c>
      <c r="L400" s="18">
        <v>11</v>
      </c>
      <c r="M400" s="18">
        <v>1</v>
      </c>
      <c r="N400" s="18">
        <v>12</v>
      </c>
    </row>
    <row r="401" s="3" customFormat="1" customHeight="1" spans="1:14">
      <c r="A401" s="18">
        <v>397</v>
      </c>
      <c r="B401" s="19" t="s">
        <v>457</v>
      </c>
      <c r="C401" s="18" t="s">
        <v>29</v>
      </c>
      <c r="D401" s="18" t="s">
        <v>18</v>
      </c>
      <c r="E401" s="18" t="s">
        <v>226</v>
      </c>
      <c r="F401" s="20" t="s">
        <v>452</v>
      </c>
      <c r="G401" s="21">
        <v>500</v>
      </c>
      <c r="H401" s="21">
        <v>125</v>
      </c>
      <c r="I401" s="21">
        <v>625</v>
      </c>
      <c r="J401" s="26" t="s">
        <v>53</v>
      </c>
      <c r="K401" s="27">
        <v>45108</v>
      </c>
      <c r="L401" s="18">
        <v>11</v>
      </c>
      <c r="M401" s="18">
        <v>1</v>
      </c>
      <c r="N401" s="18">
        <v>12</v>
      </c>
    </row>
    <row r="402" s="3" customFormat="1" customHeight="1" spans="1:14">
      <c r="A402" s="18">
        <v>398</v>
      </c>
      <c r="B402" s="19" t="s">
        <v>458</v>
      </c>
      <c r="C402" s="18" t="s">
        <v>29</v>
      </c>
      <c r="D402" s="18" t="s">
        <v>18</v>
      </c>
      <c r="E402" s="18" t="s">
        <v>226</v>
      </c>
      <c r="F402" s="20" t="s">
        <v>452</v>
      </c>
      <c r="G402" s="21">
        <v>500</v>
      </c>
      <c r="H402" s="21">
        <v>125</v>
      </c>
      <c r="I402" s="21">
        <v>625</v>
      </c>
      <c r="J402" s="26" t="s">
        <v>53</v>
      </c>
      <c r="K402" s="27">
        <v>45108</v>
      </c>
      <c r="L402" s="18">
        <v>11</v>
      </c>
      <c r="M402" s="18">
        <v>1</v>
      </c>
      <c r="N402" s="18">
        <v>12</v>
      </c>
    </row>
    <row r="403" s="3" customFormat="1" customHeight="1" spans="1:14">
      <c r="A403" s="18">
        <v>399</v>
      </c>
      <c r="B403" s="19" t="s">
        <v>459</v>
      </c>
      <c r="C403" s="18" t="s">
        <v>17</v>
      </c>
      <c r="D403" s="18" t="s">
        <v>18</v>
      </c>
      <c r="E403" s="18" t="s">
        <v>226</v>
      </c>
      <c r="F403" s="20" t="s">
        <v>452</v>
      </c>
      <c r="G403" s="21">
        <v>500</v>
      </c>
      <c r="H403" s="21">
        <v>125</v>
      </c>
      <c r="I403" s="21">
        <v>625</v>
      </c>
      <c r="J403" s="26" t="s">
        <v>53</v>
      </c>
      <c r="K403" s="27">
        <v>45108</v>
      </c>
      <c r="L403" s="18">
        <v>11</v>
      </c>
      <c r="M403" s="18">
        <v>1</v>
      </c>
      <c r="N403" s="18">
        <v>12</v>
      </c>
    </row>
    <row r="404" s="3" customFormat="1" customHeight="1" spans="1:14">
      <c r="A404" s="18">
        <v>400</v>
      </c>
      <c r="B404" s="19" t="s">
        <v>460</v>
      </c>
      <c r="C404" s="18" t="s">
        <v>29</v>
      </c>
      <c r="D404" s="18" t="s">
        <v>18</v>
      </c>
      <c r="E404" s="18" t="s">
        <v>226</v>
      </c>
      <c r="F404" s="20" t="s">
        <v>452</v>
      </c>
      <c r="G404" s="21">
        <v>500</v>
      </c>
      <c r="H404" s="21">
        <v>125</v>
      </c>
      <c r="I404" s="21">
        <v>625</v>
      </c>
      <c r="J404" s="26" t="s">
        <v>53</v>
      </c>
      <c r="K404" s="27">
        <v>45108</v>
      </c>
      <c r="L404" s="18">
        <v>11</v>
      </c>
      <c r="M404" s="18">
        <v>1</v>
      </c>
      <c r="N404" s="18">
        <v>12</v>
      </c>
    </row>
    <row r="405" s="3" customFormat="1" customHeight="1" spans="1:14">
      <c r="A405" s="29" t="s">
        <v>461</v>
      </c>
      <c r="B405" s="29"/>
      <c r="C405" s="29"/>
      <c r="D405" s="29"/>
      <c r="E405" s="29"/>
      <c r="F405" s="30"/>
      <c r="G405" s="31">
        <f t="shared" ref="G405:I405" si="0">SUM(G5:G404)</f>
        <v>833000</v>
      </c>
      <c r="H405" s="31">
        <f t="shared" si="0"/>
        <v>208250</v>
      </c>
      <c r="I405" s="31">
        <f t="shared" si="0"/>
        <v>1041250</v>
      </c>
      <c r="J405" s="30"/>
      <c r="K405" s="29"/>
      <c r="L405" s="29"/>
      <c r="M405" s="29"/>
      <c r="N405" s="29"/>
    </row>
    <row r="406" s="3" customFormat="1" customHeight="1" spans="1:14">
      <c r="A406" s="18">
        <v>401</v>
      </c>
      <c r="B406" s="18" t="s">
        <v>462</v>
      </c>
      <c r="C406" s="18" t="s">
        <v>17</v>
      </c>
      <c r="D406" s="18" t="s">
        <v>463</v>
      </c>
      <c r="E406" s="18" t="s">
        <v>25</v>
      </c>
      <c r="F406" s="22" t="s">
        <v>26</v>
      </c>
      <c r="G406" s="21">
        <v>6000</v>
      </c>
      <c r="H406" s="21">
        <v>1500</v>
      </c>
      <c r="I406" s="21">
        <v>7500</v>
      </c>
      <c r="J406" s="28">
        <v>43647</v>
      </c>
      <c r="K406" s="27">
        <v>45017</v>
      </c>
      <c r="L406" s="18">
        <v>45</v>
      </c>
      <c r="M406" s="18">
        <v>6</v>
      </c>
      <c r="N406" s="18">
        <v>51</v>
      </c>
    </row>
    <row r="407" s="3" customFormat="1" customHeight="1" spans="1:14">
      <c r="A407" s="18">
        <v>402</v>
      </c>
      <c r="B407" s="18" t="s">
        <v>464</v>
      </c>
      <c r="C407" s="18" t="s">
        <v>17</v>
      </c>
      <c r="D407" s="18" t="s">
        <v>463</v>
      </c>
      <c r="E407" s="18" t="s">
        <v>226</v>
      </c>
      <c r="F407" s="22" t="s">
        <v>227</v>
      </c>
      <c r="G407" s="21">
        <v>3500</v>
      </c>
      <c r="H407" s="21">
        <v>875</v>
      </c>
      <c r="I407" s="21">
        <f>G407+H407</f>
        <v>4375</v>
      </c>
      <c r="J407" s="28">
        <v>44896</v>
      </c>
      <c r="K407" s="38" t="s">
        <v>465</v>
      </c>
      <c r="L407" s="18">
        <v>29</v>
      </c>
      <c r="M407" s="18">
        <v>7</v>
      </c>
      <c r="N407" s="18">
        <v>36</v>
      </c>
    </row>
    <row r="408" s="3" customFormat="1" customHeight="1" spans="1:14">
      <c r="A408" s="18">
        <v>403</v>
      </c>
      <c r="B408" s="18" t="s">
        <v>466</v>
      </c>
      <c r="C408" s="18" t="s">
        <v>17</v>
      </c>
      <c r="D408" s="18" t="s">
        <v>463</v>
      </c>
      <c r="E408" s="18" t="s">
        <v>226</v>
      </c>
      <c r="F408" s="22" t="s">
        <v>227</v>
      </c>
      <c r="G408" s="21">
        <v>4500</v>
      </c>
      <c r="H408" s="21">
        <v>1125</v>
      </c>
      <c r="I408" s="21">
        <f>G408+H408</f>
        <v>5625</v>
      </c>
      <c r="J408" s="28">
        <v>44440</v>
      </c>
      <c r="K408" s="38" t="s">
        <v>465</v>
      </c>
      <c r="L408" s="18">
        <v>15</v>
      </c>
      <c r="M408" s="18">
        <v>9</v>
      </c>
      <c r="N408" s="18">
        <v>24</v>
      </c>
    </row>
    <row r="409" s="3" customFormat="1" customHeight="1" spans="1:14">
      <c r="A409" s="18">
        <v>404</v>
      </c>
      <c r="B409" s="18" t="s">
        <v>467</v>
      </c>
      <c r="C409" s="18" t="s">
        <v>29</v>
      </c>
      <c r="D409" s="18" t="s">
        <v>463</v>
      </c>
      <c r="E409" s="18" t="s">
        <v>226</v>
      </c>
      <c r="F409" s="22" t="s">
        <v>227</v>
      </c>
      <c r="G409" s="21">
        <v>3000</v>
      </c>
      <c r="H409" s="21">
        <v>750</v>
      </c>
      <c r="I409" s="21">
        <f>SUM(G409:H409)</f>
        <v>3750</v>
      </c>
      <c r="J409" s="28">
        <v>44409</v>
      </c>
      <c r="K409" s="27">
        <v>45017</v>
      </c>
      <c r="L409" s="18">
        <v>19</v>
      </c>
      <c r="M409" s="18">
        <v>6</v>
      </c>
      <c r="N409" s="18">
        <v>25</v>
      </c>
    </row>
    <row r="410" s="3" customFormat="1" customHeight="1" spans="1:14">
      <c r="A410" s="18">
        <v>405</v>
      </c>
      <c r="B410" s="18" t="s">
        <v>468</v>
      </c>
      <c r="C410" s="18" t="s">
        <v>29</v>
      </c>
      <c r="D410" s="18" t="s">
        <v>463</v>
      </c>
      <c r="E410" s="18" t="s">
        <v>226</v>
      </c>
      <c r="F410" s="22" t="s">
        <v>227</v>
      </c>
      <c r="G410" s="21">
        <v>2000</v>
      </c>
      <c r="H410" s="21">
        <v>500</v>
      </c>
      <c r="I410" s="21">
        <f>SUM(G410:H410)</f>
        <v>2500</v>
      </c>
      <c r="J410" s="28">
        <v>44013</v>
      </c>
      <c r="K410" s="27">
        <v>45017</v>
      </c>
      <c r="L410" s="18">
        <v>32</v>
      </c>
      <c r="M410" s="18">
        <v>4</v>
      </c>
      <c r="N410" s="18">
        <v>36</v>
      </c>
    </row>
    <row r="411" s="3" customFormat="1" customHeight="1" spans="1:14">
      <c r="A411" s="18">
        <v>406</v>
      </c>
      <c r="B411" s="32" t="s">
        <v>469</v>
      </c>
      <c r="C411" s="32" t="s">
        <v>17</v>
      </c>
      <c r="D411" s="32" t="s">
        <v>463</v>
      </c>
      <c r="E411" s="18" t="s">
        <v>226</v>
      </c>
      <c r="F411" s="32" t="s">
        <v>227</v>
      </c>
      <c r="G411" s="33">
        <v>500</v>
      </c>
      <c r="H411" s="21">
        <v>125</v>
      </c>
      <c r="I411" s="21">
        <v>625</v>
      </c>
      <c r="J411" s="39">
        <v>44044</v>
      </c>
      <c r="K411" s="27">
        <v>45017</v>
      </c>
      <c r="L411" s="40">
        <v>35</v>
      </c>
      <c r="M411" s="32" t="s">
        <v>470</v>
      </c>
      <c r="N411" s="18">
        <v>36</v>
      </c>
    </row>
    <row r="412" s="3" customFormat="1" customHeight="1" spans="1:14">
      <c r="A412" s="18">
        <v>407</v>
      </c>
      <c r="B412" s="34" t="s">
        <v>471</v>
      </c>
      <c r="C412" s="34" t="s">
        <v>17</v>
      </c>
      <c r="D412" s="34" t="s">
        <v>463</v>
      </c>
      <c r="E412" s="18" t="s">
        <v>226</v>
      </c>
      <c r="F412" s="34" t="s">
        <v>227</v>
      </c>
      <c r="G412" s="35">
        <v>1500</v>
      </c>
      <c r="H412" s="21">
        <v>375</v>
      </c>
      <c r="I412" s="21">
        <v>1875</v>
      </c>
      <c r="J412" s="41">
        <v>44743</v>
      </c>
      <c r="K412" s="27">
        <v>45108</v>
      </c>
      <c r="L412" s="34">
        <v>12</v>
      </c>
      <c r="M412" s="34">
        <v>3</v>
      </c>
      <c r="N412" s="18">
        <v>15</v>
      </c>
    </row>
    <row r="413" s="3" customFormat="1" customHeight="1" spans="1:14">
      <c r="A413" s="18">
        <v>408</v>
      </c>
      <c r="B413" s="18" t="s">
        <v>472</v>
      </c>
      <c r="C413" s="18" t="s">
        <v>29</v>
      </c>
      <c r="D413" s="18" t="s">
        <v>463</v>
      </c>
      <c r="E413" s="18" t="s">
        <v>226</v>
      </c>
      <c r="F413" s="22" t="s">
        <v>227</v>
      </c>
      <c r="G413" s="21">
        <f>500*M413</f>
        <v>1500</v>
      </c>
      <c r="H413" s="21">
        <f>G413/0.8-G413</f>
        <v>375</v>
      </c>
      <c r="I413" s="21">
        <f>G413+H413</f>
        <v>1875</v>
      </c>
      <c r="J413" s="28">
        <v>44013</v>
      </c>
      <c r="K413" s="27">
        <v>45017</v>
      </c>
      <c r="L413" s="18">
        <v>33</v>
      </c>
      <c r="M413" s="18">
        <v>3</v>
      </c>
      <c r="N413" s="18">
        <v>36</v>
      </c>
    </row>
    <row r="414" s="3" customFormat="1" customHeight="1" spans="1:14">
      <c r="A414" s="18">
        <v>409</v>
      </c>
      <c r="B414" s="18" t="s">
        <v>473</v>
      </c>
      <c r="C414" s="18" t="s">
        <v>17</v>
      </c>
      <c r="D414" s="18" t="s">
        <v>463</v>
      </c>
      <c r="E414" s="18" t="s">
        <v>226</v>
      </c>
      <c r="F414" s="22" t="s">
        <v>227</v>
      </c>
      <c r="G414" s="21">
        <f>500*M414</f>
        <v>2000</v>
      </c>
      <c r="H414" s="21">
        <f>G414/0.8-G414</f>
        <v>500</v>
      </c>
      <c r="I414" s="21">
        <f>G414+H414</f>
        <v>2500</v>
      </c>
      <c r="J414" s="28">
        <v>44044</v>
      </c>
      <c r="K414" s="27">
        <v>45017</v>
      </c>
      <c r="L414" s="18">
        <v>32</v>
      </c>
      <c r="M414" s="18">
        <v>4</v>
      </c>
      <c r="N414" s="18">
        <v>36</v>
      </c>
    </row>
    <row r="415" s="3" customFormat="1" customHeight="1" spans="1:14">
      <c r="A415" s="18">
        <v>410</v>
      </c>
      <c r="B415" s="18" t="s">
        <v>474</v>
      </c>
      <c r="C415" s="18" t="s">
        <v>17</v>
      </c>
      <c r="D415" s="18" t="s">
        <v>463</v>
      </c>
      <c r="E415" s="18" t="s">
        <v>226</v>
      </c>
      <c r="F415" s="22" t="s">
        <v>452</v>
      </c>
      <c r="G415" s="21">
        <v>1500</v>
      </c>
      <c r="H415" s="21">
        <v>375</v>
      </c>
      <c r="I415" s="21">
        <v>1875</v>
      </c>
      <c r="J415" s="39">
        <v>44743</v>
      </c>
      <c r="K415" s="27">
        <v>45017</v>
      </c>
      <c r="L415" s="18">
        <v>9</v>
      </c>
      <c r="M415" s="18">
        <v>3</v>
      </c>
      <c r="N415" s="18">
        <v>12</v>
      </c>
    </row>
    <row r="416" s="3" customFormat="1" customHeight="1" spans="1:14">
      <c r="A416" s="36" t="s">
        <v>475</v>
      </c>
      <c r="B416" s="36"/>
      <c r="C416" s="36"/>
      <c r="D416" s="36"/>
      <c r="E416" s="36"/>
      <c r="F416" s="37"/>
      <c r="G416" s="31">
        <f>SUM(G406:G415)</f>
        <v>26000</v>
      </c>
      <c r="H416" s="31">
        <f>SUM(H406:H415)</f>
        <v>6500</v>
      </c>
      <c r="I416" s="31">
        <v>32500</v>
      </c>
      <c r="J416" s="42"/>
      <c r="K416" s="43"/>
      <c r="L416" s="36"/>
      <c r="M416" s="36"/>
      <c r="N416" s="36"/>
    </row>
    <row r="417" s="3" customFormat="1" customHeight="1" spans="1:14">
      <c r="A417" s="18">
        <v>411</v>
      </c>
      <c r="B417" s="18" t="s">
        <v>476</v>
      </c>
      <c r="C417" s="18" t="s">
        <v>29</v>
      </c>
      <c r="D417" s="18" t="s">
        <v>477</v>
      </c>
      <c r="E417" s="18" t="s">
        <v>25</v>
      </c>
      <c r="F417" s="22" t="s">
        <v>26</v>
      </c>
      <c r="G417" s="21">
        <v>3000</v>
      </c>
      <c r="H417" s="21">
        <v>750</v>
      </c>
      <c r="I417" s="21">
        <v>3750</v>
      </c>
      <c r="J417" s="39">
        <v>44105</v>
      </c>
      <c r="K417" s="44">
        <v>45108</v>
      </c>
      <c r="L417" s="18">
        <v>33</v>
      </c>
      <c r="M417" s="18">
        <v>3</v>
      </c>
      <c r="N417" s="18">
        <v>36</v>
      </c>
    </row>
    <row r="418" s="3" customFormat="1" customHeight="1" spans="1:14">
      <c r="A418" s="18">
        <v>412</v>
      </c>
      <c r="B418" s="18" t="s">
        <v>478</v>
      </c>
      <c r="C418" s="18" t="s">
        <v>29</v>
      </c>
      <c r="D418" s="18" t="s">
        <v>477</v>
      </c>
      <c r="E418" s="18" t="s">
        <v>25</v>
      </c>
      <c r="F418" s="22" t="s">
        <v>26</v>
      </c>
      <c r="G418" s="21">
        <v>3000</v>
      </c>
      <c r="H418" s="21">
        <v>750</v>
      </c>
      <c r="I418" s="33">
        <v>3750</v>
      </c>
      <c r="J418" s="39">
        <v>44743</v>
      </c>
      <c r="K418" s="44">
        <v>45108</v>
      </c>
      <c r="L418" s="18">
        <v>12</v>
      </c>
      <c r="M418" s="18">
        <v>3</v>
      </c>
      <c r="N418" s="18">
        <v>15</v>
      </c>
    </row>
    <row r="419" s="3" customFormat="1" customHeight="1" spans="1:14">
      <c r="A419" s="18">
        <v>413</v>
      </c>
      <c r="B419" s="18" t="s">
        <v>479</v>
      </c>
      <c r="C419" s="18" t="s">
        <v>17</v>
      </c>
      <c r="D419" s="18" t="s">
        <v>477</v>
      </c>
      <c r="E419" s="18" t="s">
        <v>25</v>
      </c>
      <c r="F419" s="22" t="s">
        <v>26</v>
      </c>
      <c r="G419" s="21">
        <v>3000</v>
      </c>
      <c r="H419" s="21">
        <v>750</v>
      </c>
      <c r="I419" s="21">
        <v>3750</v>
      </c>
      <c r="J419" s="39">
        <v>44682</v>
      </c>
      <c r="K419" s="44">
        <v>45108</v>
      </c>
      <c r="L419" s="18">
        <v>14</v>
      </c>
      <c r="M419" s="18">
        <v>3</v>
      </c>
      <c r="N419" s="18">
        <v>17</v>
      </c>
    </row>
    <row r="420" s="3" customFormat="1" customHeight="1" spans="1:14">
      <c r="A420" s="18">
        <v>414</v>
      </c>
      <c r="B420" s="18" t="s">
        <v>480</v>
      </c>
      <c r="C420" s="18" t="s">
        <v>29</v>
      </c>
      <c r="D420" s="18" t="s">
        <v>477</v>
      </c>
      <c r="E420" s="18" t="s">
        <v>25</v>
      </c>
      <c r="F420" s="22" t="s">
        <v>26</v>
      </c>
      <c r="G420" s="21">
        <v>3000</v>
      </c>
      <c r="H420" s="21">
        <v>750</v>
      </c>
      <c r="I420" s="21">
        <v>3750</v>
      </c>
      <c r="J420" s="39">
        <v>44378</v>
      </c>
      <c r="K420" s="44">
        <v>45108</v>
      </c>
      <c r="L420" s="18">
        <v>24</v>
      </c>
      <c r="M420" s="18">
        <v>3</v>
      </c>
      <c r="N420" s="18">
        <v>27</v>
      </c>
    </row>
    <row r="421" s="3" customFormat="1" customHeight="1" spans="1:14">
      <c r="A421" s="18">
        <v>415</v>
      </c>
      <c r="B421" s="18" t="s">
        <v>481</v>
      </c>
      <c r="C421" s="18" t="s">
        <v>29</v>
      </c>
      <c r="D421" s="18" t="s">
        <v>477</v>
      </c>
      <c r="E421" s="18" t="s">
        <v>25</v>
      </c>
      <c r="F421" s="22" t="s">
        <v>26</v>
      </c>
      <c r="G421" s="21">
        <v>3000</v>
      </c>
      <c r="H421" s="21">
        <v>750</v>
      </c>
      <c r="I421" s="21">
        <v>3750</v>
      </c>
      <c r="J421" s="39">
        <v>43647</v>
      </c>
      <c r="K421" s="44">
        <v>45108</v>
      </c>
      <c r="L421" s="18">
        <v>48</v>
      </c>
      <c r="M421" s="18">
        <v>3</v>
      </c>
      <c r="N421" s="18">
        <v>51</v>
      </c>
    </row>
    <row r="422" s="3" customFormat="1" customHeight="1" spans="1:14">
      <c r="A422" s="18">
        <v>416</v>
      </c>
      <c r="B422" s="18" t="s">
        <v>482</v>
      </c>
      <c r="C422" s="18" t="s">
        <v>17</v>
      </c>
      <c r="D422" s="18" t="s">
        <v>477</v>
      </c>
      <c r="E422" s="18" t="s">
        <v>25</v>
      </c>
      <c r="F422" s="22" t="s">
        <v>26</v>
      </c>
      <c r="G422" s="21">
        <v>3000</v>
      </c>
      <c r="H422" s="21">
        <v>750</v>
      </c>
      <c r="I422" s="21">
        <v>3750</v>
      </c>
      <c r="J422" s="39">
        <v>43770</v>
      </c>
      <c r="K422" s="44">
        <v>45108</v>
      </c>
      <c r="L422" s="18">
        <v>44</v>
      </c>
      <c r="M422" s="18">
        <v>3</v>
      </c>
      <c r="N422" s="18">
        <v>47</v>
      </c>
    </row>
    <row r="423" s="3" customFormat="1" customHeight="1" spans="1:14">
      <c r="A423" s="18">
        <v>417</v>
      </c>
      <c r="B423" s="18" t="s">
        <v>483</v>
      </c>
      <c r="C423" s="18" t="s">
        <v>29</v>
      </c>
      <c r="D423" s="18" t="s">
        <v>477</v>
      </c>
      <c r="E423" s="18" t="s">
        <v>25</v>
      </c>
      <c r="F423" s="22" t="s">
        <v>26</v>
      </c>
      <c r="G423" s="21">
        <v>3000</v>
      </c>
      <c r="H423" s="21">
        <v>750</v>
      </c>
      <c r="I423" s="21">
        <v>3750</v>
      </c>
      <c r="J423" s="39">
        <v>43831</v>
      </c>
      <c r="K423" s="44">
        <v>45108</v>
      </c>
      <c r="L423" s="18">
        <v>42</v>
      </c>
      <c r="M423" s="18">
        <v>3</v>
      </c>
      <c r="N423" s="18">
        <v>45</v>
      </c>
    </row>
    <row r="424" s="3" customFormat="1" customHeight="1" spans="1:14">
      <c r="A424" s="18">
        <v>418</v>
      </c>
      <c r="B424" s="18" t="s">
        <v>484</v>
      </c>
      <c r="C424" s="18" t="s">
        <v>17</v>
      </c>
      <c r="D424" s="18" t="s">
        <v>477</v>
      </c>
      <c r="E424" s="18" t="s">
        <v>25</v>
      </c>
      <c r="F424" s="22" t="s">
        <v>26</v>
      </c>
      <c r="G424" s="21">
        <v>3000</v>
      </c>
      <c r="H424" s="21">
        <v>750</v>
      </c>
      <c r="I424" s="21">
        <v>3750</v>
      </c>
      <c r="J424" s="39">
        <v>44743</v>
      </c>
      <c r="K424" s="44">
        <v>45108</v>
      </c>
      <c r="L424" s="18">
        <v>12</v>
      </c>
      <c r="M424" s="18">
        <v>3</v>
      </c>
      <c r="N424" s="18">
        <v>15</v>
      </c>
    </row>
    <row r="425" s="3" customFormat="1" customHeight="1" spans="1:14">
      <c r="A425" s="18">
        <v>419</v>
      </c>
      <c r="B425" s="18" t="s">
        <v>485</v>
      </c>
      <c r="C425" s="18" t="s">
        <v>17</v>
      </c>
      <c r="D425" s="18" t="s">
        <v>477</v>
      </c>
      <c r="E425" s="18" t="s">
        <v>25</v>
      </c>
      <c r="F425" s="22" t="s">
        <v>26</v>
      </c>
      <c r="G425" s="21">
        <v>3000</v>
      </c>
      <c r="H425" s="21">
        <v>750</v>
      </c>
      <c r="I425" s="21">
        <v>3750</v>
      </c>
      <c r="J425" s="39">
        <v>44743</v>
      </c>
      <c r="K425" s="44">
        <v>45108</v>
      </c>
      <c r="L425" s="18">
        <v>12</v>
      </c>
      <c r="M425" s="18">
        <v>3</v>
      </c>
      <c r="N425" s="18">
        <v>15</v>
      </c>
    </row>
    <row r="426" s="3" customFormat="1" customHeight="1" spans="1:14">
      <c r="A426" s="18">
        <v>420</v>
      </c>
      <c r="B426" s="18" t="s">
        <v>486</v>
      </c>
      <c r="C426" s="18" t="s">
        <v>17</v>
      </c>
      <c r="D426" s="18" t="s">
        <v>477</v>
      </c>
      <c r="E426" s="18" t="s">
        <v>25</v>
      </c>
      <c r="F426" s="22" t="s">
        <v>26</v>
      </c>
      <c r="G426" s="21">
        <v>3000</v>
      </c>
      <c r="H426" s="21">
        <v>750</v>
      </c>
      <c r="I426" s="21">
        <v>3750</v>
      </c>
      <c r="J426" s="39">
        <v>43647</v>
      </c>
      <c r="K426" s="44">
        <v>45108</v>
      </c>
      <c r="L426" s="18">
        <v>48</v>
      </c>
      <c r="M426" s="18">
        <v>3</v>
      </c>
      <c r="N426" s="18">
        <v>51</v>
      </c>
    </row>
    <row r="427" s="3" customFormat="1" customHeight="1" spans="1:14">
      <c r="A427" s="18">
        <v>421</v>
      </c>
      <c r="B427" s="18" t="s">
        <v>487</v>
      </c>
      <c r="C427" s="18" t="s">
        <v>17</v>
      </c>
      <c r="D427" s="18" t="s">
        <v>477</v>
      </c>
      <c r="E427" s="18" t="s">
        <v>25</v>
      </c>
      <c r="F427" s="22" t="s">
        <v>26</v>
      </c>
      <c r="G427" s="21">
        <v>3000</v>
      </c>
      <c r="H427" s="21">
        <v>750</v>
      </c>
      <c r="I427" s="21">
        <v>3750</v>
      </c>
      <c r="J427" s="39">
        <v>44378</v>
      </c>
      <c r="K427" s="44">
        <v>45108</v>
      </c>
      <c r="L427" s="18">
        <v>24</v>
      </c>
      <c r="M427" s="18">
        <v>3</v>
      </c>
      <c r="N427" s="18">
        <v>27</v>
      </c>
    </row>
    <row r="428" s="3" customFormat="1" customHeight="1" spans="1:14">
      <c r="A428" s="18">
        <v>422</v>
      </c>
      <c r="B428" s="18" t="s">
        <v>488</v>
      </c>
      <c r="C428" s="18" t="s">
        <v>17</v>
      </c>
      <c r="D428" s="18" t="s">
        <v>477</v>
      </c>
      <c r="E428" s="18" t="s">
        <v>25</v>
      </c>
      <c r="F428" s="22" t="s">
        <v>26</v>
      </c>
      <c r="G428" s="21">
        <v>3000</v>
      </c>
      <c r="H428" s="21">
        <v>750</v>
      </c>
      <c r="I428" s="21">
        <v>3750</v>
      </c>
      <c r="J428" s="39">
        <v>44743</v>
      </c>
      <c r="K428" s="44">
        <v>45108</v>
      </c>
      <c r="L428" s="18">
        <v>12</v>
      </c>
      <c r="M428" s="18">
        <v>3</v>
      </c>
      <c r="N428" s="18">
        <v>15</v>
      </c>
    </row>
    <row r="429" s="3" customFormat="1" customHeight="1" spans="1:14">
      <c r="A429" s="18">
        <v>423</v>
      </c>
      <c r="B429" s="18" t="s">
        <v>489</v>
      </c>
      <c r="C429" s="18" t="s">
        <v>17</v>
      </c>
      <c r="D429" s="18" t="s">
        <v>477</v>
      </c>
      <c r="E429" s="18" t="s">
        <v>25</v>
      </c>
      <c r="F429" s="22" t="s">
        <v>26</v>
      </c>
      <c r="G429" s="21">
        <v>3000</v>
      </c>
      <c r="H429" s="21">
        <v>750</v>
      </c>
      <c r="I429" s="21">
        <v>3750</v>
      </c>
      <c r="J429" s="39">
        <v>44013</v>
      </c>
      <c r="K429" s="44">
        <v>45108</v>
      </c>
      <c r="L429" s="18">
        <v>36</v>
      </c>
      <c r="M429" s="18">
        <v>3</v>
      </c>
      <c r="N429" s="18">
        <v>39</v>
      </c>
    </row>
    <row r="430" s="3" customFormat="1" customHeight="1" spans="1:14">
      <c r="A430" s="18">
        <v>424</v>
      </c>
      <c r="B430" s="18" t="s">
        <v>490</v>
      </c>
      <c r="C430" s="18" t="s">
        <v>17</v>
      </c>
      <c r="D430" s="18" t="s">
        <v>477</v>
      </c>
      <c r="E430" s="18" t="s">
        <v>25</v>
      </c>
      <c r="F430" s="22" t="s">
        <v>26</v>
      </c>
      <c r="G430" s="21">
        <v>3000</v>
      </c>
      <c r="H430" s="21">
        <v>750</v>
      </c>
      <c r="I430" s="21">
        <v>3750</v>
      </c>
      <c r="J430" s="39">
        <v>44013</v>
      </c>
      <c r="K430" s="44">
        <v>45108</v>
      </c>
      <c r="L430" s="18">
        <v>36</v>
      </c>
      <c r="M430" s="18">
        <v>3</v>
      </c>
      <c r="N430" s="18">
        <v>39</v>
      </c>
    </row>
    <row r="431" s="3" customFormat="1" customHeight="1" spans="1:14">
      <c r="A431" s="18">
        <v>425</v>
      </c>
      <c r="B431" s="18" t="s">
        <v>491</v>
      </c>
      <c r="C431" s="18" t="s">
        <v>17</v>
      </c>
      <c r="D431" s="18" t="s">
        <v>477</v>
      </c>
      <c r="E431" s="18" t="s">
        <v>25</v>
      </c>
      <c r="F431" s="22" t="s">
        <v>26</v>
      </c>
      <c r="G431" s="21">
        <v>3000</v>
      </c>
      <c r="H431" s="21">
        <v>750</v>
      </c>
      <c r="I431" s="21">
        <v>3750</v>
      </c>
      <c r="J431" s="39">
        <v>44013</v>
      </c>
      <c r="K431" s="44">
        <v>45108</v>
      </c>
      <c r="L431" s="18">
        <v>36</v>
      </c>
      <c r="M431" s="18">
        <v>3</v>
      </c>
      <c r="N431" s="18">
        <v>39</v>
      </c>
    </row>
    <row r="432" s="3" customFormat="1" customHeight="1" spans="1:14">
      <c r="A432" s="18">
        <v>426</v>
      </c>
      <c r="B432" s="18" t="s">
        <v>492</v>
      </c>
      <c r="C432" s="18" t="s">
        <v>17</v>
      </c>
      <c r="D432" s="18" t="s">
        <v>477</v>
      </c>
      <c r="E432" s="18" t="s">
        <v>25</v>
      </c>
      <c r="F432" s="22" t="s">
        <v>26</v>
      </c>
      <c r="G432" s="21">
        <v>3000</v>
      </c>
      <c r="H432" s="21">
        <v>750</v>
      </c>
      <c r="I432" s="21">
        <v>3750</v>
      </c>
      <c r="J432" s="39">
        <v>44013</v>
      </c>
      <c r="K432" s="44">
        <v>45108</v>
      </c>
      <c r="L432" s="18">
        <v>36</v>
      </c>
      <c r="M432" s="18">
        <v>3</v>
      </c>
      <c r="N432" s="18">
        <v>39</v>
      </c>
    </row>
    <row r="433" s="3" customFormat="1" customHeight="1" spans="1:14">
      <c r="A433" s="18">
        <v>427</v>
      </c>
      <c r="B433" s="18" t="s">
        <v>493</v>
      </c>
      <c r="C433" s="18" t="s">
        <v>17</v>
      </c>
      <c r="D433" s="18" t="s">
        <v>477</v>
      </c>
      <c r="E433" s="18" t="s">
        <v>25</v>
      </c>
      <c r="F433" s="22" t="s">
        <v>26</v>
      </c>
      <c r="G433" s="21">
        <v>3000</v>
      </c>
      <c r="H433" s="21">
        <v>750</v>
      </c>
      <c r="I433" s="21">
        <v>3750</v>
      </c>
      <c r="J433" s="39">
        <v>44256</v>
      </c>
      <c r="K433" s="44">
        <v>45108</v>
      </c>
      <c r="L433" s="18">
        <v>28</v>
      </c>
      <c r="M433" s="18">
        <v>3</v>
      </c>
      <c r="N433" s="18">
        <v>31</v>
      </c>
    </row>
    <row r="434" s="3" customFormat="1" customHeight="1" spans="1:14">
      <c r="A434" s="18">
        <v>428</v>
      </c>
      <c r="B434" s="18" t="s">
        <v>494</v>
      </c>
      <c r="C434" s="18" t="s">
        <v>17</v>
      </c>
      <c r="D434" s="18" t="s">
        <v>477</v>
      </c>
      <c r="E434" s="18" t="s">
        <v>25</v>
      </c>
      <c r="F434" s="22" t="s">
        <v>26</v>
      </c>
      <c r="G434" s="21">
        <v>3000</v>
      </c>
      <c r="H434" s="21">
        <v>750</v>
      </c>
      <c r="I434" s="21">
        <v>3750</v>
      </c>
      <c r="J434" s="39">
        <v>44409</v>
      </c>
      <c r="K434" s="44">
        <v>45108</v>
      </c>
      <c r="L434" s="18">
        <v>23</v>
      </c>
      <c r="M434" s="18">
        <v>3</v>
      </c>
      <c r="N434" s="18">
        <v>26</v>
      </c>
    </row>
    <row r="435" s="3" customFormat="1" customHeight="1" spans="1:14">
      <c r="A435" s="18">
        <v>429</v>
      </c>
      <c r="B435" s="18" t="s">
        <v>495</v>
      </c>
      <c r="C435" s="18" t="s">
        <v>17</v>
      </c>
      <c r="D435" s="18" t="s">
        <v>477</v>
      </c>
      <c r="E435" s="18" t="s">
        <v>25</v>
      </c>
      <c r="F435" s="22" t="s">
        <v>26</v>
      </c>
      <c r="G435" s="21">
        <v>3000</v>
      </c>
      <c r="H435" s="21">
        <v>750</v>
      </c>
      <c r="I435" s="21">
        <v>3750</v>
      </c>
      <c r="J435" s="39">
        <v>44013</v>
      </c>
      <c r="K435" s="44">
        <v>45108</v>
      </c>
      <c r="L435" s="18">
        <v>36</v>
      </c>
      <c r="M435" s="18">
        <v>3</v>
      </c>
      <c r="N435" s="18">
        <v>39</v>
      </c>
    </row>
    <row r="436" s="3" customFormat="1" customHeight="1" spans="1:14">
      <c r="A436" s="18">
        <v>430</v>
      </c>
      <c r="B436" s="18" t="s">
        <v>496</v>
      </c>
      <c r="C436" s="18" t="s">
        <v>17</v>
      </c>
      <c r="D436" s="18" t="s">
        <v>477</v>
      </c>
      <c r="E436" s="18" t="s">
        <v>25</v>
      </c>
      <c r="F436" s="22" t="s">
        <v>26</v>
      </c>
      <c r="G436" s="21">
        <v>3000</v>
      </c>
      <c r="H436" s="21">
        <v>750</v>
      </c>
      <c r="I436" s="21">
        <v>3750</v>
      </c>
      <c r="J436" s="39">
        <v>44044</v>
      </c>
      <c r="K436" s="44">
        <v>45108</v>
      </c>
      <c r="L436" s="18">
        <v>35</v>
      </c>
      <c r="M436" s="18">
        <v>3</v>
      </c>
      <c r="N436" s="18">
        <v>38</v>
      </c>
    </row>
    <row r="437" s="3" customFormat="1" customHeight="1" spans="1:14">
      <c r="A437" s="18">
        <v>431</v>
      </c>
      <c r="B437" s="18" t="s">
        <v>497</v>
      </c>
      <c r="C437" s="18" t="s">
        <v>17</v>
      </c>
      <c r="D437" s="18" t="s">
        <v>477</v>
      </c>
      <c r="E437" s="18" t="s">
        <v>25</v>
      </c>
      <c r="F437" s="22" t="s">
        <v>26</v>
      </c>
      <c r="G437" s="21">
        <v>3000</v>
      </c>
      <c r="H437" s="21">
        <v>750</v>
      </c>
      <c r="I437" s="21">
        <v>3750</v>
      </c>
      <c r="J437" s="39">
        <v>44378</v>
      </c>
      <c r="K437" s="44">
        <v>45108</v>
      </c>
      <c r="L437" s="18">
        <v>24</v>
      </c>
      <c r="M437" s="18">
        <v>3</v>
      </c>
      <c r="N437" s="18">
        <v>27</v>
      </c>
    </row>
    <row r="438" s="3" customFormat="1" customHeight="1" spans="1:14">
      <c r="A438" s="18">
        <v>432</v>
      </c>
      <c r="B438" s="18" t="s">
        <v>498</v>
      </c>
      <c r="C438" s="18" t="s">
        <v>17</v>
      </c>
      <c r="D438" s="18" t="s">
        <v>477</v>
      </c>
      <c r="E438" s="18" t="s">
        <v>25</v>
      </c>
      <c r="F438" s="22" t="s">
        <v>26</v>
      </c>
      <c r="G438" s="21">
        <v>3000</v>
      </c>
      <c r="H438" s="21">
        <v>750</v>
      </c>
      <c r="I438" s="21">
        <v>3750</v>
      </c>
      <c r="J438" s="39">
        <v>43647</v>
      </c>
      <c r="K438" s="44">
        <v>45108</v>
      </c>
      <c r="L438" s="18">
        <v>48</v>
      </c>
      <c r="M438" s="18">
        <v>3</v>
      </c>
      <c r="N438" s="18">
        <v>51</v>
      </c>
    </row>
    <row r="439" s="3" customFormat="1" customHeight="1" spans="1:14">
      <c r="A439" s="18">
        <v>433</v>
      </c>
      <c r="B439" s="18" t="s">
        <v>499</v>
      </c>
      <c r="C439" s="18" t="s">
        <v>17</v>
      </c>
      <c r="D439" s="18" t="s">
        <v>477</v>
      </c>
      <c r="E439" s="18" t="s">
        <v>25</v>
      </c>
      <c r="F439" s="22" t="s">
        <v>26</v>
      </c>
      <c r="G439" s="21">
        <v>3000</v>
      </c>
      <c r="H439" s="21">
        <v>750</v>
      </c>
      <c r="I439" s="21">
        <v>3750</v>
      </c>
      <c r="J439" s="39">
        <v>43647</v>
      </c>
      <c r="K439" s="44">
        <v>45108</v>
      </c>
      <c r="L439" s="18">
        <v>48</v>
      </c>
      <c r="M439" s="18">
        <v>3</v>
      </c>
      <c r="N439" s="18">
        <v>51</v>
      </c>
    </row>
    <row r="440" s="3" customFormat="1" customHeight="1" spans="1:14">
      <c r="A440" s="18">
        <v>434</v>
      </c>
      <c r="B440" s="18" t="s">
        <v>500</v>
      </c>
      <c r="C440" s="18" t="s">
        <v>17</v>
      </c>
      <c r="D440" s="18" t="s">
        <v>477</v>
      </c>
      <c r="E440" s="18" t="s">
        <v>25</v>
      </c>
      <c r="F440" s="22" t="s">
        <v>26</v>
      </c>
      <c r="G440" s="21">
        <v>3000</v>
      </c>
      <c r="H440" s="21">
        <v>750</v>
      </c>
      <c r="I440" s="21">
        <v>3750</v>
      </c>
      <c r="J440" s="39">
        <v>43647</v>
      </c>
      <c r="K440" s="44">
        <v>45108</v>
      </c>
      <c r="L440" s="18">
        <v>48</v>
      </c>
      <c r="M440" s="18">
        <v>3</v>
      </c>
      <c r="N440" s="18">
        <v>51</v>
      </c>
    </row>
    <row r="441" s="3" customFormat="1" customHeight="1" spans="1:14">
      <c r="A441" s="18">
        <v>435</v>
      </c>
      <c r="B441" s="18" t="s">
        <v>501</v>
      </c>
      <c r="C441" s="18" t="s">
        <v>17</v>
      </c>
      <c r="D441" s="18" t="s">
        <v>477</v>
      </c>
      <c r="E441" s="18" t="s">
        <v>25</v>
      </c>
      <c r="F441" s="22" t="s">
        <v>26</v>
      </c>
      <c r="G441" s="21">
        <v>3000</v>
      </c>
      <c r="H441" s="21">
        <v>750</v>
      </c>
      <c r="I441" s="21">
        <v>3750</v>
      </c>
      <c r="J441" s="39">
        <v>43647</v>
      </c>
      <c r="K441" s="44">
        <v>45108</v>
      </c>
      <c r="L441" s="18">
        <v>48</v>
      </c>
      <c r="M441" s="18">
        <v>3</v>
      </c>
      <c r="N441" s="18">
        <v>51</v>
      </c>
    </row>
    <row r="442" s="3" customFormat="1" customHeight="1" spans="1:14">
      <c r="A442" s="18">
        <v>436</v>
      </c>
      <c r="B442" s="18" t="s">
        <v>502</v>
      </c>
      <c r="C442" s="18" t="s">
        <v>17</v>
      </c>
      <c r="D442" s="18" t="s">
        <v>477</v>
      </c>
      <c r="E442" s="18" t="s">
        <v>25</v>
      </c>
      <c r="F442" s="22" t="s">
        <v>26</v>
      </c>
      <c r="G442" s="21">
        <v>3000</v>
      </c>
      <c r="H442" s="21">
        <v>750</v>
      </c>
      <c r="I442" s="21">
        <v>3750</v>
      </c>
      <c r="J442" s="39">
        <v>43647</v>
      </c>
      <c r="K442" s="44">
        <v>45108</v>
      </c>
      <c r="L442" s="18">
        <v>48</v>
      </c>
      <c r="M442" s="18">
        <v>3</v>
      </c>
      <c r="N442" s="18">
        <v>51</v>
      </c>
    </row>
    <row r="443" s="3" customFormat="1" customHeight="1" spans="1:14">
      <c r="A443" s="18">
        <v>437</v>
      </c>
      <c r="B443" s="18" t="s">
        <v>503</v>
      </c>
      <c r="C443" s="18" t="s">
        <v>17</v>
      </c>
      <c r="D443" s="18" t="s">
        <v>477</v>
      </c>
      <c r="E443" s="18" t="s">
        <v>25</v>
      </c>
      <c r="F443" s="22" t="s">
        <v>26</v>
      </c>
      <c r="G443" s="21">
        <v>3000</v>
      </c>
      <c r="H443" s="21">
        <v>750</v>
      </c>
      <c r="I443" s="21">
        <v>3750</v>
      </c>
      <c r="J443" s="39">
        <v>44013</v>
      </c>
      <c r="K443" s="44">
        <v>45108</v>
      </c>
      <c r="L443" s="18">
        <v>36</v>
      </c>
      <c r="M443" s="18">
        <v>3</v>
      </c>
      <c r="N443" s="18">
        <v>39</v>
      </c>
    </row>
    <row r="444" s="3" customFormat="1" customHeight="1" spans="1:14">
      <c r="A444" s="18">
        <v>438</v>
      </c>
      <c r="B444" s="18" t="s">
        <v>504</v>
      </c>
      <c r="C444" s="18" t="s">
        <v>17</v>
      </c>
      <c r="D444" s="18" t="s">
        <v>477</v>
      </c>
      <c r="E444" s="18" t="s">
        <v>25</v>
      </c>
      <c r="F444" s="22" t="s">
        <v>26</v>
      </c>
      <c r="G444" s="21">
        <v>3000</v>
      </c>
      <c r="H444" s="21">
        <v>750</v>
      </c>
      <c r="I444" s="21">
        <v>3750</v>
      </c>
      <c r="J444" s="39">
        <v>44013</v>
      </c>
      <c r="K444" s="44">
        <v>45108</v>
      </c>
      <c r="L444" s="18">
        <v>36</v>
      </c>
      <c r="M444" s="18">
        <v>3</v>
      </c>
      <c r="N444" s="18">
        <v>39</v>
      </c>
    </row>
    <row r="445" s="3" customFormat="1" customHeight="1" spans="1:14">
      <c r="A445" s="18">
        <v>439</v>
      </c>
      <c r="B445" s="18" t="s">
        <v>505</v>
      </c>
      <c r="C445" s="18" t="s">
        <v>17</v>
      </c>
      <c r="D445" s="18" t="s">
        <v>477</v>
      </c>
      <c r="E445" s="18" t="s">
        <v>25</v>
      </c>
      <c r="F445" s="22" t="s">
        <v>26</v>
      </c>
      <c r="G445" s="21">
        <v>3000</v>
      </c>
      <c r="H445" s="21">
        <v>750</v>
      </c>
      <c r="I445" s="21">
        <v>3750</v>
      </c>
      <c r="J445" s="39">
        <v>44378</v>
      </c>
      <c r="K445" s="44">
        <v>45108</v>
      </c>
      <c r="L445" s="18">
        <v>24</v>
      </c>
      <c r="M445" s="18">
        <v>3</v>
      </c>
      <c r="N445" s="18">
        <v>27</v>
      </c>
    </row>
    <row r="446" s="3" customFormat="1" customHeight="1" spans="1:14">
      <c r="A446" s="18">
        <v>440</v>
      </c>
      <c r="B446" s="18" t="s">
        <v>506</v>
      </c>
      <c r="C446" s="18" t="s">
        <v>17</v>
      </c>
      <c r="D446" s="18" t="s">
        <v>477</v>
      </c>
      <c r="E446" s="18" t="s">
        <v>25</v>
      </c>
      <c r="F446" s="22" t="s">
        <v>26</v>
      </c>
      <c r="G446" s="21">
        <v>3000</v>
      </c>
      <c r="H446" s="21">
        <v>750</v>
      </c>
      <c r="I446" s="21">
        <v>3750</v>
      </c>
      <c r="J446" s="39">
        <v>44743</v>
      </c>
      <c r="K446" s="44">
        <v>45108</v>
      </c>
      <c r="L446" s="18">
        <v>12</v>
      </c>
      <c r="M446" s="18">
        <v>3</v>
      </c>
      <c r="N446" s="18">
        <v>15</v>
      </c>
    </row>
    <row r="447" s="3" customFormat="1" customHeight="1" spans="1:14">
      <c r="A447" s="18">
        <v>441</v>
      </c>
      <c r="B447" s="18" t="s">
        <v>507</v>
      </c>
      <c r="C447" s="18" t="s">
        <v>17</v>
      </c>
      <c r="D447" s="18" t="s">
        <v>477</v>
      </c>
      <c r="E447" s="18" t="s">
        <v>25</v>
      </c>
      <c r="F447" s="22" t="s">
        <v>26</v>
      </c>
      <c r="G447" s="21">
        <v>3000</v>
      </c>
      <c r="H447" s="21">
        <v>750</v>
      </c>
      <c r="I447" s="21">
        <v>3750</v>
      </c>
      <c r="J447" s="39">
        <v>44013</v>
      </c>
      <c r="K447" s="44">
        <v>45108</v>
      </c>
      <c r="L447" s="18">
        <v>36</v>
      </c>
      <c r="M447" s="18">
        <v>3</v>
      </c>
      <c r="N447" s="18">
        <v>39</v>
      </c>
    </row>
    <row r="448" s="3" customFormat="1" customHeight="1" spans="1:14">
      <c r="A448" s="18">
        <v>442</v>
      </c>
      <c r="B448" s="18" t="s">
        <v>508</v>
      </c>
      <c r="C448" s="18" t="s">
        <v>17</v>
      </c>
      <c r="D448" s="18" t="s">
        <v>477</v>
      </c>
      <c r="E448" s="18" t="s">
        <v>25</v>
      </c>
      <c r="F448" s="22" t="s">
        <v>26</v>
      </c>
      <c r="G448" s="21">
        <v>3000</v>
      </c>
      <c r="H448" s="21">
        <v>750</v>
      </c>
      <c r="I448" s="21">
        <v>3750</v>
      </c>
      <c r="J448" s="39">
        <v>43647</v>
      </c>
      <c r="K448" s="44">
        <v>45108</v>
      </c>
      <c r="L448" s="18">
        <v>48</v>
      </c>
      <c r="M448" s="18">
        <v>3</v>
      </c>
      <c r="N448" s="18">
        <v>51</v>
      </c>
    </row>
    <row r="449" s="3" customFormat="1" customHeight="1" spans="1:14">
      <c r="A449" s="18">
        <v>443</v>
      </c>
      <c r="B449" s="18" t="s">
        <v>509</v>
      </c>
      <c r="C449" s="18" t="s">
        <v>17</v>
      </c>
      <c r="D449" s="18" t="s">
        <v>477</v>
      </c>
      <c r="E449" s="18" t="s">
        <v>25</v>
      </c>
      <c r="F449" s="22" t="s">
        <v>26</v>
      </c>
      <c r="G449" s="21">
        <v>3000</v>
      </c>
      <c r="H449" s="21">
        <v>750</v>
      </c>
      <c r="I449" s="21">
        <v>3750</v>
      </c>
      <c r="J449" s="39">
        <v>43647</v>
      </c>
      <c r="K449" s="44">
        <v>45108</v>
      </c>
      <c r="L449" s="18">
        <v>48</v>
      </c>
      <c r="M449" s="18">
        <v>3</v>
      </c>
      <c r="N449" s="18">
        <v>51</v>
      </c>
    </row>
    <row r="450" s="3" customFormat="1" customHeight="1" spans="1:14">
      <c r="A450" s="18">
        <v>444</v>
      </c>
      <c r="B450" s="18" t="s">
        <v>510</v>
      </c>
      <c r="C450" s="18" t="s">
        <v>29</v>
      </c>
      <c r="D450" s="18" t="s">
        <v>477</v>
      </c>
      <c r="E450" s="18" t="s">
        <v>25</v>
      </c>
      <c r="F450" s="22" t="s">
        <v>26</v>
      </c>
      <c r="G450" s="21">
        <v>3000</v>
      </c>
      <c r="H450" s="21">
        <v>750</v>
      </c>
      <c r="I450" s="21">
        <v>3750</v>
      </c>
      <c r="J450" s="39">
        <v>44013</v>
      </c>
      <c r="K450" s="44">
        <v>45108</v>
      </c>
      <c r="L450" s="18">
        <v>36</v>
      </c>
      <c r="M450" s="18">
        <v>3</v>
      </c>
      <c r="N450" s="18">
        <v>39</v>
      </c>
    </row>
    <row r="451" s="3" customFormat="1" customHeight="1" spans="1:14">
      <c r="A451" s="18">
        <v>445</v>
      </c>
      <c r="B451" s="18" t="s">
        <v>511</v>
      </c>
      <c r="C451" s="18" t="s">
        <v>29</v>
      </c>
      <c r="D451" s="18" t="s">
        <v>477</v>
      </c>
      <c r="E451" s="18" t="s">
        <v>25</v>
      </c>
      <c r="F451" s="22" t="s">
        <v>26</v>
      </c>
      <c r="G451" s="21">
        <v>3000</v>
      </c>
      <c r="H451" s="21">
        <v>750</v>
      </c>
      <c r="I451" s="21">
        <v>3750</v>
      </c>
      <c r="J451" s="39">
        <v>43739</v>
      </c>
      <c r="K451" s="44">
        <v>45108</v>
      </c>
      <c r="L451" s="18">
        <v>45</v>
      </c>
      <c r="M451" s="18">
        <v>3</v>
      </c>
      <c r="N451" s="18">
        <v>48</v>
      </c>
    </row>
    <row r="452" s="3" customFormat="1" customHeight="1" spans="1:14">
      <c r="A452" s="18">
        <v>446</v>
      </c>
      <c r="B452" s="18" t="s">
        <v>512</v>
      </c>
      <c r="C452" s="18" t="s">
        <v>17</v>
      </c>
      <c r="D452" s="18" t="s">
        <v>477</v>
      </c>
      <c r="E452" s="18" t="s">
        <v>25</v>
      </c>
      <c r="F452" s="22" t="s">
        <v>26</v>
      </c>
      <c r="G452" s="21">
        <v>3000</v>
      </c>
      <c r="H452" s="21">
        <v>750</v>
      </c>
      <c r="I452" s="21">
        <v>3750</v>
      </c>
      <c r="J452" s="39">
        <v>43556</v>
      </c>
      <c r="K452" s="44">
        <v>45108</v>
      </c>
      <c r="L452" s="18">
        <v>51</v>
      </c>
      <c r="M452" s="18">
        <v>3</v>
      </c>
      <c r="N452" s="18">
        <v>54</v>
      </c>
    </row>
    <row r="453" s="3" customFormat="1" customHeight="1" spans="1:14">
      <c r="A453" s="18">
        <v>447</v>
      </c>
      <c r="B453" s="18" t="s">
        <v>513</v>
      </c>
      <c r="C453" s="18" t="s">
        <v>17</v>
      </c>
      <c r="D453" s="18" t="s">
        <v>477</v>
      </c>
      <c r="E453" s="18" t="s">
        <v>25</v>
      </c>
      <c r="F453" s="22" t="s">
        <v>26</v>
      </c>
      <c r="G453" s="21">
        <v>3000</v>
      </c>
      <c r="H453" s="21">
        <v>750</v>
      </c>
      <c r="I453" s="21">
        <v>3750</v>
      </c>
      <c r="J453" s="39">
        <v>44015</v>
      </c>
      <c r="K453" s="44">
        <v>45108</v>
      </c>
      <c r="L453" s="18">
        <v>36</v>
      </c>
      <c r="M453" s="18">
        <v>3</v>
      </c>
      <c r="N453" s="18">
        <v>39</v>
      </c>
    </row>
    <row r="454" s="3" customFormat="1" customHeight="1" spans="1:14">
      <c r="A454" s="18">
        <v>448</v>
      </c>
      <c r="B454" s="18" t="s">
        <v>514</v>
      </c>
      <c r="C454" s="18" t="s">
        <v>17</v>
      </c>
      <c r="D454" s="18" t="s">
        <v>477</v>
      </c>
      <c r="E454" s="18" t="s">
        <v>25</v>
      </c>
      <c r="F454" s="22" t="s">
        <v>26</v>
      </c>
      <c r="G454" s="21">
        <v>3000</v>
      </c>
      <c r="H454" s="21">
        <v>750</v>
      </c>
      <c r="I454" s="21">
        <v>3750</v>
      </c>
      <c r="J454" s="39">
        <v>44015</v>
      </c>
      <c r="K454" s="44">
        <v>45108</v>
      </c>
      <c r="L454" s="18">
        <v>36</v>
      </c>
      <c r="M454" s="18">
        <v>3</v>
      </c>
      <c r="N454" s="18">
        <v>39</v>
      </c>
    </row>
    <row r="455" s="3" customFormat="1" customHeight="1" spans="1:14">
      <c r="A455" s="18">
        <v>449</v>
      </c>
      <c r="B455" s="18" t="s">
        <v>515</v>
      </c>
      <c r="C455" s="18" t="s">
        <v>29</v>
      </c>
      <c r="D455" s="18" t="s">
        <v>477</v>
      </c>
      <c r="E455" s="18" t="s">
        <v>25</v>
      </c>
      <c r="F455" s="22" t="s">
        <v>26</v>
      </c>
      <c r="G455" s="21">
        <v>3000</v>
      </c>
      <c r="H455" s="21">
        <v>750</v>
      </c>
      <c r="I455" s="21">
        <v>3750</v>
      </c>
      <c r="J455" s="39">
        <v>43678</v>
      </c>
      <c r="K455" s="44">
        <v>45108</v>
      </c>
      <c r="L455" s="18">
        <v>47</v>
      </c>
      <c r="M455" s="18">
        <v>3</v>
      </c>
      <c r="N455" s="18">
        <v>50</v>
      </c>
    </row>
    <row r="456" s="3" customFormat="1" customHeight="1" spans="1:14">
      <c r="A456" s="18">
        <v>450</v>
      </c>
      <c r="B456" s="18" t="s">
        <v>516</v>
      </c>
      <c r="C456" s="18" t="s">
        <v>17</v>
      </c>
      <c r="D456" s="18" t="s">
        <v>477</v>
      </c>
      <c r="E456" s="18" t="s">
        <v>25</v>
      </c>
      <c r="F456" s="22" t="s">
        <v>26</v>
      </c>
      <c r="G456" s="21">
        <v>3000</v>
      </c>
      <c r="H456" s="21">
        <v>750</v>
      </c>
      <c r="I456" s="21">
        <v>3750</v>
      </c>
      <c r="J456" s="39">
        <v>43647</v>
      </c>
      <c r="K456" s="44">
        <v>45108</v>
      </c>
      <c r="L456" s="18">
        <v>48</v>
      </c>
      <c r="M456" s="18">
        <v>3</v>
      </c>
      <c r="N456" s="18">
        <v>51</v>
      </c>
    </row>
    <row r="457" s="3" customFormat="1" customHeight="1" spans="1:14">
      <c r="A457" s="18">
        <v>451</v>
      </c>
      <c r="B457" s="18" t="s">
        <v>517</v>
      </c>
      <c r="C457" s="18" t="s">
        <v>17</v>
      </c>
      <c r="D457" s="18" t="s">
        <v>477</v>
      </c>
      <c r="E457" s="18" t="s">
        <v>25</v>
      </c>
      <c r="F457" s="22" t="s">
        <v>26</v>
      </c>
      <c r="G457" s="21">
        <v>3000</v>
      </c>
      <c r="H457" s="21">
        <v>750</v>
      </c>
      <c r="I457" s="21">
        <v>3750</v>
      </c>
      <c r="J457" s="39">
        <v>43617</v>
      </c>
      <c r="K457" s="44">
        <v>45108</v>
      </c>
      <c r="L457" s="18">
        <v>49</v>
      </c>
      <c r="M457" s="18">
        <v>3</v>
      </c>
      <c r="N457" s="18">
        <v>52</v>
      </c>
    </row>
    <row r="458" s="3" customFormat="1" customHeight="1" spans="1:14">
      <c r="A458" s="18">
        <v>452</v>
      </c>
      <c r="B458" s="18" t="s">
        <v>518</v>
      </c>
      <c r="C458" s="18" t="s">
        <v>17</v>
      </c>
      <c r="D458" s="18" t="s">
        <v>477</v>
      </c>
      <c r="E458" s="18" t="s">
        <v>25</v>
      </c>
      <c r="F458" s="22" t="s">
        <v>26</v>
      </c>
      <c r="G458" s="21">
        <v>3000</v>
      </c>
      <c r="H458" s="21">
        <v>750</v>
      </c>
      <c r="I458" s="21">
        <v>3750</v>
      </c>
      <c r="J458" s="39">
        <v>44378</v>
      </c>
      <c r="K458" s="44">
        <v>45108</v>
      </c>
      <c r="L458" s="18">
        <v>24</v>
      </c>
      <c r="M458" s="18">
        <v>3</v>
      </c>
      <c r="N458" s="18">
        <v>27</v>
      </c>
    </row>
    <row r="459" s="3" customFormat="1" customHeight="1" spans="1:14">
      <c r="A459" s="18">
        <v>453</v>
      </c>
      <c r="B459" s="18" t="s">
        <v>519</v>
      </c>
      <c r="C459" s="18" t="s">
        <v>29</v>
      </c>
      <c r="D459" s="18" t="s">
        <v>477</v>
      </c>
      <c r="E459" s="18" t="s">
        <v>226</v>
      </c>
      <c r="F459" s="22" t="s">
        <v>227</v>
      </c>
      <c r="G459" s="21">
        <v>1500</v>
      </c>
      <c r="H459" s="21">
        <v>375</v>
      </c>
      <c r="I459" s="21">
        <v>1875</v>
      </c>
      <c r="J459" s="39">
        <v>44744</v>
      </c>
      <c r="K459" s="27">
        <v>45108</v>
      </c>
      <c r="L459" s="34">
        <v>12</v>
      </c>
      <c r="M459" s="18">
        <v>3</v>
      </c>
      <c r="N459" s="18">
        <v>15</v>
      </c>
    </row>
    <row r="460" s="3" customFormat="1" customHeight="1" spans="1:14">
      <c r="A460" s="18">
        <v>454</v>
      </c>
      <c r="B460" s="18" t="s">
        <v>520</v>
      </c>
      <c r="C460" s="18" t="s">
        <v>17</v>
      </c>
      <c r="D460" s="18" t="s">
        <v>477</v>
      </c>
      <c r="E460" s="18" t="s">
        <v>226</v>
      </c>
      <c r="F460" s="22" t="s">
        <v>227</v>
      </c>
      <c r="G460" s="21">
        <v>1500</v>
      </c>
      <c r="H460" s="21">
        <v>375</v>
      </c>
      <c r="I460" s="21">
        <v>1875</v>
      </c>
      <c r="J460" s="39">
        <v>44105</v>
      </c>
      <c r="K460" s="27">
        <v>45108</v>
      </c>
      <c r="L460" s="18">
        <v>33</v>
      </c>
      <c r="M460" s="18">
        <v>3</v>
      </c>
      <c r="N460" s="18">
        <v>36</v>
      </c>
    </row>
    <row r="461" s="3" customFormat="1" customHeight="1" spans="1:14">
      <c r="A461" s="18">
        <v>455</v>
      </c>
      <c r="B461" s="18" t="s">
        <v>521</v>
      </c>
      <c r="C461" s="18" t="s">
        <v>17</v>
      </c>
      <c r="D461" s="18" t="s">
        <v>477</v>
      </c>
      <c r="E461" s="18" t="s">
        <v>226</v>
      </c>
      <c r="F461" s="22" t="s">
        <v>227</v>
      </c>
      <c r="G461" s="21">
        <v>1500</v>
      </c>
      <c r="H461" s="21">
        <v>375</v>
      </c>
      <c r="I461" s="21">
        <v>1875</v>
      </c>
      <c r="J461" s="39">
        <v>44409</v>
      </c>
      <c r="K461" s="27">
        <v>45108</v>
      </c>
      <c r="L461" s="18">
        <v>23</v>
      </c>
      <c r="M461" s="18">
        <v>3</v>
      </c>
      <c r="N461" s="18">
        <v>26</v>
      </c>
    </row>
    <row r="462" s="3" customFormat="1" customHeight="1" spans="1:14">
      <c r="A462" s="18">
        <v>456</v>
      </c>
      <c r="B462" s="18" t="s">
        <v>522</v>
      </c>
      <c r="C462" s="18" t="s">
        <v>17</v>
      </c>
      <c r="D462" s="18" t="s">
        <v>477</v>
      </c>
      <c r="E462" s="18" t="s">
        <v>226</v>
      </c>
      <c r="F462" s="22" t="s">
        <v>227</v>
      </c>
      <c r="G462" s="21">
        <v>1500</v>
      </c>
      <c r="H462" s="21">
        <v>375</v>
      </c>
      <c r="I462" s="21">
        <v>1875</v>
      </c>
      <c r="J462" s="39">
        <v>44378</v>
      </c>
      <c r="K462" s="27">
        <v>45108</v>
      </c>
      <c r="L462" s="18">
        <v>24</v>
      </c>
      <c r="M462" s="18">
        <v>3</v>
      </c>
      <c r="N462" s="18">
        <v>27</v>
      </c>
    </row>
    <row r="463" s="3" customFormat="1" customHeight="1" spans="1:14">
      <c r="A463" s="18">
        <v>457</v>
      </c>
      <c r="B463" s="18" t="s">
        <v>523</v>
      </c>
      <c r="C463" s="18" t="s">
        <v>17</v>
      </c>
      <c r="D463" s="18" t="s">
        <v>477</v>
      </c>
      <c r="E463" s="18" t="s">
        <v>226</v>
      </c>
      <c r="F463" s="22" t="s">
        <v>227</v>
      </c>
      <c r="G463" s="21">
        <v>1500</v>
      </c>
      <c r="H463" s="21">
        <v>375</v>
      </c>
      <c r="I463" s="21">
        <v>1875</v>
      </c>
      <c r="J463" s="39">
        <v>44378</v>
      </c>
      <c r="K463" s="27">
        <v>45108</v>
      </c>
      <c r="L463" s="18">
        <v>24</v>
      </c>
      <c r="M463" s="18">
        <v>3</v>
      </c>
      <c r="N463" s="18">
        <v>27</v>
      </c>
    </row>
    <row r="464" s="3" customFormat="1" customHeight="1" spans="1:14">
      <c r="A464" s="18">
        <v>458</v>
      </c>
      <c r="B464" s="18" t="s">
        <v>524</v>
      </c>
      <c r="C464" s="18" t="s">
        <v>17</v>
      </c>
      <c r="D464" s="18" t="s">
        <v>477</v>
      </c>
      <c r="E464" s="18" t="s">
        <v>226</v>
      </c>
      <c r="F464" s="22" t="s">
        <v>227</v>
      </c>
      <c r="G464" s="21">
        <v>1500</v>
      </c>
      <c r="H464" s="21">
        <v>375</v>
      </c>
      <c r="I464" s="21">
        <v>1875</v>
      </c>
      <c r="J464" s="39">
        <v>44317</v>
      </c>
      <c r="K464" s="27">
        <v>45108</v>
      </c>
      <c r="L464" s="18">
        <v>26</v>
      </c>
      <c r="M464" s="18">
        <v>3</v>
      </c>
      <c r="N464" s="18">
        <v>29</v>
      </c>
    </row>
    <row r="465" s="3" customFormat="1" customHeight="1" spans="1:14">
      <c r="A465" s="18">
        <v>459</v>
      </c>
      <c r="B465" s="18" t="s">
        <v>525</v>
      </c>
      <c r="C465" s="18" t="s">
        <v>17</v>
      </c>
      <c r="D465" s="18" t="s">
        <v>477</v>
      </c>
      <c r="E465" s="18" t="s">
        <v>226</v>
      </c>
      <c r="F465" s="22" t="s">
        <v>227</v>
      </c>
      <c r="G465" s="21">
        <v>1500</v>
      </c>
      <c r="H465" s="21">
        <v>375</v>
      </c>
      <c r="I465" s="21">
        <v>1875</v>
      </c>
      <c r="J465" s="39">
        <v>44378</v>
      </c>
      <c r="K465" s="27">
        <v>45108</v>
      </c>
      <c r="L465" s="18">
        <v>24</v>
      </c>
      <c r="M465" s="18">
        <v>3</v>
      </c>
      <c r="N465" s="18">
        <v>27</v>
      </c>
    </row>
    <row r="466" s="3" customFormat="1" customHeight="1" spans="1:14">
      <c r="A466" s="18">
        <v>460</v>
      </c>
      <c r="B466" s="18" t="s">
        <v>526</v>
      </c>
      <c r="C466" s="18" t="s">
        <v>17</v>
      </c>
      <c r="D466" s="18" t="s">
        <v>477</v>
      </c>
      <c r="E466" s="18" t="s">
        <v>226</v>
      </c>
      <c r="F466" s="22" t="s">
        <v>227</v>
      </c>
      <c r="G466" s="21">
        <v>1500</v>
      </c>
      <c r="H466" s="21">
        <v>375</v>
      </c>
      <c r="I466" s="21">
        <v>1875</v>
      </c>
      <c r="J466" s="39">
        <v>44593</v>
      </c>
      <c r="K466" s="27">
        <v>45108</v>
      </c>
      <c r="L466" s="18">
        <v>17</v>
      </c>
      <c r="M466" s="18">
        <v>3</v>
      </c>
      <c r="N466" s="18">
        <v>20</v>
      </c>
    </row>
    <row r="467" s="3" customFormat="1" customHeight="1" spans="1:14">
      <c r="A467" s="18">
        <v>461</v>
      </c>
      <c r="B467" s="18" t="s">
        <v>527</v>
      </c>
      <c r="C467" s="18" t="s">
        <v>17</v>
      </c>
      <c r="D467" s="18" t="s">
        <v>477</v>
      </c>
      <c r="E467" s="18" t="s">
        <v>226</v>
      </c>
      <c r="F467" s="22" t="s">
        <v>227</v>
      </c>
      <c r="G467" s="21">
        <v>1500</v>
      </c>
      <c r="H467" s="21">
        <v>375</v>
      </c>
      <c r="I467" s="21">
        <v>1875</v>
      </c>
      <c r="J467" s="39">
        <v>44378</v>
      </c>
      <c r="K467" s="27">
        <v>45108</v>
      </c>
      <c r="L467" s="18">
        <v>24</v>
      </c>
      <c r="M467" s="18">
        <v>3</v>
      </c>
      <c r="N467" s="18">
        <v>27</v>
      </c>
    </row>
    <row r="468" s="3" customFormat="1" customHeight="1" spans="1:14">
      <c r="A468" s="18">
        <v>462</v>
      </c>
      <c r="B468" s="18" t="s">
        <v>528</v>
      </c>
      <c r="C468" s="18" t="s">
        <v>17</v>
      </c>
      <c r="D468" s="18" t="s">
        <v>477</v>
      </c>
      <c r="E468" s="18" t="s">
        <v>226</v>
      </c>
      <c r="F468" s="22" t="s">
        <v>227</v>
      </c>
      <c r="G468" s="21">
        <v>1500</v>
      </c>
      <c r="H468" s="21">
        <v>375</v>
      </c>
      <c r="I468" s="21">
        <v>1875</v>
      </c>
      <c r="J468" s="39">
        <v>44378</v>
      </c>
      <c r="K468" s="27">
        <v>45108</v>
      </c>
      <c r="L468" s="18">
        <v>24</v>
      </c>
      <c r="M468" s="18">
        <v>3</v>
      </c>
      <c r="N468" s="18">
        <v>27</v>
      </c>
    </row>
    <row r="469" s="3" customFormat="1" customHeight="1" spans="1:14">
      <c r="A469" s="18">
        <v>463</v>
      </c>
      <c r="B469" s="18" t="s">
        <v>529</v>
      </c>
      <c r="C469" s="18" t="s">
        <v>17</v>
      </c>
      <c r="D469" s="18" t="s">
        <v>477</v>
      </c>
      <c r="E469" s="18" t="s">
        <v>226</v>
      </c>
      <c r="F469" s="22" t="s">
        <v>227</v>
      </c>
      <c r="G469" s="21">
        <v>1500</v>
      </c>
      <c r="H469" s="21">
        <v>375</v>
      </c>
      <c r="I469" s="21">
        <v>1875</v>
      </c>
      <c r="J469" s="39">
        <v>44743</v>
      </c>
      <c r="K469" s="27">
        <v>45108</v>
      </c>
      <c r="L469" s="18">
        <v>12</v>
      </c>
      <c r="M469" s="18">
        <v>3</v>
      </c>
      <c r="N469" s="18">
        <v>15</v>
      </c>
    </row>
    <row r="470" s="3" customFormat="1" customHeight="1" spans="1:14">
      <c r="A470" s="18">
        <v>464</v>
      </c>
      <c r="B470" s="18" t="s">
        <v>530</v>
      </c>
      <c r="C470" s="18" t="s">
        <v>29</v>
      </c>
      <c r="D470" s="18" t="s">
        <v>477</v>
      </c>
      <c r="E470" s="18" t="s">
        <v>226</v>
      </c>
      <c r="F470" s="22" t="s">
        <v>227</v>
      </c>
      <c r="G470" s="21">
        <v>1000</v>
      </c>
      <c r="H470" s="21">
        <v>250</v>
      </c>
      <c r="I470" s="21">
        <v>1250</v>
      </c>
      <c r="J470" s="39">
        <v>44652</v>
      </c>
      <c r="K470" s="27">
        <v>45108</v>
      </c>
      <c r="L470" s="18">
        <v>15</v>
      </c>
      <c r="M470" s="18">
        <v>2</v>
      </c>
      <c r="N470" s="18">
        <v>17</v>
      </c>
    </row>
    <row r="471" s="3" customFormat="1" customHeight="1" spans="1:14">
      <c r="A471" s="18">
        <v>465</v>
      </c>
      <c r="B471" s="18" t="s">
        <v>531</v>
      </c>
      <c r="C471" s="18" t="s">
        <v>17</v>
      </c>
      <c r="D471" s="18" t="s">
        <v>477</v>
      </c>
      <c r="E471" s="18" t="s">
        <v>226</v>
      </c>
      <c r="F471" s="22" t="s">
        <v>227</v>
      </c>
      <c r="G471" s="21">
        <v>1500</v>
      </c>
      <c r="H471" s="21">
        <v>375</v>
      </c>
      <c r="I471" s="21">
        <v>1875</v>
      </c>
      <c r="J471" s="39">
        <v>44378</v>
      </c>
      <c r="K471" s="27">
        <v>45108</v>
      </c>
      <c r="L471" s="18">
        <v>24</v>
      </c>
      <c r="M471" s="18">
        <v>3</v>
      </c>
      <c r="N471" s="18">
        <v>27</v>
      </c>
    </row>
    <row r="472" s="3" customFormat="1" customHeight="1" spans="1:14">
      <c r="A472" s="18">
        <v>466</v>
      </c>
      <c r="B472" s="18" t="s">
        <v>532</v>
      </c>
      <c r="C472" s="18" t="s">
        <v>17</v>
      </c>
      <c r="D472" s="18" t="s">
        <v>477</v>
      </c>
      <c r="E472" s="18" t="s">
        <v>226</v>
      </c>
      <c r="F472" s="22" t="s">
        <v>227</v>
      </c>
      <c r="G472" s="21">
        <v>1500</v>
      </c>
      <c r="H472" s="21">
        <v>375</v>
      </c>
      <c r="I472" s="21">
        <v>1875</v>
      </c>
      <c r="J472" s="39">
        <v>44378</v>
      </c>
      <c r="K472" s="27">
        <v>45108</v>
      </c>
      <c r="L472" s="18">
        <v>24</v>
      </c>
      <c r="M472" s="18">
        <v>3</v>
      </c>
      <c r="N472" s="18">
        <v>27</v>
      </c>
    </row>
    <row r="473" s="3" customFormat="1" customHeight="1" spans="1:14">
      <c r="A473" s="18">
        <v>467</v>
      </c>
      <c r="B473" s="18" t="s">
        <v>533</v>
      </c>
      <c r="C473" s="18" t="s">
        <v>17</v>
      </c>
      <c r="D473" s="18" t="s">
        <v>477</v>
      </c>
      <c r="E473" s="18" t="s">
        <v>226</v>
      </c>
      <c r="F473" s="22" t="s">
        <v>227</v>
      </c>
      <c r="G473" s="21">
        <v>1500</v>
      </c>
      <c r="H473" s="21">
        <v>375</v>
      </c>
      <c r="I473" s="21">
        <v>1875</v>
      </c>
      <c r="J473" s="39">
        <v>44378</v>
      </c>
      <c r="K473" s="27">
        <v>45108</v>
      </c>
      <c r="L473" s="18">
        <v>24</v>
      </c>
      <c r="M473" s="18">
        <v>3</v>
      </c>
      <c r="N473" s="18">
        <v>27</v>
      </c>
    </row>
    <row r="474" s="3" customFormat="1" customHeight="1" spans="1:14">
      <c r="A474" s="18">
        <v>468</v>
      </c>
      <c r="B474" s="18" t="s">
        <v>534</v>
      </c>
      <c r="C474" s="18" t="s">
        <v>17</v>
      </c>
      <c r="D474" s="18" t="s">
        <v>477</v>
      </c>
      <c r="E474" s="18" t="s">
        <v>226</v>
      </c>
      <c r="F474" s="22" t="s">
        <v>227</v>
      </c>
      <c r="G474" s="21">
        <v>1500</v>
      </c>
      <c r="H474" s="21">
        <v>375</v>
      </c>
      <c r="I474" s="21">
        <v>1875</v>
      </c>
      <c r="J474" s="39">
        <v>44743</v>
      </c>
      <c r="K474" s="27">
        <v>45108</v>
      </c>
      <c r="L474" s="18">
        <v>12</v>
      </c>
      <c r="M474" s="18">
        <v>3</v>
      </c>
      <c r="N474" s="18">
        <v>15</v>
      </c>
    </row>
    <row r="475" s="3" customFormat="1" customHeight="1" spans="1:14">
      <c r="A475" s="18">
        <v>469</v>
      </c>
      <c r="B475" s="18" t="s">
        <v>535</v>
      </c>
      <c r="C475" s="18" t="s">
        <v>17</v>
      </c>
      <c r="D475" s="18" t="s">
        <v>477</v>
      </c>
      <c r="E475" s="18" t="s">
        <v>226</v>
      </c>
      <c r="F475" s="22" t="s">
        <v>227</v>
      </c>
      <c r="G475" s="21">
        <v>1500</v>
      </c>
      <c r="H475" s="21">
        <v>375</v>
      </c>
      <c r="I475" s="21">
        <v>1875</v>
      </c>
      <c r="J475" s="39">
        <v>44743</v>
      </c>
      <c r="K475" s="27">
        <v>45108</v>
      </c>
      <c r="L475" s="18">
        <v>12</v>
      </c>
      <c r="M475" s="18">
        <v>3</v>
      </c>
      <c r="N475" s="18">
        <v>15</v>
      </c>
    </row>
    <row r="476" s="3" customFormat="1" customHeight="1" spans="1:14">
      <c r="A476" s="18">
        <v>470</v>
      </c>
      <c r="B476" s="18" t="s">
        <v>536</v>
      </c>
      <c r="C476" s="18" t="s">
        <v>17</v>
      </c>
      <c r="D476" s="18" t="s">
        <v>477</v>
      </c>
      <c r="E476" s="18" t="s">
        <v>226</v>
      </c>
      <c r="F476" s="22" t="s">
        <v>227</v>
      </c>
      <c r="G476" s="21">
        <v>1500</v>
      </c>
      <c r="H476" s="21">
        <v>375</v>
      </c>
      <c r="I476" s="21">
        <v>1875</v>
      </c>
      <c r="J476" s="39">
        <v>44743</v>
      </c>
      <c r="K476" s="27">
        <v>45108</v>
      </c>
      <c r="L476" s="18">
        <v>12</v>
      </c>
      <c r="M476" s="18">
        <v>3</v>
      </c>
      <c r="N476" s="18">
        <v>15</v>
      </c>
    </row>
    <row r="477" s="3" customFormat="1" customHeight="1" spans="1:14">
      <c r="A477" s="18">
        <v>471</v>
      </c>
      <c r="B477" s="18" t="s">
        <v>537</v>
      </c>
      <c r="C477" s="18" t="s">
        <v>29</v>
      </c>
      <c r="D477" s="18" t="s">
        <v>477</v>
      </c>
      <c r="E477" s="18" t="s">
        <v>226</v>
      </c>
      <c r="F477" s="22" t="s">
        <v>452</v>
      </c>
      <c r="G477" s="21">
        <v>500</v>
      </c>
      <c r="H477" s="21">
        <v>125</v>
      </c>
      <c r="I477" s="21">
        <v>625</v>
      </c>
      <c r="J477" s="39">
        <v>44774</v>
      </c>
      <c r="K477" s="44">
        <v>45108</v>
      </c>
      <c r="L477" s="18">
        <v>11</v>
      </c>
      <c r="M477" s="18">
        <v>1</v>
      </c>
      <c r="N477" s="18">
        <v>12</v>
      </c>
    </row>
    <row r="478" s="3" customFormat="1" customHeight="1" spans="1:14">
      <c r="A478" s="36" t="s">
        <v>538</v>
      </c>
      <c r="B478" s="36"/>
      <c r="C478" s="36"/>
      <c r="D478" s="36"/>
      <c r="E478" s="36"/>
      <c r="F478" s="37"/>
      <c r="G478" s="31">
        <f t="shared" ref="G478:I478" si="1">SUM(G417:G477)</f>
        <v>153000</v>
      </c>
      <c r="H478" s="31">
        <f t="shared" si="1"/>
        <v>38250</v>
      </c>
      <c r="I478" s="31">
        <f t="shared" si="1"/>
        <v>191250</v>
      </c>
      <c r="J478" s="42"/>
      <c r="K478" s="43"/>
      <c r="L478" s="36"/>
      <c r="M478" s="36"/>
      <c r="N478" s="36"/>
    </row>
    <row r="479" s="3" customFormat="1" customHeight="1" spans="1:14">
      <c r="A479" s="18">
        <v>472</v>
      </c>
      <c r="B479" s="38" t="s">
        <v>539</v>
      </c>
      <c r="C479" s="38" t="s">
        <v>17</v>
      </c>
      <c r="D479" s="18" t="s">
        <v>540</v>
      </c>
      <c r="E479" s="18" t="s">
        <v>25</v>
      </c>
      <c r="F479" s="22" t="s">
        <v>26</v>
      </c>
      <c r="G479" s="21">
        <f t="shared" ref="G479:G539" si="2">M479*(IF(F479="F",1000,500))</f>
        <v>3000</v>
      </c>
      <c r="H479" s="21">
        <f t="shared" ref="H479:H539" si="3">G479/0.8-G479</f>
        <v>750</v>
      </c>
      <c r="I479" s="21">
        <f t="shared" ref="I479:I539" si="4">H479+G479</f>
        <v>3750</v>
      </c>
      <c r="J479" s="32" t="s">
        <v>541</v>
      </c>
      <c r="K479" s="27">
        <v>45133</v>
      </c>
      <c r="L479" s="18">
        <v>51</v>
      </c>
      <c r="M479" s="18">
        <v>3</v>
      </c>
      <c r="N479" s="18">
        <v>54</v>
      </c>
    </row>
    <row r="480" s="3" customFormat="1" customHeight="1" spans="1:14">
      <c r="A480" s="18">
        <v>473</v>
      </c>
      <c r="B480" s="38" t="s">
        <v>542</v>
      </c>
      <c r="C480" s="38" t="s">
        <v>29</v>
      </c>
      <c r="D480" s="18" t="s">
        <v>540</v>
      </c>
      <c r="E480" s="18" t="s">
        <v>25</v>
      </c>
      <c r="F480" s="22" t="s">
        <v>26</v>
      </c>
      <c r="G480" s="21">
        <f t="shared" si="2"/>
        <v>3000</v>
      </c>
      <c r="H480" s="21">
        <f t="shared" si="3"/>
        <v>750</v>
      </c>
      <c r="I480" s="21">
        <f t="shared" si="4"/>
        <v>3750</v>
      </c>
      <c r="J480" s="32" t="s">
        <v>543</v>
      </c>
      <c r="K480" s="27">
        <v>45133</v>
      </c>
      <c r="L480" s="18">
        <v>53</v>
      </c>
      <c r="M480" s="18">
        <v>3</v>
      </c>
      <c r="N480" s="18">
        <v>56</v>
      </c>
    </row>
    <row r="481" s="3" customFormat="1" customHeight="1" spans="1:14">
      <c r="A481" s="18">
        <v>474</v>
      </c>
      <c r="B481" s="38" t="s">
        <v>544</v>
      </c>
      <c r="C481" s="38" t="s">
        <v>17</v>
      </c>
      <c r="D481" s="18" t="s">
        <v>540</v>
      </c>
      <c r="E481" s="18" t="s">
        <v>25</v>
      </c>
      <c r="F481" s="22" t="s">
        <v>26</v>
      </c>
      <c r="G481" s="21">
        <f t="shared" si="2"/>
        <v>3000</v>
      </c>
      <c r="H481" s="21">
        <f t="shared" si="3"/>
        <v>750</v>
      </c>
      <c r="I481" s="21">
        <f t="shared" si="4"/>
        <v>3750</v>
      </c>
      <c r="J481" s="32" t="s">
        <v>196</v>
      </c>
      <c r="K481" s="27">
        <v>45133</v>
      </c>
      <c r="L481" s="18">
        <v>48</v>
      </c>
      <c r="M481" s="18">
        <v>3</v>
      </c>
      <c r="N481" s="18">
        <v>51</v>
      </c>
    </row>
    <row r="482" s="3" customFormat="1" customHeight="1" spans="1:14">
      <c r="A482" s="18">
        <v>475</v>
      </c>
      <c r="B482" s="38" t="s">
        <v>545</v>
      </c>
      <c r="C482" s="38" t="s">
        <v>29</v>
      </c>
      <c r="D482" s="18" t="s">
        <v>540</v>
      </c>
      <c r="E482" s="18" t="s">
        <v>25</v>
      </c>
      <c r="F482" s="22" t="s">
        <v>26</v>
      </c>
      <c r="G482" s="21">
        <f t="shared" si="2"/>
        <v>3000</v>
      </c>
      <c r="H482" s="21">
        <f t="shared" si="3"/>
        <v>750</v>
      </c>
      <c r="I482" s="21">
        <f t="shared" si="4"/>
        <v>3750</v>
      </c>
      <c r="J482" s="32" t="s">
        <v>35</v>
      </c>
      <c r="K482" s="27">
        <v>45133</v>
      </c>
      <c r="L482" s="18">
        <v>47</v>
      </c>
      <c r="M482" s="18">
        <v>3</v>
      </c>
      <c r="N482" s="18">
        <v>50</v>
      </c>
    </row>
    <row r="483" s="3" customFormat="1" customHeight="1" spans="1:14">
      <c r="A483" s="18">
        <v>476</v>
      </c>
      <c r="B483" s="38" t="s">
        <v>546</v>
      </c>
      <c r="C483" s="38" t="s">
        <v>17</v>
      </c>
      <c r="D483" s="18" t="s">
        <v>540</v>
      </c>
      <c r="E483" s="18" t="s">
        <v>25</v>
      </c>
      <c r="F483" s="22" t="s">
        <v>26</v>
      </c>
      <c r="G483" s="21">
        <f t="shared" si="2"/>
        <v>3000</v>
      </c>
      <c r="H483" s="21">
        <f t="shared" si="3"/>
        <v>750</v>
      </c>
      <c r="I483" s="21">
        <f t="shared" si="4"/>
        <v>3750</v>
      </c>
      <c r="J483" s="32" t="s">
        <v>35</v>
      </c>
      <c r="K483" s="27">
        <v>45133</v>
      </c>
      <c r="L483" s="18">
        <v>47</v>
      </c>
      <c r="M483" s="18">
        <v>3</v>
      </c>
      <c r="N483" s="18">
        <v>50</v>
      </c>
    </row>
    <row r="484" s="3" customFormat="1" customHeight="1" spans="1:14">
      <c r="A484" s="18">
        <v>477</v>
      </c>
      <c r="B484" s="18" t="s">
        <v>547</v>
      </c>
      <c r="C484" s="18" t="s">
        <v>17</v>
      </c>
      <c r="D484" s="18" t="s">
        <v>540</v>
      </c>
      <c r="E484" s="18" t="s">
        <v>25</v>
      </c>
      <c r="F484" s="22" t="s">
        <v>26</v>
      </c>
      <c r="G484" s="21">
        <f t="shared" si="2"/>
        <v>3000</v>
      </c>
      <c r="H484" s="21">
        <f t="shared" si="3"/>
        <v>750</v>
      </c>
      <c r="I484" s="21">
        <f t="shared" si="4"/>
        <v>3750</v>
      </c>
      <c r="J484" s="28">
        <v>44013</v>
      </c>
      <c r="K484" s="27">
        <v>45133</v>
      </c>
      <c r="L484" s="18">
        <v>36</v>
      </c>
      <c r="M484" s="18">
        <v>3</v>
      </c>
      <c r="N484" s="18">
        <v>39</v>
      </c>
    </row>
    <row r="485" s="3" customFormat="1" customHeight="1" spans="1:14">
      <c r="A485" s="18">
        <v>478</v>
      </c>
      <c r="B485" s="18" t="s">
        <v>548</v>
      </c>
      <c r="C485" s="18" t="s">
        <v>17</v>
      </c>
      <c r="D485" s="18" t="s">
        <v>540</v>
      </c>
      <c r="E485" s="18" t="s">
        <v>25</v>
      </c>
      <c r="F485" s="22" t="s">
        <v>26</v>
      </c>
      <c r="G485" s="21">
        <f t="shared" si="2"/>
        <v>3000</v>
      </c>
      <c r="H485" s="21">
        <f t="shared" si="3"/>
        <v>750</v>
      </c>
      <c r="I485" s="21">
        <f t="shared" si="4"/>
        <v>3750</v>
      </c>
      <c r="J485" s="28">
        <v>44013</v>
      </c>
      <c r="K485" s="27">
        <v>45133</v>
      </c>
      <c r="L485" s="18">
        <v>36</v>
      </c>
      <c r="M485" s="18">
        <v>3</v>
      </c>
      <c r="N485" s="18">
        <v>39</v>
      </c>
    </row>
    <row r="486" s="3" customFormat="1" customHeight="1" spans="1:14">
      <c r="A486" s="18">
        <v>479</v>
      </c>
      <c r="B486" s="18" t="s">
        <v>549</v>
      </c>
      <c r="C486" s="18" t="s">
        <v>17</v>
      </c>
      <c r="D486" s="18" t="s">
        <v>540</v>
      </c>
      <c r="E486" s="18" t="s">
        <v>25</v>
      </c>
      <c r="F486" s="22" t="s">
        <v>26</v>
      </c>
      <c r="G486" s="21">
        <f t="shared" si="2"/>
        <v>3000</v>
      </c>
      <c r="H486" s="21">
        <f t="shared" si="3"/>
        <v>750</v>
      </c>
      <c r="I486" s="21">
        <f t="shared" si="4"/>
        <v>3750</v>
      </c>
      <c r="J486" s="28">
        <v>44013</v>
      </c>
      <c r="K486" s="27">
        <v>45133</v>
      </c>
      <c r="L486" s="18">
        <v>36</v>
      </c>
      <c r="M486" s="18">
        <v>3</v>
      </c>
      <c r="N486" s="18">
        <v>39</v>
      </c>
    </row>
    <row r="487" s="3" customFormat="1" customHeight="1" spans="1:14">
      <c r="A487" s="18">
        <v>480</v>
      </c>
      <c r="B487" s="18" t="s">
        <v>550</v>
      </c>
      <c r="C487" s="18" t="s">
        <v>17</v>
      </c>
      <c r="D487" s="18" t="s">
        <v>540</v>
      </c>
      <c r="E487" s="18" t="s">
        <v>25</v>
      </c>
      <c r="F487" s="22" t="s">
        <v>26</v>
      </c>
      <c r="G487" s="21">
        <f t="shared" si="2"/>
        <v>3000</v>
      </c>
      <c r="H487" s="21">
        <f t="shared" si="3"/>
        <v>750</v>
      </c>
      <c r="I487" s="21">
        <f t="shared" si="4"/>
        <v>3750</v>
      </c>
      <c r="J487" s="28">
        <v>44013</v>
      </c>
      <c r="K487" s="27">
        <v>45133</v>
      </c>
      <c r="L487" s="18">
        <v>36</v>
      </c>
      <c r="M487" s="18">
        <v>3</v>
      </c>
      <c r="N487" s="18">
        <v>39</v>
      </c>
    </row>
    <row r="488" s="3" customFormat="1" customHeight="1" spans="1:14">
      <c r="A488" s="18">
        <v>481</v>
      </c>
      <c r="B488" s="18" t="s">
        <v>551</v>
      </c>
      <c r="C488" s="18" t="s">
        <v>17</v>
      </c>
      <c r="D488" s="18" t="s">
        <v>540</v>
      </c>
      <c r="E488" s="18" t="s">
        <v>25</v>
      </c>
      <c r="F488" s="22" t="s">
        <v>26</v>
      </c>
      <c r="G488" s="21">
        <f t="shared" si="2"/>
        <v>3000</v>
      </c>
      <c r="H488" s="21">
        <f t="shared" si="3"/>
        <v>750</v>
      </c>
      <c r="I488" s="21">
        <f t="shared" si="4"/>
        <v>3750</v>
      </c>
      <c r="J488" s="28">
        <v>44013</v>
      </c>
      <c r="K488" s="27">
        <v>45133</v>
      </c>
      <c r="L488" s="18">
        <v>36</v>
      </c>
      <c r="M488" s="18">
        <v>3</v>
      </c>
      <c r="N488" s="18">
        <v>39</v>
      </c>
    </row>
    <row r="489" s="3" customFormat="1" customHeight="1" spans="1:14">
      <c r="A489" s="18">
        <v>482</v>
      </c>
      <c r="B489" s="18" t="s">
        <v>552</v>
      </c>
      <c r="C489" s="18" t="s">
        <v>17</v>
      </c>
      <c r="D489" s="18" t="s">
        <v>540</v>
      </c>
      <c r="E489" s="18" t="s">
        <v>25</v>
      </c>
      <c r="F489" s="22" t="s">
        <v>26</v>
      </c>
      <c r="G489" s="21">
        <f t="shared" si="2"/>
        <v>3000</v>
      </c>
      <c r="H489" s="21">
        <f t="shared" si="3"/>
        <v>750</v>
      </c>
      <c r="I489" s="21">
        <f t="shared" si="4"/>
        <v>3750</v>
      </c>
      <c r="J489" s="28">
        <v>44013</v>
      </c>
      <c r="K489" s="27">
        <v>45133</v>
      </c>
      <c r="L489" s="18">
        <v>36</v>
      </c>
      <c r="M489" s="18">
        <v>3</v>
      </c>
      <c r="N489" s="18">
        <v>39</v>
      </c>
    </row>
    <row r="490" s="3" customFormat="1" customHeight="1" spans="1:14">
      <c r="A490" s="18">
        <v>483</v>
      </c>
      <c r="B490" s="22" t="s">
        <v>553</v>
      </c>
      <c r="C490" s="22" t="s">
        <v>17</v>
      </c>
      <c r="D490" s="18" t="s">
        <v>540</v>
      </c>
      <c r="E490" s="18" t="s">
        <v>25</v>
      </c>
      <c r="F490" s="22" t="s">
        <v>26</v>
      </c>
      <c r="G490" s="21">
        <f t="shared" si="2"/>
        <v>3000</v>
      </c>
      <c r="H490" s="21">
        <f t="shared" si="3"/>
        <v>750</v>
      </c>
      <c r="I490" s="21">
        <f t="shared" si="4"/>
        <v>3750</v>
      </c>
      <c r="J490" s="28">
        <v>44044</v>
      </c>
      <c r="K490" s="27">
        <v>45133</v>
      </c>
      <c r="L490" s="18">
        <v>35</v>
      </c>
      <c r="M490" s="18">
        <v>3</v>
      </c>
      <c r="N490" s="18">
        <v>38</v>
      </c>
    </row>
    <row r="491" s="3" customFormat="1" customHeight="1" spans="1:14">
      <c r="A491" s="18">
        <v>484</v>
      </c>
      <c r="B491" s="22" t="s">
        <v>554</v>
      </c>
      <c r="C491" s="22" t="s">
        <v>17</v>
      </c>
      <c r="D491" s="18" t="s">
        <v>540</v>
      </c>
      <c r="E491" s="18" t="s">
        <v>226</v>
      </c>
      <c r="F491" s="22" t="s">
        <v>227</v>
      </c>
      <c r="G491" s="21">
        <f t="shared" si="2"/>
        <v>500</v>
      </c>
      <c r="H491" s="21">
        <f t="shared" si="3"/>
        <v>125</v>
      </c>
      <c r="I491" s="21">
        <f t="shared" si="4"/>
        <v>625</v>
      </c>
      <c r="J491" s="28">
        <v>44044</v>
      </c>
      <c r="K491" s="27">
        <v>45133</v>
      </c>
      <c r="L491" s="18">
        <v>35</v>
      </c>
      <c r="M491" s="18">
        <v>1</v>
      </c>
      <c r="N491" s="18">
        <v>36</v>
      </c>
    </row>
    <row r="492" s="3" customFormat="1" customHeight="1" spans="1:14">
      <c r="A492" s="18">
        <v>485</v>
      </c>
      <c r="B492" s="18" t="s">
        <v>555</v>
      </c>
      <c r="C492" s="18" t="s">
        <v>29</v>
      </c>
      <c r="D492" s="18" t="s">
        <v>540</v>
      </c>
      <c r="E492" s="18" t="s">
        <v>226</v>
      </c>
      <c r="F492" s="22" t="s">
        <v>227</v>
      </c>
      <c r="G492" s="21">
        <f t="shared" si="2"/>
        <v>1500</v>
      </c>
      <c r="H492" s="21">
        <f t="shared" si="3"/>
        <v>375</v>
      </c>
      <c r="I492" s="21">
        <f t="shared" si="4"/>
        <v>1875</v>
      </c>
      <c r="J492" s="28">
        <v>44228</v>
      </c>
      <c r="K492" s="27">
        <v>45108</v>
      </c>
      <c r="L492" s="18">
        <v>29</v>
      </c>
      <c r="M492" s="18">
        <v>3</v>
      </c>
      <c r="N492" s="18">
        <v>32</v>
      </c>
    </row>
    <row r="493" s="3" customFormat="1" customHeight="1" spans="1:14">
      <c r="A493" s="18">
        <v>486</v>
      </c>
      <c r="B493" s="18" t="s">
        <v>556</v>
      </c>
      <c r="C493" s="18" t="s">
        <v>17</v>
      </c>
      <c r="D493" s="18" t="s">
        <v>540</v>
      </c>
      <c r="E493" s="18" t="s">
        <v>25</v>
      </c>
      <c r="F493" s="22" t="s">
        <v>26</v>
      </c>
      <c r="G493" s="21">
        <f t="shared" si="2"/>
        <v>3000</v>
      </c>
      <c r="H493" s="21">
        <f t="shared" si="3"/>
        <v>750</v>
      </c>
      <c r="I493" s="21">
        <f t="shared" si="4"/>
        <v>3750</v>
      </c>
      <c r="J493" s="28">
        <v>44287</v>
      </c>
      <c r="K493" s="44">
        <v>45108</v>
      </c>
      <c r="L493" s="18">
        <v>24</v>
      </c>
      <c r="M493" s="18">
        <v>3</v>
      </c>
      <c r="N493" s="18">
        <v>27</v>
      </c>
    </row>
    <row r="494" s="3" customFormat="1" customHeight="1" spans="1:14">
      <c r="A494" s="18">
        <v>487</v>
      </c>
      <c r="B494" s="18" t="s">
        <v>557</v>
      </c>
      <c r="C494" s="18" t="s">
        <v>17</v>
      </c>
      <c r="D494" s="18" t="s">
        <v>540</v>
      </c>
      <c r="E494" s="18" t="s">
        <v>25</v>
      </c>
      <c r="F494" s="22" t="s">
        <v>26</v>
      </c>
      <c r="G494" s="21">
        <f t="shared" si="2"/>
        <v>3000</v>
      </c>
      <c r="H494" s="21">
        <f t="shared" si="3"/>
        <v>750</v>
      </c>
      <c r="I494" s="21">
        <f t="shared" si="4"/>
        <v>3750</v>
      </c>
      <c r="J494" s="28">
        <v>44348</v>
      </c>
      <c r="K494" s="27">
        <v>45133</v>
      </c>
      <c r="L494" s="18">
        <v>25</v>
      </c>
      <c r="M494" s="18">
        <v>3</v>
      </c>
      <c r="N494" s="18">
        <v>28</v>
      </c>
    </row>
    <row r="495" s="3" customFormat="1" customHeight="1" spans="1:14">
      <c r="A495" s="18">
        <v>488</v>
      </c>
      <c r="B495" s="18" t="s">
        <v>558</v>
      </c>
      <c r="C495" s="18" t="s">
        <v>17</v>
      </c>
      <c r="D495" s="18" t="s">
        <v>540</v>
      </c>
      <c r="E495" s="18" t="s">
        <v>25</v>
      </c>
      <c r="F495" s="22" t="s">
        <v>26</v>
      </c>
      <c r="G495" s="21">
        <f t="shared" si="2"/>
        <v>3000</v>
      </c>
      <c r="H495" s="21">
        <f t="shared" si="3"/>
        <v>750</v>
      </c>
      <c r="I495" s="21">
        <f t="shared" si="4"/>
        <v>3750</v>
      </c>
      <c r="J495" s="28">
        <v>44287</v>
      </c>
      <c r="K495" s="27">
        <v>45133</v>
      </c>
      <c r="L495" s="18">
        <v>27</v>
      </c>
      <c r="M495" s="18">
        <v>3</v>
      </c>
      <c r="N495" s="18">
        <v>30</v>
      </c>
    </row>
    <row r="496" s="3" customFormat="1" customHeight="1" spans="1:14">
      <c r="A496" s="18">
        <v>489</v>
      </c>
      <c r="B496" s="18" t="s">
        <v>559</v>
      </c>
      <c r="C496" s="18" t="s">
        <v>17</v>
      </c>
      <c r="D496" s="18" t="s">
        <v>540</v>
      </c>
      <c r="E496" s="18" t="s">
        <v>25</v>
      </c>
      <c r="F496" s="22" t="s">
        <v>26</v>
      </c>
      <c r="G496" s="21">
        <f t="shared" si="2"/>
        <v>3000</v>
      </c>
      <c r="H496" s="21">
        <f t="shared" si="3"/>
        <v>750</v>
      </c>
      <c r="I496" s="21">
        <f t="shared" si="4"/>
        <v>3750</v>
      </c>
      <c r="J496" s="28">
        <v>44378</v>
      </c>
      <c r="K496" s="27">
        <v>45133</v>
      </c>
      <c r="L496" s="18">
        <v>24</v>
      </c>
      <c r="M496" s="18">
        <v>3</v>
      </c>
      <c r="N496" s="18">
        <v>27</v>
      </c>
    </row>
    <row r="497" s="3" customFormat="1" customHeight="1" spans="1:14">
      <c r="A497" s="18">
        <v>490</v>
      </c>
      <c r="B497" s="18" t="s">
        <v>560</v>
      </c>
      <c r="C497" s="18" t="s">
        <v>29</v>
      </c>
      <c r="D497" s="18" t="s">
        <v>540</v>
      </c>
      <c r="E497" s="18" t="s">
        <v>226</v>
      </c>
      <c r="F497" s="22" t="s">
        <v>227</v>
      </c>
      <c r="G497" s="21">
        <f t="shared" si="2"/>
        <v>1500</v>
      </c>
      <c r="H497" s="21">
        <f t="shared" si="3"/>
        <v>375</v>
      </c>
      <c r="I497" s="21">
        <f t="shared" si="4"/>
        <v>1875</v>
      </c>
      <c r="J497" s="28">
        <v>44197</v>
      </c>
      <c r="K497" s="27">
        <v>45133</v>
      </c>
      <c r="L497" s="18">
        <v>30</v>
      </c>
      <c r="M497" s="18">
        <v>3</v>
      </c>
      <c r="N497" s="18">
        <v>33</v>
      </c>
    </row>
    <row r="498" s="3" customFormat="1" customHeight="1" spans="1:14">
      <c r="A498" s="18">
        <v>491</v>
      </c>
      <c r="B498" s="18" t="s">
        <v>561</v>
      </c>
      <c r="C498" s="18" t="s">
        <v>29</v>
      </c>
      <c r="D498" s="18" t="s">
        <v>540</v>
      </c>
      <c r="E498" s="18" t="s">
        <v>226</v>
      </c>
      <c r="F498" s="22" t="s">
        <v>227</v>
      </c>
      <c r="G498" s="21">
        <f t="shared" si="2"/>
        <v>1500</v>
      </c>
      <c r="H498" s="21">
        <f t="shared" si="3"/>
        <v>375</v>
      </c>
      <c r="I498" s="21">
        <f t="shared" si="4"/>
        <v>1875</v>
      </c>
      <c r="J498" s="28">
        <v>44197</v>
      </c>
      <c r="K498" s="27">
        <v>45133</v>
      </c>
      <c r="L498" s="18">
        <v>30</v>
      </c>
      <c r="M498" s="18">
        <v>3</v>
      </c>
      <c r="N498" s="18">
        <v>33</v>
      </c>
    </row>
    <row r="499" s="3" customFormat="1" customHeight="1" spans="1:14">
      <c r="A499" s="18">
        <v>492</v>
      </c>
      <c r="B499" s="18" t="s">
        <v>562</v>
      </c>
      <c r="C499" s="18" t="s">
        <v>29</v>
      </c>
      <c r="D499" s="18" t="s">
        <v>540</v>
      </c>
      <c r="E499" s="18" t="s">
        <v>25</v>
      </c>
      <c r="F499" s="22" t="s">
        <v>26</v>
      </c>
      <c r="G499" s="21">
        <f t="shared" si="2"/>
        <v>3000</v>
      </c>
      <c r="H499" s="21">
        <f t="shared" si="3"/>
        <v>750</v>
      </c>
      <c r="I499" s="21">
        <f t="shared" si="4"/>
        <v>3750</v>
      </c>
      <c r="J499" s="28">
        <v>44440</v>
      </c>
      <c r="K499" s="27">
        <v>45133</v>
      </c>
      <c r="L499" s="18">
        <v>22</v>
      </c>
      <c r="M499" s="18">
        <v>3</v>
      </c>
      <c r="N499" s="18">
        <v>25</v>
      </c>
    </row>
    <row r="500" s="3" customFormat="1" customHeight="1" spans="1:14">
      <c r="A500" s="18">
        <v>493</v>
      </c>
      <c r="B500" s="18" t="s">
        <v>563</v>
      </c>
      <c r="C500" s="18" t="s">
        <v>17</v>
      </c>
      <c r="D500" s="18" t="s">
        <v>540</v>
      </c>
      <c r="E500" s="18" t="s">
        <v>25</v>
      </c>
      <c r="F500" s="22" t="s">
        <v>26</v>
      </c>
      <c r="G500" s="21">
        <f t="shared" si="2"/>
        <v>3000</v>
      </c>
      <c r="H500" s="21">
        <f t="shared" si="3"/>
        <v>750</v>
      </c>
      <c r="I500" s="21">
        <f t="shared" si="4"/>
        <v>3750</v>
      </c>
      <c r="J500" s="28">
        <v>44228</v>
      </c>
      <c r="K500" s="27">
        <v>45133</v>
      </c>
      <c r="L500" s="18">
        <v>29</v>
      </c>
      <c r="M500" s="18">
        <v>3</v>
      </c>
      <c r="N500" s="18">
        <v>32</v>
      </c>
    </row>
    <row r="501" s="3" customFormat="1" customHeight="1" spans="1:14">
      <c r="A501" s="18">
        <v>494</v>
      </c>
      <c r="B501" s="18" t="s">
        <v>564</v>
      </c>
      <c r="C501" s="18" t="s">
        <v>17</v>
      </c>
      <c r="D501" s="18" t="s">
        <v>540</v>
      </c>
      <c r="E501" s="18" t="s">
        <v>25</v>
      </c>
      <c r="F501" s="22" t="s">
        <v>26</v>
      </c>
      <c r="G501" s="21">
        <f t="shared" si="2"/>
        <v>3000</v>
      </c>
      <c r="H501" s="21">
        <f t="shared" si="3"/>
        <v>750</v>
      </c>
      <c r="I501" s="21">
        <f t="shared" si="4"/>
        <v>3750</v>
      </c>
      <c r="J501" s="28">
        <v>44287</v>
      </c>
      <c r="K501" s="27">
        <v>45133</v>
      </c>
      <c r="L501" s="18">
        <v>27</v>
      </c>
      <c r="M501" s="18">
        <v>3</v>
      </c>
      <c r="N501" s="18">
        <v>30</v>
      </c>
    </row>
    <row r="502" s="3" customFormat="1" customHeight="1" spans="1:14">
      <c r="A502" s="18">
        <v>495</v>
      </c>
      <c r="B502" s="18" t="s">
        <v>565</v>
      </c>
      <c r="C502" s="18" t="s">
        <v>29</v>
      </c>
      <c r="D502" s="18" t="s">
        <v>540</v>
      </c>
      <c r="E502" s="18" t="s">
        <v>25</v>
      </c>
      <c r="F502" s="22" t="s">
        <v>26</v>
      </c>
      <c r="G502" s="21">
        <f t="shared" si="2"/>
        <v>3000</v>
      </c>
      <c r="H502" s="21">
        <f t="shared" si="3"/>
        <v>750</v>
      </c>
      <c r="I502" s="21">
        <f t="shared" si="4"/>
        <v>3750</v>
      </c>
      <c r="J502" s="28">
        <v>44378</v>
      </c>
      <c r="K502" s="44">
        <v>45108</v>
      </c>
      <c r="L502" s="18">
        <v>24</v>
      </c>
      <c r="M502" s="18">
        <v>3</v>
      </c>
      <c r="N502" s="18">
        <v>27</v>
      </c>
    </row>
    <row r="503" s="3" customFormat="1" customHeight="1" spans="1:14">
      <c r="A503" s="18">
        <v>496</v>
      </c>
      <c r="B503" s="18" t="s">
        <v>566</v>
      </c>
      <c r="C503" s="18" t="s">
        <v>17</v>
      </c>
      <c r="D503" s="18" t="s">
        <v>540</v>
      </c>
      <c r="E503" s="18" t="s">
        <v>25</v>
      </c>
      <c r="F503" s="22" t="s">
        <v>26</v>
      </c>
      <c r="G503" s="21">
        <f t="shared" si="2"/>
        <v>3000</v>
      </c>
      <c r="H503" s="21">
        <f t="shared" si="3"/>
        <v>750</v>
      </c>
      <c r="I503" s="21">
        <f t="shared" si="4"/>
        <v>3750</v>
      </c>
      <c r="J503" s="28">
        <v>44378</v>
      </c>
      <c r="K503" s="27">
        <v>45133</v>
      </c>
      <c r="L503" s="18">
        <v>24</v>
      </c>
      <c r="M503" s="18">
        <v>3</v>
      </c>
      <c r="N503" s="18">
        <v>27</v>
      </c>
    </row>
    <row r="504" s="3" customFormat="1" customHeight="1" spans="1:14">
      <c r="A504" s="18">
        <v>497</v>
      </c>
      <c r="B504" s="18" t="s">
        <v>567</v>
      </c>
      <c r="C504" s="18" t="s">
        <v>29</v>
      </c>
      <c r="D504" s="18" t="s">
        <v>540</v>
      </c>
      <c r="E504" s="18" t="s">
        <v>25</v>
      </c>
      <c r="F504" s="22" t="s">
        <v>26</v>
      </c>
      <c r="G504" s="21">
        <f t="shared" si="2"/>
        <v>3000</v>
      </c>
      <c r="H504" s="21">
        <f t="shared" si="3"/>
        <v>750</v>
      </c>
      <c r="I504" s="21">
        <f t="shared" si="4"/>
        <v>3750</v>
      </c>
      <c r="J504" s="28">
        <v>44378</v>
      </c>
      <c r="K504" s="27">
        <v>45133</v>
      </c>
      <c r="L504" s="18">
        <v>24</v>
      </c>
      <c r="M504" s="18">
        <v>3</v>
      </c>
      <c r="N504" s="18">
        <v>27</v>
      </c>
    </row>
    <row r="505" s="3" customFormat="1" customHeight="1" spans="1:14">
      <c r="A505" s="18">
        <v>498</v>
      </c>
      <c r="B505" s="18" t="s">
        <v>568</v>
      </c>
      <c r="C505" s="18" t="s">
        <v>29</v>
      </c>
      <c r="D505" s="18" t="s">
        <v>540</v>
      </c>
      <c r="E505" s="18" t="s">
        <v>25</v>
      </c>
      <c r="F505" s="22" t="s">
        <v>26</v>
      </c>
      <c r="G505" s="21">
        <f t="shared" si="2"/>
        <v>3000</v>
      </c>
      <c r="H505" s="21">
        <f t="shared" si="3"/>
        <v>750</v>
      </c>
      <c r="I505" s="21">
        <f t="shared" si="4"/>
        <v>3750</v>
      </c>
      <c r="J505" s="28">
        <v>44378</v>
      </c>
      <c r="K505" s="27">
        <v>45133</v>
      </c>
      <c r="L505" s="18">
        <v>24</v>
      </c>
      <c r="M505" s="18">
        <v>3</v>
      </c>
      <c r="N505" s="18">
        <v>27</v>
      </c>
    </row>
    <row r="506" s="3" customFormat="1" customHeight="1" spans="1:14">
      <c r="A506" s="18">
        <v>499</v>
      </c>
      <c r="B506" s="18" t="s">
        <v>569</v>
      </c>
      <c r="C506" s="18" t="s">
        <v>17</v>
      </c>
      <c r="D506" s="18" t="s">
        <v>540</v>
      </c>
      <c r="E506" s="18" t="s">
        <v>25</v>
      </c>
      <c r="F506" s="22" t="s">
        <v>26</v>
      </c>
      <c r="G506" s="21">
        <f t="shared" si="2"/>
        <v>3000</v>
      </c>
      <c r="H506" s="21">
        <f t="shared" si="3"/>
        <v>750</v>
      </c>
      <c r="I506" s="21">
        <f t="shared" si="4"/>
        <v>3750</v>
      </c>
      <c r="J506" s="28">
        <v>43556</v>
      </c>
      <c r="K506" s="44">
        <v>45108</v>
      </c>
      <c r="L506" s="18">
        <v>48</v>
      </c>
      <c r="M506" s="18">
        <v>3</v>
      </c>
      <c r="N506" s="18">
        <v>51</v>
      </c>
    </row>
    <row r="507" s="3" customFormat="1" customHeight="1" spans="1:14">
      <c r="A507" s="18">
        <v>500</v>
      </c>
      <c r="B507" s="18" t="s">
        <v>570</v>
      </c>
      <c r="C507" s="18" t="s">
        <v>17</v>
      </c>
      <c r="D507" s="18" t="s">
        <v>571</v>
      </c>
      <c r="E507" s="18" t="s">
        <v>226</v>
      </c>
      <c r="F507" s="22" t="s">
        <v>227</v>
      </c>
      <c r="G507" s="21">
        <f t="shared" si="2"/>
        <v>1500</v>
      </c>
      <c r="H507" s="21">
        <f t="shared" si="3"/>
        <v>375</v>
      </c>
      <c r="I507" s="21">
        <f t="shared" si="4"/>
        <v>1875</v>
      </c>
      <c r="J507" s="28">
        <v>44378</v>
      </c>
      <c r="K507" s="27">
        <v>45133</v>
      </c>
      <c r="L507" s="18">
        <v>24</v>
      </c>
      <c r="M507" s="18">
        <v>3</v>
      </c>
      <c r="N507" s="18">
        <v>27</v>
      </c>
    </row>
    <row r="508" s="3" customFormat="1" customHeight="1" spans="1:14">
      <c r="A508" s="18">
        <v>501</v>
      </c>
      <c r="B508" s="18" t="s">
        <v>572</v>
      </c>
      <c r="C508" s="18" t="s">
        <v>29</v>
      </c>
      <c r="D508" s="18" t="s">
        <v>540</v>
      </c>
      <c r="E508" s="18" t="s">
        <v>226</v>
      </c>
      <c r="F508" s="22" t="s">
        <v>227</v>
      </c>
      <c r="G508" s="21">
        <f t="shared" si="2"/>
        <v>1500</v>
      </c>
      <c r="H508" s="21">
        <f t="shared" si="3"/>
        <v>375</v>
      </c>
      <c r="I508" s="21">
        <f t="shared" si="4"/>
        <v>1875</v>
      </c>
      <c r="J508" s="28">
        <v>44378</v>
      </c>
      <c r="K508" s="27">
        <v>45133</v>
      </c>
      <c r="L508" s="18">
        <v>24</v>
      </c>
      <c r="M508" s="18">
        <v>3</v>
      </c>
      <c r="N508" s="18">
        <v>27</v>
      </c>
    </row>
    <row r="509" s="3" customFormat="1" customHeight="1" spans="1:14">
      <c r="A509" s="18">
        <v>502</v>
      </c>
      <c r="B509" s="18" t="s">
        <v>573</v>
      </c>
      <c r="C509" s="18" t="s">
        <v>17</v>
      </c>
      <c r="D509" s="18" t="s">
        <v>540</v>
      </c>
      <c r="E509" s="18" t="s">
        <v>226</v>
      </c>
      <c r="F509" s="22" t="s">
        <v>227</v>
      </c>
      <c r="G509" s="21">
        <f t="shared" si="2"/>
        <v>1500</v>
      </c>
      <c r="H509" s="21">
        <f t="shared" si="3"/>
        <v>375</v>
      </c>
      <c r="I509" s="21">
        <f t="shared" si="4"/>
        <v>1875</v>
      </c>
      <c r="J509" s="28">
        <v>44378</v>
      </c>
      <c r="K509" s="27">
        <v>45133</v>
      </c>
      <c r="L509" s="18">
        <v>24</v>
      </c>
      <c r="M509" s="18">
        <v>3</v>
      </c>
      <c r="N509" s="18">
        <v>27</v>
      </c>
    </row>
    <row r="510" s="3" customFormat="1" customHeight="1" spans="1:14">
      <c r="A510" s="18">
        <v>503</v>
      </c>
      <c r="B510" s="18" t="s">
        <v>574</v>
      </c>
      <c r="C510" s="18" t="s">
        <v>17</v>
      </c>
      <c r="D510" s="18" t="s">
        <v>540</v>
      </c>
      <c r="E510" s="18" t="s">
        <v>226</v>
      </c>
      <c r="F510" s="22" t="s">
        <v>227</v>
      </c>
      <c r="G510" s="21">
        <f t="shared" si="2"/>
        <v>1500</v>
      </c>
      <c r="H510" s="21">
        <f t="shared" si="3"/>
        <v>375</v>
      </c>
      <c r="I510" s="21">
        <f t="shared" si="4"/>
        <v>1875</v>
      </c>
      <c r="J510" s="28">
        <v>44378</v>
      </c>
      <c r="K510" s="27">
        <v>45133</v>
      </c>
      <c r="L510" s="18">
        <v>24</v>
      </c>
      <c r="M510" s="18">
        <v>3</v>
      </c>
      <c r="N510" s="18">
        <v>27</v>
      </c>
    </row>
    <row r="511" s="3" customFormat="1" customHeight="1" spans="1:14">
      <c r="A511" s="18">
        <v>504</v>
      </c>
      <c r="B511" s="18" t="s">
        <v>575</v>
      </c>
      <c r="C511" s="18" t="s">
        <v>29</v>
      </c>
      <c r="D511" s="18" t="s">
        <v>540</v>
      </c>
      <c r="E511" s="18" t="s">
        <v>226</v>
      </c>
      <c r="F511" s="22" t="s">
        <v>227</v>
      </c>
      <c r="G511" s="21">
        <f t="shared" si="2"/>
        <v>1500</v>
      </c>
      <c r="H511" s="21">
        <f t="shared" si="3"/>
        <v>375</v>
      </c>
      <c r="I511" s="21">
        <f t="shared" si="4"/>
        <v>1875</v>
      </c>
      <c r="J511" s="28">
        <v>44378</v>
      </c>
      <c r="K511" s="27">
        <v>45133</v>
      </c>
      <c r="L511" s="18">
        <v>24</v>
      </c>
      <c r="M511" s="18">
        <v>3</v>
      </c>
      <c r="N511" s="18">
        <v>27</v>
      </c>
    </row>
    <row r="512" s="3" customFormat="1" customHeight="1" spans="1:14">
      <c r="A512" s="18">
        <v>505</v>
      </c>
      <c r="B512" s="18" t="s">
        <v>576</v>
      </c>
      <c r="C512" s="18" t="s">
        <v>17</v>
      </c>
      <c r="D512" s="18" t="s">
        <v>540</v>
      </c>
      <c r="E512" s="18" t="s">
        <v>226</v>
      </c>
      <c r="F512" s="22" t="s">
        <v>227</v>
      </c>
      <c r="G512" s="21">
        <f t="shared" si="2"/>
        <v>1500</v>
      </c>
      <c r="H512" s="21">
        <f t="shared" si="3"/>
        <v>375</v>
      </c>
      <c r="I512" s="21">
        <f t="shared" si="4"/>
        <v>1875</v>
      </c>
      <c r="J512" s="28">
        <v>44378</v>
      </c>
      <c r="K512" s="27">
        <v>45133</v>
      </c>
      <c r="L512" s="18">
        <v>24</v>
      </c>
      <c r="M512" s="18">
        <v>3</v>
      </c>
      <c r="N512" s="18">
        <v>27</v>
      </c>
    </row>
    <row r="513" s="3" customFormat="1" customHeight="1" spans="1:14">
      <c r="A513" s="18">
        <v>506</v>
      </c>
      <c r="B513" s="18" t="s">
        <v>577</v>
      </c>
      <c r="C513" s="18" t="s">
        <v>17</v>
      </c>
      <c r="D513" s="18" t="s">
        <v>540</v>
      </c>
      <c r="E513" s="18" t="s">
        <v>226</v>
      </c>
      <c r="F513" s="22" t="s">
        <v>227</v>
      </c>
      <c r="G513" s="21">
        <f t="shared" si="2"/>
        <v>1500</v>
      </c>
      <c r="H513" s="21">
        <f t="shared" si="3"/>
        <v>375</v>
      </c>
      <c r="I513" s="21">
        <f t="shared" si="4"/>
        <v>1875</v>
      </c>
      <c r="J513" s="28">
        <v>44378</v>
      </c>
      <c r="K513" s="27">
        <v>45133</v>
      </c>
      <c r="L513" s="18">
        <v>24</v>
      </c>
      <c r="M513" s="18">
        <v>3</v>
      </c>
      <c r="N513" s="18">
        <v>27</v>
      </c>
    </row>
    <row r="514" s="3" customFormat="1" customHeight="1" spans="1:14">
      <c r="A514" s="18">
        <v>507</v>
      </c>
      <c r="B514" s="18" t="s">
        <v>578</v>
      </c>
      <c r="C514" s="18" t="s">
        <v>29</v>
      </c>
      <c r="D514" s="18" t="s">
        <v>540</v>
      </c>
      <c r="E514" s="18" t="s">
        <v>226</v>
      </c>
      <c r="F514" s="22" t="s">
        <v>227</v>
      </c>
      <c r="G514" s="21">
        <f t="shared" si="2"/>
        <v>1500</v>
      </c>
      <c r="H514" s="21">
        <f t="shared" si="3"/>
        <v>375</v>
      </c>
      <c r="I514" s="21">
        <f t="shared" si="4"/>
        <v>1875</v>
      </c>
      <c r="J514" s="28">
        <v>44378</v>
      </c>
      <c r="K514" s="27">
        <v>45133</v>
      </c>
      <c r="L514" s="18">
        <v>24</v>
      </c>
      <c r="M514" s="18">
        <v>3</v>
      </c>
      <c r="N514" s="18">
        <v>27</v>
      </c>
    </row>
    <row r="515" s="3" customFormat="1" customHeight="1" spans="1:14">
      <c r="A515" s="18">
        <v>508</v>
      </c>
      <c r="B515" s="18" t="s">
        <v>579</v>
      </c>
      <c r="C515" s="18" t="s">
        <v>29</v>
      </c>
      <c r="D515" s="18" t="s">
        <v>540</v>
      </c>
      <c r="E515" s="18" t="s">
        <v>226</v>
      </c>
      <c r="F515" s="22" t="s">
        <v>227</v>
      </c>
      <c r="G515" s="21">
        <f t="shared" si="2"/>
        <v>1500</v>
      </c>
      <c r="H515" s="21">
        <f t="shared" si="3"/>
        <v>375</v>
      </c>
      <c r="I515" s="21">
        <f t="shared" si="4"/>
        <v>1875</v>
      </c>
      <c r="J515" s="28">
        <v>44378</v>
      </c>
      <c r="K515" s="27">
        <v>45133</v>
      </c>
      <c r="L515" s="18">
        <v>24</v>
      </c>
      <c r="M515" s="18">
        <v>3</v>
      </c>
      <c r="N515" s="18">
        <v>27</v>
      </c>
    </row>
    <row r="516" s="3" customFormat="1" customHeight="1" spans="1:14">
      <c r="A516" s="18">
        <v>509</v>
      </c>
      <c r="B516" s="18" t="s">
        <v>252</v>
      </c>
      <c r="C516" s="18" t="s">
        <v>17</v>
      </c>
      <c r="D516" s="18" t="s">
        <v>540</v>
      </c>
      <c r="E516" s="18" t="s">
        <v>25</v>
      </c>
      <c r="F516" s="22" t="s">
        <v>26</v>
      </c>
      <c r="G516" s="21">
        <f t="shared" si="2"/>
        <v>3000</v>
      </c>
      <c r="H516" s="21">
        <f t="shared" si="3"/>
        <v>750</v>
      </c>
      <c r="I516" s="21">
        <f t="shared" si="4"/>
        <v>3750</v>
      </c>
      <c r="J516" s="28">
        <v>44287</v>
      </c>
      <c r="K516" s="44">
        <v>45108</v>
      </c>
      <c r="L516" s="18">
        <v>27</v>
      </c>
      <c r="M516" s="18">
        <v>3</v>
      </c>
      <c r="N516" s="18">
        <v>30</v>
      </c>
    </row>
    <row r="517" s="3" customFormat="1" customHeight="1" spans="1:14">
      <c r="A517" s="18">
        <v>510</v>
      </c>
      <c r="B517" s="18" t="s">
        <v>580</v>
      </c>
      <c r="C517" s="18" t="s">
        <v>29</v>
      </c>
      <c r="D517" s="18" t="s">
        <v>540</v>
      </c>
      <c r="E517" s="18" t="s">
        <v>25</v>
      </c>
      <c r="F517" s="22" t="s">
        <v>26</v>
      </c>
      <c r="G517" s="21">
        <f t="shared" si="2"/>
        <v>3000</v>
      </c>
      <c r="H517" s="21">
        <f t="shared" si="3"/>
        <v>750</v>
      </c>
      <c r="I517" s="21">
        <f t="shared" si="4"/>
        <v>3750</v>
      </c>
      <c r="J517" s="28">
        <v>44470</v>
      </c>
      <c r="K517" s="27">
        <v>45133</v>
      </c>
      <c r="L517" s="18">
        <v>21</v>
      </c>
      <c r="M517" s="18">
        <v>3</v>
      </c>
      <c r="N517" s="18">
        <v>24</v>
      </c>
    </row>
    <row r="518" s="3" customFormat="1" customHeight="1" spans="1:14">
      <c r="A518" s="18">
        <v>511</v>
      </c>
      <c r="B518" s="18" t="s">
        <v>581</v>
      </c>
      <c r="C518" s="18" t="s">
        <v>17</v>
      </c>
      <c r="D518" s="18" t="s">
        <v>540</v>
      </c>
      <c r="E518" s="18" t="s">
        <v>25</v>
      </c>
      <c r="F518" s="22" t="s">
        <v>26</v>
      </c>
      <c r="G518" s="21">
        <f t="shared" si="2"/>
        <v>3000</v>
      </c>
      <c r="H518" s="21">
        <f t="shared" si="3"/>
        <v>750</v>
      </c>
      <c r="I518" s="21">
        <f t="shared" si="4"/>
        <v>3750</v>
      </c>
      <c r="J518" s="28">
        <v>44378</v>
      </c>
      <c r="K518" s="27">
        <v>45133</v>
      </c>
      <c r="L518" s="18">
        <v>24</v>
      </c>
      <c r="M518" s="18">
        <v>3</v>
      </c>
      <c r="N518" s="18">
        <v>27</v>
      </c>
    </row>
    <row r="519" s="3" customFormat="1" customHeight="1" spans="1:14">
      <c r="A519" s="18">
        <v>512</v>
      </c>
      <c r="B519" s="18" t="s">
        <v>582</v>
      </c>
      <c r="C519" s="18" t="s">
        <v>29</v>
      </c>
      <c r="D519" s="18" t="s">
        <v>540</v>
      </c>
      <c r="E519" s="18" t="s">
        <v>25</v>
      </c>
      <c r="F519" s="22" t="s">
        <v>26</v>
      </c>
      <c r="G519" s="21">
        <f t="shared" si="2"/>
        <v>3000</v>
      </c>
      <c r="H519" s="21">
        <f t="shared" si="3"/>
        <v>750</v>
      </c>
      <c r="I519" s="21">
        <f t="shared" si="4"/>
        <v>3750</v>
      </c>
      <c r="J519" s="28">
        <v>44317</v>
      </c>
      <c r="K519" s="27">
        <v>45133</v>
      </c>
      <c r="L519" s="18">
        <v>25</v>
      </c>
      <c r="M519" s="18">
        <v>3</v>
      </c>
      <c r="N519" s="18">
        <v>28</v>
      </c>
    </row>
    <row r="520" s="3" customFormat="1" customHeight="1" spans="1:14">
      <c r="A520" s="18">
        <v>513</v>
      </c>
      <c r="B520" s="18" t="s">
        <v>583</v>
      </c>
      <c r="C520" s="18" t="s">
        <v>17</v>
      </c>
      <c r="D520" s="18" t="s">
        <v>540</v>
      </c>
      <c r="E520" s="18" t="s">
        <v>226</v>
      </c>
      <c r="F520" s="22" t="s">
        <v>227</v>
      </c>
      <c r="G520" s="21">
        <f t="shared" si="2"/>
        <v>1500</v>
      </c>
      <c r="H520" s="21">
        <f t="shared" si="3"/>
        <v>375</v>
      </c>
      <c r="I520" s="21">
        <f t="shared" si="4"/>
        <v>1875</v>
      </c>
      <c r="J520" s="28">
        <v>44531</v>
      </c>
      <c r="K520" s="27">
        <v>45133</v>
      </c>
      <c r="L520" s="18">
        <v>19</v>
      </c>
      <c r="M520" s="18">
        <v>3</v>
      </c>
      <c r="N520" s="18">
        <v>22</v>
      </c>
    </row>
    <row r="521" s="3" customFormat="1" customHeight="1" spans="1:14">
      <c r="A521" s="18">
        <v>514</v>
      </c>
      <c r="B521" s="18" t="s">
        <v>584</v>
      </c>
      <c r="C521" s="18" t="s">
        <v>17</v>
      </c>
      <c r="D521" s="18" t="s">
        <v>540</v>
      </c>
      <c r="E521" s="18" t="s">
        <v>226</v>
      </c>
      <c r="F521" s="22" t="s">
        <v>227</v>
      </c>
      <c r="G521" s="21">
        <f t="shared" si="2"/>
        <v>1500</v>
      </c>
      <c r="H521" s="21">
        <f t="shared" si="3"/>
        <v>375</v>
      </c>
      <c r="I521" s="21">
        <f t="shared" si="4"/>
        <v>1875</v>
      </c>
      <c r="J521" s="28">
        <v>44470</v>
      </c>
      <c r="K521" s="27">
        <v>45133</v>
      </c>
      <c r="L521" s="18">
        <v>21</v>
      </c>
      <c r="M521" s="18">
        <v>3</v>
      </c>
      <c r="N521" s="18">
        <v>24</v>
      </c>
    </row>
    <row r="522" s="3" customFormat="1" customHeight="1" spans="1:14">
      <c r="A522" s="18">
        <v>515</v>
      </c>
      <c r="B522" s="18" t="s">
        <v>585</v>
      </c>
      <c r="C522" s="18" t="s">
        <v>17</v>
      </c>
      <c r="D522" s="18" t="s">
        <v>540</v>
      </c>
      <c r="E522" s="18" t="s">
        <v>25</v>
      </c>
      <c r="F522" s="22" t="s">
        <v>26</v>
      </c>
      <c r="G522" s="21">
        <f t="shared" si="2"/>
        <v>3000</v>
      </c>
      <c r="H522" s="21">
        <f t="shared" si="3"/>
        <v>750</v>
      </c>
      <c r="I522" s="21">
        <f t="shared" si="4"/>
        <v>3750</v>
      </c>
      <c r="J522" s="28">
        <v>44409</v>
      </c>
      <c r="K522" s="44">
        <v>45108</v>
      </c>
      <c r="L522" s="18">
        <v>22</v>
      </c>
      <c r="M522" s="18">
        <v>3</v>
      </c>
      <c r="N522" s="18">
        <v>25</v>
      </c>
    </row>
    <row r="523" s="3" customFormat="1" customHeight="1" spans="1:14">
      <c r="A523" s="18">
        <v>516</v>
      </c>
      <c r="B523" s="18" t="s">
        <v>586</v>
      </c>
      <c r="C523" s="18" t="s">
        <v>17</v>
      </c>
      <c r="D523" s="18" t="s">
        <v>540</v>
      </c>
      <c r="E523" s="18" t="s">
        <v>226</v>
      </c>
      <c r="F523" s="22" t="s">
        <v>227</v>
      </c>
      <c r="G523" s="21">
        <f t="shared" si="2"/>
        <v>1500</v>
      </c>
      <c r="H523" s="21">
        <f t="shared" si="3"/>
        <v>375</v>
      </c>
      <c r="I523" s="21">
        <f t="shared" si="4"/>
        <v>1875</v>
      </c>
      <c r="J523" s="28">
        <v>44378</v>
      </c>
      <c r="K523" s="27">
        <v>45133</v>
      </c>
      <c r="L523" s="18">
        <v>24</v>
      </c>
      <c r="M523" s="18">
        <v>3</v>
      </c>
      <c r="N523" s="18">
        <v>27</v>
      </c>
    </row>
    <row r="524" s="3" customFormat="1" customHeight="1" spans="1:14">
      <c r="A524" s="18">
        <v>517</v>
      </c>
      <c r="B524" s="18" t="s">
        <v>587</v>
      </c>
      <c r="C524" s="18" t="s">
        <v>17</v>
      </c>
      <c r="D524" s="18" t="s">
        <v>540</v>
      </c>
      <c r="E524" s="18" t="s">
        <v>226</v>
      </c>
      <c r="F524" s="22" t="s">
        <v>227</v>
      </c>
      <c r="G524" s="21">
        <f t="shared" si="2"/>
        <v>1500</v>
      </c>
      <c r="H524" s="21">
        <f t="shared" si="3"/>
        <v>375</v>
      </c>
      <c r="I524" s="21">
        <f t="shared" si="4"/>
        <v>1875</v>
      </c>
      <c r="J524" s="28">
        <v>44593</v>
      </c>
      <c r="K524" s="27">
        <v>45133</v>
      </c>
      <c r="L524" s="18">
        <v>17</v>
      </c>
      <c r="M524" s="18">
        <v>3</v>
      </c>
      <c r="N524" s="18">
        <v>20</v>
      </c>
    </row>
    <row r="525" s="3" customFormat="1" customHeight="1" spans="1:14">
      <c r="A525" s="18">
        <v>518</v>
      </c>
      <c r="B525" s="18" t="s">
        <v>588</v>
      </c>
      <c r="C525" s="18" t="s">
        <v>17</v>
      </c>
      <c r="D525" s="18" t="s">
        <v>540</v>
      </c>
      <c r="E525" s="18" t="s">
        <v>226</v>
      </c>
      <c r="F525" s="22" t="s">
        <v>227</v>
      </c>
      <c r="G525" s="21">
        <f t="shared" si="2"/>
        <v>1500</v>
      </c>
      <c r="H525" s="21">
        <f t="shared" si="3"/>
        <v>375</v>
      </c>
      <c r="I525" s="21">
        <f t="shared" si="4"/>
        <v>1875</v>
      </c>
      <c r="J525" s="28">
        <v>44743</v>
      </c>
      <c r="K525" s="27">
        <v>45108</v>
      </c>
      <c r="L525" s="18">
        <v>12</v>
      </c>
      <c r="M525" s="18">
        <v>3</v>
      </c>
      <c r="N525" s="18">
        <v>15</v>
      </c>
    </row>
    <row r="526" s="3" customFormat="1" customHeight="1" spans="1:14">
      <c r="A526" s="18">
        <v>519</v>
      </c>
      <c r="B526" s="18" t="s">
        <v>589</v>
      </c>
      <c r="C526" s="18" t="s">
        <v>17</v>
      </c>
      <c r="D526" s="18" t="s">
        <v>540</v>
      </c>
      <c r="E526" s="18" t="s">
        <v>25</v>
      </c>
      <c r="F526" s="22" t="s">
        <v>26</v>
      </c>
      <c r="G526" s="21">
        <f t="shared" si="2"/>
        <v>3000</v>
      </c>
      <c r="H526" s="21">
        <f t="shared" si="3"/>
        <v>750</v>
      </c>
      <c r="I526" s="21">
        <f t="shared" si="4"/>
        <v>3750</v>
      </c>
      <c r="J526" s="28">
        <v>44743</v>
      </c>
      <c r="K526" s="44">
        <v>45108</v>
      </c>
      <c r="L526" s="18">
        <v>11</v>
      </c>
      <c r="M526" s="18">
        <v>3</v>
      </c>
      <c r="N526" s="18">
        <v>14</v>
      </c>
    </row>
    <row r="527" s="3" customFormat="1" customHeight="1" spans="1:14">
      <c r="A527" s="18">
        <v>520</v>
      </c>
      <c r="B527" s="18" t="s">
        <v>590</v>
      </c>
      <c r="C527" s="18" t="s">
        <v>29</v>
      </c>
      <c r="D527" s="18" t="s">
        <v>540</v>
      </c>
      <c r="E527" s="18" t="s">
        <v>25</v>
      </c>
      <c r="F527" s="22" t="s">
        <v>26</v>
      </c>
      <c r="G527" s="21">
        <f t="shared" si="2"/>
        <v>3000</v>
      </c>
      <c r="H527" s="21">
        <f t="shared" si="3"/>
        <v>750</v>
      </c>
      <c r="I527" s="21">
        <f t="shared" si="4"/>
        <v>3750</v>
      </c>
      <c r="J527" s="32" t="s">
        <v>37</v>
      </c>
      <c r="K527" s="44">
        <v>45108</v>
      </c>
      <c r="L527" s="18">
        <v>12</v>
      </c>
      <c r="M527" s="18">
        <v>3</v>
      </c>
      <c r="N527" s="18">
        <v>15</v>
      </c>
    </row>
    <row r="528" s="3" customFormat="1" customHeight="1" spans="1:14">
      <c r="A528" s="18">
        <v>521</v>
      </c>
      <c r="B528" s="18" t="s">
        <v>591</v>
      </c>
      <c r="C528" s="18" t="s">
        <v>29</v>
      </c>
      <c r="D528" s="18" t="s">
        <v>540</v>
      </c>
      <c r="E528" s="18" t="s">
        <v>226</v>
      </c>
      <c r="F528" s="22" t="s">
        <v>227</v>
      </c>
      <c r="G528" s="21">
        <f t="shared" si="2"/>
        <v>1500</v>
      </c>
      <c r="H528" s="21">
        <f t="shared" si="3"/>
        <v>375</v>
      </c>
      <c r="I528" s="21">
        <f t="shared" si="4"/>
        <v>1875</v>
      </c>
      <c r="J528" s="28">
        <v>44745</v>
      </c>
      <c r="K528" s="27">
        <v>45108</v>
      </c>
      <c r="L528" s="18">
        <v>11</v>
      </c>
      <c r="M528" s="18">
        <v>3</v>
      </c>
      <c r="N528" s="18">
        <v>14</v>
      </c>
    </row>
    <row r="529" s="3" customFormat="1" customHeight="1" spans="1:14">
      <c r="A529" s="18">
        <v>522</v>
      </c>
      <c r="B529" s="18" t="s">
        <v>592</v>
      </c>
      <c r="C529" s="18" t="s">
        <v>17</v>
      </c>
      <c r="D529" s="18" t="s">
        <v>540</v>
      </c>
      <c r="E529" s="18" t="s">
        <v>25</v>
      </c>
      <c r="F529" s="22" t="s">
        <v>26</v>
      </c>
      <c r="G529" s="21">
        <f t="shared" si="2"/>
        <v>3000</v>
      </c>
      <c r="H529" s="21">
        <f t="shared" si="3"/>
        <v>750</v>
      </c>
      <c r="I529" s="21">
        <f t="shared" si="4"/>
        <v>3750</v>
      </c>
      <c r="J529" s="28">
        <v>44743</v>
      </c>
      <c r="K529" s="44">
        <v>45108</v>
      </c>
      <c r="L529" s="19">
        <v>12</v>
      </c>
      <c r="M529" s="18">
        <v>3</v>
      </c>
      <c r="N529" s="18">
        <v>15</v>
      </c>
    </row>
    <row r="530" s="3" customFormat="1" customHeight="1" spans="1:14">
      <c r="A530" s="18">
        <v>523</v>
      </c>
      <c r="B530" s="18" t="s">
        <v>593</v>
      </c>
      <c r="C530" s="18" t="s">
        <v>17</v>
      </c>
      <c r="D530" s="18" t="s">
        <v>540</v>
      </c>
      <c r="E530" s="18" t="s">
        <v>226</v>
      </c>
      <c r="F530" s="32" t="s">
        <v>227</v>
      </c>
      <c r="G530" s="21">
        <f t="shared" si="2"/>
        <v>1500</v>
      </c>
      <c r="H530" s="21">
        <f t="shared" si="3"/>
        <v>375</v>
      </c>
      <c r="I530" s="21">
        <f t="shared" si="4"/>
        <v>1875</v>
      </c>
      <c r="J530" s="28">
        <v>44744</v>
      </c>
      <c r="K530" s="27">
        <v>45108</v>
      </c>
      <c r="L530" s="19">
        <v>12</v>
      </c>
      <c r="M530" s="18">
        <v>3</v>
      </c>
      <c r="N530" s="18">
        <v>15</v>
      </c>
    </row>
    <row r="531" s="3" customFormat="1" customHeight="1" spans="1:14">
      <c r="A531" s="18">
        <v>524</v>
      </c>
      <c r="B531" s="18" t="s">
        <v>594</v>
      </c>
      <c r="C531" s="18" t="s">
        <v>17</v>
      </c>
      <c r="D531" s="18" t="s">
        <v>540</v>
      </c>
      <c r="E531" s="18" t="s">
        <v>226</v>
      </c>
      <c r="F531" s="22" t="s">
        <v>227</v>
      </c>
      <c r="G531" s="21">
        <f t="shared" si="2"/>
        <v>1500</v>
      </c>
      <c r="H531" s="21">
        <f t="shared" si="3"/>
        <v>375</v>
      </c>
      <c r="I531" s="21">
        <f t="shared" si="4"/>
        <v>1875</v>
      </c>
      <c r="J531" s="28">
        <v>44743</v>
      </c>
      <c r="K531" s="27">
        <v>45108</v>
      </c>
      <c r="L531" s="18">
        <v>11</v>
      </c>
      <c r="M531" s="18">
        <v>3</v>
      </c>
      <c r="N531" s="18">
        <v>14</v>
      </c>
    </row>
    <row r="532" s="3" customFormat="1" customHeight="1" spans="1:14">
      <c r="A532" s="18">
        <v>525</v>
      </c>
      <c r="B532" s="18" t="s">
        <v>595</v>
      </c>
      <c r="C532" s="18" t="s">
        <v>29</v>
      </c>
      <c r="D532" s="18" t="s">
        <v>540</v>
      </c>
      <c r="E532" s="18" t="s">
        <v>25</v>
      </c>
      <c r="F532" s="22" t="s">
        <v>26</v>
      </c>
      <c r="G532" s="21">
        <f t="shared" si="2"/>
        <v>3000</v>
      </c>
      <c r="H532" s="21">
        <f t="shared" si="3"/>
        <v>750</v>
      </c>
      <c r="I532" s="21">
        <f t="shared" si="4"/>
        <v>3750</v>
      </c>
      <c r="J532" s="28">
        <v>44743</v>
      </c>
      <c r="K532" s="44">
        <v>45108</v>
      </c>
      <c r="L532" s="18">
        <v>11</v>
      </c>
      <c r="M532" s="18">
        <v>3</v>
      </c>
      <c r="N532" s="18">
        <v>14</v>
      </c>
    </row>
    <row r="533" s="3" customFormat="1" customHeight="1" spans="1:14">
      <c r="A533" s="18">
        <v>526</v>
      </c>
      <c r="B533" s="18" t="s">
        <v>596</v>
      </c>
      <c r="C533" s="18" t="s">
        <v>17</v>
      </c>
      <c r="D533" s="18" t="s">
        <v>540</v>
      </c>
      <c r="E533" s="18" t="s">
        <v>25</v>
      </c>
      <c r="F533" s="22" t="s">
        <v>26</v>
      </c>
      <c r="G533" s="21">
        <f t="shared" si="2"/>
        <v>3000</v>
      </c>
      <c r="H533" s="21">
        <f t="shared" si="3"/>
        <v>750</v>
      </c>
      <c r="I533" s="21">
        <f t="shared" si="4"/>
        <v>3750</v>
      </c>
      <c r="J533" s="28">
        <v>44743</v>
      </c>
      <c r="K533" s="44">
        <v>45108</v>
      </c>
      <c r="L533" s="18">
        <v>11</v>
      </c>
      <c r="M533" s="18">
        <v>3</v>
      </c>
      <c r="N533" s="18">
        <v>14</v>
      </c>
    </row>
    <row r="534" s="3" customFormat="1" customHeight="1" spans="1:14">
      <c r="A534" s="18">
        <v>527</v>
      </c>
      <c r="B534" s="18" t="s">
        <v>597</v>
      </c>
      <c r="C534" s="18" t="s">
        <v>17</v>
      </c>
      <c r="D534" s="18" t="s">
        <v>540</v>
      </c>
      <c r="E534" s="18" t="s">
        <v>25</v>
      </c>
      <c r="F534" s="22" t="s">
        <v>26</v>
      </c>
      <c r="G534" s="21">
        <f t="shared" si="2"/>
        <v>3000</v>
      </c>
      <c r="H534" s="21">
        <f t="shared" si="3"/>
        <v>750</v>
      </c>
      <c r="I534" s="21">
        <f t="shared" si="4"/>
        <v>3750</v>
      </c>
      <c r="J534" s="28">
        <v>44743</v>
      </c>
      <c r="K534" s="44">
        <v>45108</v>
      </c>
      <c r="L534" s="18">
        <v>11</v>
      </c>
      <c r="M534" s="18">
        <v>3</v>
      </c>
      <c r="N534" s="18">
        <v>14</v>
      </c>
    </row>
    <row r="535" s="3" customFormat="1" customHeight="1" spans="1:14">
      <c r="A535" s="18">
        <v>528</v>
      </c>
      <c r="B535" s="18" t="s">
        <v>598</v>
      </c>
      <c r="C535" s="18" t="s">
        <v>17</v>
      </c>
      <c r="D535" s="18" t="s">
        <v>540</v>
      </c>
      <c r="E535" s="18" t="s">
        <v>226</v>
      </c>
      <c r="F535" s="22" t="s">
        <v>227</v>
      </c>
      <c r="G535" s="21">
        <f t="shared" si="2"/>
        <v>1500</v>
      </c>
      <c r="H535" s="21">
        <f t="shared" si="3"/>
        <v>375</v>
      </c>
      <c r="I535" s="21">
        <f t="shared" si="4"/>
        <v>1875</v>
      </c>
      <c r="J535" s="28">
        <v>44743</v>
      </c>
      <c r="K535" s="27">
        <v>45108</v>
      </c>
      <c r="L535" s="18">
        <v>11</v>
      </c>
      <c r="M535" s="18">
        <v>3</v>
      </c>
      <c r="N535" s="18">
        <v>14</v>
      </c>
    </row>
    <row r="536" s="3" customFormat="1" customHeight="1" spans="1:14">
      <c r="A536" s="18">
        <v>529</v>
      </c>
      <c r="B536" s="18" t="s">
        <v>599</v>
      </c>
      <c r="C536" s="18" t="s">
        <v>17</v>
      </c>
      <c r="D536" s="18" t="s">
        <v>540</v>
      </c>
      <c r="E536" s="18" t="s">
        <v>226</v>
      </c>
      <c r="F536" s="22" t="s">
        <v>227</v>
      </c>
      <c r="G536" s="21">
        <f t="shared" si="2"/>
        <v>1500</v>
      </c>
      <c r="H536" s="21">
        <f t="shared" si="3"/>
        <v>375</v>
      </c>
      <c r="I536" s="21">
        <f t="shared" si="4"/>
        <v>1875</v>
      </c>
      <c r="J536" s="28">
        <v>44562</v>
      </c>
      <c r="K536" s="27">
        <v>45108</v>
      </c>
      <c r="L536" s="18">
        <v>18</v>
      </c>
      <c r="M536" s="18">
        <v>3</v>
      </c>
      <c r="N536" s="18">
        <v>21</v>
      </c>
    </row>
    <row r="537" s="3" customFormat="1" customHeight="1" spans="1:14">
      <c r="A537" s="18">
        <v>530</v>
      </c>
      <c r="B537" s="18" t="s">
        <v>600</v>
      </c>
      <c r="C537" s="18" t="s">
        <v>17</v>
      </c>
      <c r="D537" s="18" t="s">
        <v>540</v>
      </c>
      <c r="E537" s="18" t="s">
        <v>226</v>
      </c>
      <c r="F537" s="22" t="s">
        <v>227</v>
      </c>
      <c r="G537" s="21">
        <f t="shared" si="2"/>
        <v>1500</v>
      </c>
      <c r="H537" s="21">
        <f t="shared" si="3"/>
        <v>375</v>
      </c>
      <c r="I537" s="21">
        <f t="shared" si="4"/>
        <v>1875</v>
      </c>
      <c r="J537" s="28">
        <v>44593</v>
      </c>
      <c r="K537" s="27">
        <v>45108</v>
      </c>
      <c r="L537" s="18">
        <v>17</v>
      </c>
      <c r="M537" s="18">
        <v>3</v>
      </c>
      <c r="N537" s="18">
        <v>20</v>
      </c>
    </row>
    <row r="538" s="3" customFormat="1" customHeight="1" spans="1:14">
      <c r="A538" s="18">
        <v>531</v>
      </c>
      <c r="B538" s="18" t="s">
        <v>601</v>
      </c>
      <c r="C538" s="18" t="s">
        <v>17</v>
      </c>
      <c r="D538" s="18" t="s">
        <v>540</v>
      </c>
      <c r="E538" s="18" t="s">
        <v>226</v>
      </c>
      <c r="F538" s="22" t="s">
        <v>227</v>
      </c>
      <c r="G538" s="21">
        <f t="shared" si="2"/>
        <v>1500</v>
      </c>
      <c r="H538" s="21">
        <f t="shared" si="3"/>
        <v>375</v>
      </c>
      <c r="I538" s="21">
        <f t="shared" si="4"/>
        <v>1875</v>
      </c>
      <c r="J538" s="28">
        <v>44927</v>
      </c>
      <c r="K538" s="27">
        <v>45133</v>
      </c>
      <c r="L538" s="18">
        <v>24</v>
      </c>
      <c r="M538" s="18">
        <v>3</v>
      </c>
      <c r="N538" s="18">
        <v>27</v>
      </c>
    </row>
    <row r="539" s="3" customFormat="1" customHeight="1" spans="1:14">
      <c r="A539" s="18">
        <v>532</v>
      </c>
      <c r="B539" s="18" t="s">
        <v>602</v>
      </c>
      <c r="C539" s="18" t="s">
        <v>17</v>
      </c>
      <c r="D539" s="18" t="s">
        <v>540</v>
      </c>
      <c r="E539" s="18" t="s">
        <v>25</v>
      </c>
      <c r="F539" s="22" t="s">
        <v>26</v>
      </c>
      <c r="G539" s="21">
        <f t="shared" si="2"/>
        <v>3000</v>
      </c>
      <c r="H539" s="21">
        <f t="shared" si="3"/>
        <v>750</v>
      </c>
      <c r="I539" s="21">
        <f t="shared" si="4"/>
        <v>3750</v>
      </c>
      <c r="J539" s="28">
        <v>44743</v>
      </c>
      <c r="K539" s="44">
        <v>45108</v>
      </c>
      <c r="L539" s="18">
        <v>12</v>
      </c>
      <c r="M539" s="18">
        <v>3</v>
      </c>
      <c r="N539" s="18">
        <v>15</v>
      </c>
    </row>
    <row r="540" s="3" customFormat="1" customHeight="1" spans="1:14">
      <c r="A540" s="36" t="s">
        <v>603</v>
      </c>
      <c r="B540" s="36"/>
      <c r="C540" s="36"/>
      <c r="D540" s="36"/>
      <c r="E540" s="36"/>
      <c r="F540" s="37"/>
      <c r="G540" s="31">
        <f t="shared" ref="G540:I540" si="5">SUM(G479:G539)</f>
        <v>144500</v>
      </c>
      <c r="H540" s="31">
        <f t="shared" si="5"/>
        <v>36125</v>
      </c>
      <c r="I540" s="31">
        <f t="shared" si="5"/>
        <v>180625</v>
      </c>
      <c r="J540" s="42"/>
      <c r="K540" s="43"/>
      <c r="L540" s="36"/>
      <c r="M540" s="36"/>
      <c r="N540" s="36"/>
    </row>
    <row r="541" s="3" customFormat="1" customHeight="1" spans="1:14">
      <c r="A541" s="18">
        <v>533</v>
      </c>
      <c r="B541" s="18" t="s">
        <v>604</v>
      </c>
      <c r="C541" s="18" t="s">
        <v>17</v>
      </c>
      <c r="D541" s="18" t="s">
        <v>605</v>
      </c>
      <c r="E541" s="18" t="s">
        <v>226</v>
      </c>
      <c r="F541" s="45" t="s">
        <v>452</v>
      </c>
      <c r="G541" s="21">
        <v>1500</v>
      </c>
      <c r="H541" s="21">
        <v>375</v>
      </c>
      <c r="I541" s="21">
        <f t="shared" ref="I541:I543" si="6">SUM(G541:H541)</f>
        <v>1875</v>
      </c>
      <c r="J541" s="28">
        <v>44743</v>
      </c>
      <c r="K541" s="38" t="s">
        <v>606</v>
      </c>
      <c r="L541" s="18">
        <v>9</v>
      </c>
      <c r="M541" s="18">
        <v>3</v>
      </c>
      <c r="N541" s="18">
        <v>12</v>
      </c>
    </row>
    <row r="542" s="3" customFormat="1" customHeight="1" spans="1:14">
      <c r="A542" s="18">
        <v>534</v>
      </c>
      <c r="B542" s="18" t="s">
        <v>607</v>
      </c>
      <c r="C542" s="18" t="s">
        <v>29</v>
      </c>
      <c r="D542" s="18" t="s">
        <v>605</v>
      </c>
      <c r="E542" s="18" t="s">
        <v>226</v>
      </c>
      <c r="F542" s="22" t="s">
        <v>452</v>
      </c>
      <c r="G542" s="21">
        <v>2000</v>
      </c>
      <c r="H542" s="21">
        <v>500</v>
      </c>
      <c r="I542" s="21">
        <f t="shared" si="6"/>
        <v>2500</v>
      </c>
      <c r="J542" s="28">
        <v>44774</v>
      </c>
      <c r="K542" s="38" t="s">
        <v>606</v>
      </c>
      <c r="L542" s="18">
        <v>8</v>
      </c>
      <c r="M542" s="18">
        <v>4</v>
      </c>
      <c r="N542" s="18">
        <v>12</v>
      </c>
    </row>
    <row r="543" s="3" customFormat="1" customHeight="1" spans="1:14">
      <c r="A543" s="18">
        <v>535</v>
      </c>
      <c r="B543" s="18" t="s">
        <v>608</v>
      </c>
      <c r="C543" s="18" t="s">
        <v>17</v>
      </c>
      <c r="D543" s="18" t="s">
        <v>605</v>
      </c>
      <c r="E543" s="18" t="s">
        <v>226</v>
      </c>
      <c r="F543" s="22" t="s">
        <v>452</v>
      </c>
      <c r="G543" s="21">
        <v>2000</v>
      </c>
      <c r="H543" s="21">
        <v>500</v>
      </c>
      <c r="I543" s="21">
        <f t="shared" si="6"/>
        <v>2500</v>
      </c>
      <c r="J543" s="28">
        <v>44774</v>
      </c>
      <c r="K543" s="38" t="s">
        <v>606</v>
      </c>
      <c r="L543" s="18">
        <v>8</v>
      </c>
      <c r="M543" s="18">
        <v>4</v>
      </c>
      <c r="N543" s="18">
        <v>12</v>
      </c>
    </row>
    <row r="544" s="3" customFormat="1" customHeight="1" spans="1:14">
      <c r="A544" s="36" t="s">
        <v>609</v>
      </c>
      <c r="B544" s="36"/>
      <c r="C544" s="36"/>
      <c r="D544" s="36"/>
      <c r="E544" s="18"/>
      <c r="F544" s="20"/>
      <c r="G544" s="31">
        <f>SUM(G541:G543)</f>
        <v>5500</v>
      </c>
      <c r="H544" s="31">
        <f>SUM(H541:H543)</f>
        <v>1375</v>
      </c>
      <c r="I544" s="31">
        <v>6875</v>
      </c>
      <c r="J544" s="42"/>
      <c r="K544" s="27"/>
      <c r="L544" s="18"/>
      <c r="M544" s="18"/>
      <c r="N544" s="18"/>
    </row>
    <row r="545" s="3" customFormat="1" customHeight="1" spans="1:14">
      <c r="A545" s="22">
        <v>536</v>
      </c>
      <c r="B545" s="22" t="s">
        <v>610</v>
      </c>
      <c r="C545" s="22" t="s">
        <v>17</v>
      </c>
      <c r="D545" s="22" t="s">
        <v>611</v>
      </c>
      <c r="E545" s="18" t="s">
        <v>25</v>
      </c>
      <c r="F545" s="22" t="s">
        <v>26</v>
      </c>
      <c r="G545" s="33">
        <v>4000</v>
      </c>
      <c r="H545" s="33">
        <f t="shared" ref="H545:H598" si="7">G545/0.8-G545</f>
        <v>1000</v>
      </c>
      <c r="I545" s="33">
        <f t="shared" ref="I545:I598" si="8">G545+H545</f>
        <v>5000</v>
      </c>
      <c r="J545" s="28">
        <v>44048</v>
      </c>
      <c r="K545" s="32" t="s">
        <v>606</v>
      </c>
      <c r="L545" s="22">
        <v>32</v>
      </c>
      <c r="M545" s="22">
        <v>4</v>
      </c>
      <c r="N545" s="18">
        <v>36</v>
      </c>
    </row>
    <row r="546" s="3" customFormat="1" customHeight="1" spans="1:14">
      <c r="A546" s="22">
        <v>537</v>
      </c>
      <c r="B546" s="22" t="s">
        <v>612</v>
      </c>
      <c r="C546" s="22" t="s">
        <v>17</v>
      </c>
      <c r="D546" s="22" t="s">
        <v>611</v>
      </c>
      <c r="E546" s="18" t="s">
        <v>226</v>
      </c>
      <c r="F546" s="22" t="s">
        <v>227</v>
      </c>
      <c r="G546" s="33">
        <v>3000</v>
      </c>
      <c r="H546" s="33">
        <f t="shared" si="7"/>
        <v>750</v>
      </c>
      <c r="I546" s="33">
        <f t="shared" si="8"/>
        <v>3750</v>
      </c>
      <c r="J546" s="28">
        <v>44501</v>
      </c>
      <c r="K546" s="32" t="s">
        <v>606</v>
      </c>
      <c r="L546" s="22">
        <v>17</v>
      </c>
      <c r="M546" s="22">
        <v>6</v>
      </c>
      <c r="N546" s="18">
        <v>23</v>
      </c>
    </row>
    <row r="547" s="3" customFormat="1" customHeight="1" spans="1:14">
      <c r="A547" s="22">
        <v>538</v>
      </c>
      <c r="B547" s="22" t="s">
        <v>613</v>
      </c>
      <c r="C547" s="22" t="s">
        <v>17</v>
      </c>
      <c r="D547" s="22" t="s">
        <v>611</v>
      </c>
      <c r="E547" s="18" t="s">
        <v>226</v>
      </c>
      <c r="F547" s="22" t="s">
        <v>452</v>
      </c>
      <c r="G547" s="33">
        <v>2500</v>
      </c>
      <c r="H547" s="33">
        <f t="shared" si="7"/>
        <v>625</v>
      </c>
      <c r="I547" s="33">
        <f t="shared" si="8"/>
        <v>3125</v>
      </c>
      <c r="J547" s="28">
        <v>44805</v>
      </c>
      <c r="K547" s="32" t="s">
        <v>606</v>
      </c>
      <c r="L547" s="22">
        <v>7</v>
      </c>
      <c r="M547" s="22">
        <v>5</v>
      </c>
      <c r="N547" s="18">
        <v>12</v>
      </c>
    </row>
    <row r="548" s="3" customFormat="1" customHeight="1" spans="1:14">
      <c r="A548" s="22">
        <v>539</v>
      </c>
      <c r="B548" s="22" t="s">
        <v>614</v>
      </c>
      <c r="C548" s="22" t="s">
        <v>17</v>
      </c>
      <c r="D548" s="22" t="s">
        <v>611</v>
      </c>
      <c r="E548" s="18" t="s">
        <v>226</v>
      </c>
      <c r="F548" s="45" t="s">
        <v>452</v>
      </c>
      <c r="G548" s="33">
        <v>1500</v>
      </c>
      <c r="H548" s="33">
        <f t="shared" si="7"/>
        <v>375</v>
      </c>
      <c r="I548" s="33">
        <f t="shared" si="8"/>
        <v>1875</v>
      </c>
      <c r="J548" s="28">
        <v>44743</v>
      </c>
      <c r="K548" s="32" t="s">
        <v>606</v>
      </c>
      <c r="L548" s="22">
        <v>9</v>
      </c>
      <c r="M548" s="22">
        <v>3</v>
      </c>
      <c r="N548" s="18">
        <v>12</v>
      </c>
    </row>
    <row r="549" s="3" customFormat="1" customHeight="1" spans="1:14">
      <c r="A549" s="22">
        <v>540</v>
      </c>
      <c r="B549" s="22" t="s">
        <v>615</v>
      </c>
      <c r="C549" s="22" t="s">
        <v>29</v>
      </c>
      <c r="D549" s="22" t="s">
        <v>611</v>
      </c>
      <c r="E549" s="18" t="s">
        <v>226</v>
      </c>
      <c r="F549" s="45" t="s">
        <v>452</v>
      </c>
      <c r="G549" s="33">
        <v>1500</v>
      </c>
      <c r="H549" s="33">
        <f t="shared" si="7"/>
        <v>375</v>
      </c>
      <c r="I549" s="33">
        <f t="shared" si="8"/>
        <v>1875</v>
      </c>
      <c r="J549" s="28">
        <v>44743</v>
      </c>
      <c r="K549" s="32" t="s">
        <v>606</v>
      </c>
      <c r="L549" s="22">
        <v>9</v>
      </c>
      <c r="M549" s="22">
        <v>3</v>
      </c>
      <c r="N549" s="18">
        <v>12</v>
      </c>
    </row>
    <row r="550" s="3" customFormat="1" customHeight="1" spans="1:14">
      <c r="A550" s="22">
        <v>541</v>
      </c>
      <c r="B550" s="22" t="s">
        <v>616</v>
      </c>
      <c r="C550" s="22" t="s">
        <v>17</v>
      </c>
      <c r="D550" s="22" t="s">
        <v>611</v>
      </c>
      <c r="E550" s="18" t="s">
        <v>226</v>
      </c>
      <c r="F550" s="45" t="s">
        <v>452</v>
      </c>
      <c r="G550" s="33">
        <v>2000</v>
      </c>
      <c r="H550" s="33">
        <f t="shared" si="7"/>
        <v>500</v>
      </c>
      <c r="I550" s="33">
        <f t="shared" si="8"/>
        <v>2500</v>
      </c>
      <c r="J550" s="28">
        <v>44774</v>
      </c>
      <c r="K550" s="32" t="s">
        <v>606</v>
      </c>
      <c r="L550" s="22">
        <v>8</v>
      </c>
      <c r="M550" s="22">
        <v>4</v>
      </c>
      <c r="N550" s="18">
        <v>12</v>
      </c>
    </row>
    <row r="551" s="3" customFormat="1" customHeight="1" spans="1:14">
      <c r="A551" s="22">
        <v>542</v>
      </c>
      <c r="B551" s="22" t="s">
        <v>617</v>
      </c>
      <c r="C551" s="22" t="s">
        <v>29</v>
      </c>
      <c r="D551" s="22" t="s">
        <v>611</v>
      </c>
      <c r="E551" s="18" t="s">
        <v>226</v>
      </c>
      <c r="F551" s="22" t="s">
        <v>452</v>
      </c>
      <c r="G551" s="33">
        <v>2000</v>
      </c>
      <c r="H551" s="33">
        <f t="shared" si="7"/>
        <v>500</v>
      </c>
      <c r="I551" s="33">
        <f t="shared" si="8"/>
        <v>2500</v>
      </c>
      <c r="J551" s="28">
        <v>44774</v>
      </c>
      <c r="K551" s="32" t="s">
        <v>606</v>
      </c>
      <c r="L551" s="22">
        <v>8</v>
      </c>
      <c r="M551" s="22">
        <v>4</v>
      </c>
      <c r="N551" s="18">
        <v>12</v>
      </c>
    </row>
    <row r="552" s="3" customFormat="1" customHeight="1" spans="1:14">
      <c r="A552" s="22">
        <v>543</v>
      </c>
      <c r="B552" s="22" t="s">
        <v>618</v>
      </c>
      <c r="C552" s="22" t="s">
        <v>17</v>
      </c>
      <c r="D552" s="22" t="s">
        <v>611</v>
      </c>
      <c r="E552" s="18" t="s">
        <v>226</v>
      </c>
      <c r="F552" s="22" t="s">
        <v>452</v>
      </c>
      <c r="G552" s="33">
        <v>1500</v>
      </c>
      <c r="H552" s="33">
        <f t="shared" si="7"/>
        <v>375</v>
      </c>
      <c r="I552" s="33">
        <f t="shared" si="8"/>
        <v>1875</v>
      </c>
      <c r="J552" s="28">
        <v>44743</v>
      </c>
      <c r="K552" s="32" t="s">
        <v>606</v>
      </c>
      <c r="L552" s="22">
        <v>9</v>
      </c>
      <c r="M552" s="22">
        <v>3</v>
      </c>
      <c r="N552" s="18">
        <v>12</v>
      </c>
    </row>
    <row r="553" s="3" customFormat="1" customHeight="1" spans="1:14">
      <c r="A553" s="22">
        <v>544</v>
      </c>
      <c r="B553" s="22" t="s">
        <v>619</v>
      </c>
      <c r="C553" s="22" t="s">
        <v>29</v>
      </c>
      <c r="D553" s="22" t="s">
        <v>611</v>
      </c>
      <c r="E553" s="18" t="s">
        <v>226</v>
      </c>
      <c r="F553" s="22" t="s">
        <v>452</v>
      </c>
      <c r="G553" s="33">
        <v>2000</v>
      </c>
      <c r="H553" s="33">
        <f t="shared" si="7"/>
        <v>500</v>
      </c>
      <c r="I553" s="33">
        <f t="shared" si="8"/>
        <v>2500</v>
      </c>
      <c r="J553" s="28">
        <v>44774</v>
      </c>
      <c r="K553" s="32" t="s">
        <v>606</v>
      </c>
      <c r="L553" s="22">
        <v>8</v>
      </c>
      <c r="M553" s="22">
        <v>4</v>
      </c>
      <c r="N553" s="18">
        <v>12</v>
      </c>
    </row>
    <row r="554" s="3" customFormat="1" customHeight="1" spans="1:14">
      <c r="A554" s="22">
        <v>545</v>
      </c>
      <c r="B554" s="22" t="s">
        <v>620</v>
      </c>
      <c r="C554" s="22" t="s">
        <v>29</v>
      </c>
      <c r="D554" s="22" t="s">
        <v>611</v>
      </c>
      <c r="E554" s="18" t="s">
        <v>226</v>
      </c>
      <c r="F554" s="22" t="s">
        <v>452</v>
      </c>
      <c r="G554" s="33">
        <v>2000</v>
      </c>
      <c r="H554" s="33">
        <f t="shared" si="7"/>
        <v>500</v>
      </c>
      <c r="I554" s="33">
        <f t="shared" si="8"/>
        <v>2500</v>
      </c>
      <c r="J554" s="28">
        <v>44774</v>
      </c>
      <c r="K554" s="32" t="s">
        <v>606</v>
      </c>
      <c r="L554" s="22">
        <v>8</v>
      </c>
      <c r="M554" s="22">
        <v>4</v>
      </c>
      <c r="N554" s="18">
        <v>12</v>
      </c>
    </row>
    <row r="555" s="3" customFormat="1" customHeight="1" spans="1:14">
      <c r="A555" s="22">
        <v>546</v>
      </c>
      <c r="B555" s="22" t="s">
        <v>621</v>
      </c>
      <c r="C555" s="22" t="s">
        <v>29</v>
      </c>
      <c r="D555" s="22" t="s">
        <v>611</v>
      </c>
      <c r="E555" s="18" t="s">
        <v>226</v>
      </c>
      <c r="F555" s="22" t="s">
        <v>452</v>
      </c>
      <c r="G555" s="33">
        <v>2000</v>
      </c>
      <c r="H555" s="33">
        <f t="shared" si="7"/>
        <v>500</v>
      </c>
      <c r="I555" s="33">
        <f t="shared" si="8"/>
        <v>2500</v>
      </c>
      <c r="J555" s="28">
        <v>44774</v>
      </c>
      <c r="K555" s="32" t="s">
        <v>606</v>
      </c>
      <c r="L555" s="22">
        <v>8</v>
      </c>
      <c r="M555" s="22">
        <v>4</v>
      </c>
      <c r="N555" s="18">
        <v>12</v>
      </c>
    </row>
    <row r="556" s="3" customFormat="1" customHeight="1" spans="1:14">
      <c r="A556" s="22">
        <v>547</v>
      </c>
      <c r="B556" s="22" t="s">
        <v>622</v>
      </c>
      <c r="C556" s="22" t="s">
        <v>17</v>
      </c>
      <c r="D556" s="22" t="s">
        <v>611</v>
      </c>
      <c r="E556" s="18" t="s">
        <v>226</v>
      </c>
      <c r="F556" s="22" t="s">
        <v>452</v>
      </c>
      <c r="G556" s="33">
        <v>1500</v>
      </c>
      <c r="H556" s="33">
        <f t="shared" si="7"/>
        <v>375</v>
      </c>
      <c r="I556" s="33">
        <f t="shared" si="8"/>
        <v>1875</v>
      </c>
      <c r="J556" s="28">
        <v>44743</v>
      </c>
      <c r="K556" s="32" t="s">
        <v>606</v>
      </c>
      <c r="L556" s="22">
        <v>9</v>
      </c>
      <c r="M556" s="22">
        <v>3</v>
      </c>
      <c r="N556" s="18">
        <v>12</v>
      </c>
    </row>
    <row r="557" s="3" customFormat="1" customHeight="1" spans="1:14">
      <c r="A557" s="22">
        <v>548</v>
      </c>
      <c r="B557" s="22" t="s">
        <v>623</v>
      </c>
      <c r="C557" s="22" t="s">
        <v>17</v>
      </c>
      <c r="D557" s="22" t="s">
        <v>611</v>
      </c>
      <c r="E557" s="18" t="s">
        <v>226</v>
      </c>
      <c r="F557" s="22" t="s">
        <v>452</v>
      </c>
      <c r="G557" s="33">
        <v>1500</v>
      </c>
      <c r="H557" s="33">
        <f t="shared" si="7"/>
        <v>375</v>
      </c>
      <c r="I557" s="33">
        <f t="shared" si="8"/>
        <v>1875</v>
      </c>
      <c r="J557" s="28">
        <v>44743</v>
      </c>
      <c r="K557" s="32" t="s">
        <v>606</v>
      </c>
      <c r="L557" s="22">
        <v>9</v>
      </c>
      <c r="M557" s="22">
        <v>3</v>
      </c>
      <c r="N557" s="18">
        <v>12</v>
      </c>
    </row>
    <row r="558" s="3" customFormat="1" customHeight="1" spans="1:14">
      <c r="A558" s="22">
        <v>549</v>
      </c>
      <c r="B558" s="22" t="s">
        <v>624</v>
      </c>
      <c r="C558" s="22" t="s">
        <v>29</v>
      </c>
      <c r="D558" s="22" t="s">
        <v>611</v>
      </c>
      <c r="E558" s="18" t="s">
        <v>25</v>
      </c>
      <c r="F558" s="22" t="s">
        <v>26</v>
      </c>
      <c r="G558" s="33">
        <v>6000</v>
      </c>
      <c r="H558" s="33">
        <f t="shared" si="7"/>
        <v>1500</v>
      </c>
      <c r="I558" s="33">
        <f t="shared" si="8"/>
        <v>7500</v>
      </c>
      <c r="J558" s="28">
        <v>44743</v>
      </c>
      <c r="K558" s="32" t="s">
        <v>606</v>
      </c>
      <c r="L558" s="22">
        <v>9</v>
      </c>
      <c r="M558" s="22">
        <v>6</v>
      </c>
      <c r="N558" s="18">
        <v>15</v>
      </c>
    </row>
    <row r="559" s="3" customFormat="1" customHeight="1" spans="1:14">
      <c r="A559" s="22">
        <v>550</v>
      </c>
      <c r="B559" s="22" t="s">
        <v>625</v>
      </c>
      <c r="C559" s="22" t="s">
        <v>29</v>
      </c>
      <c r="D559" s="22" t="s">
        <v>611</v>
      </c>
      <c r="E559" s="18" t="s">
        <v>226</v>
      </c>
      <c r="F559" s="22" t="s">
        <v>452</v>
      </c>
      <c r="G559" s="33">
        <v>1500</v>
      </c>
      <c r="H559" s="33">
        <f t="shared" si="7"/>
        <v>375</v>
      </c>
      <c r="I559" s="33">
        <f t="shared" si="8"/>
        <v>1875</v>
      </c>
      <c r="J559" s="28">
        <v>44743</v>
      </c>
      <c r="K559" s="32" t="s">
        <v>606</v>
      </c>
      <c r="L559" s="22">
        <v>9</v>
      </c>
      <c r="M559" s="22">
        <v>3</v>
      </c>
      <c r="N559" s="18">
        <v>12</v>
      </c>
    </row>
    <row r="560" s="3" customFormat="1" customHeight="1" spans="1:14">
      <c r="A560" s="22">
        <v>551</v>
      </c>
      <c r="B560" s="22" t="s">
        <v>626</v>
      </c>
      <c r="C560" s="22" t="s">
        <v>29</v>
      </c>
      <c r="D560" s="22" t="s">
        <v>611</v>
      </c>
      <c r="E560" s="18" t="s">
        <v>226</v>
      </c>
      <c r="F560" s="22" t="s">
        <v>452</v>
      </c>
      <c r="G560" s="33">
        <v>2000</v>
      </c>
      <c r="H560" s="33">
        <f t="shared" si="7"/>
        <v>500</v>
      </c>
      <c r="I560" s="33">
        <f t="shared" si="8"/>
        <v>2500</v>
      </c>
      <c r="J560" s="28">
        <v>44774</v>
      </c>
      <c r="K560" s="32" t="s">
        <v>606</v>
      </c>
      <c r="L560" s="22">
        <v>8</v>
      </c>
      <c r="M560" s="22">
        <v>4</v>
      </c>
      <c r="N560" s="18">
        <v>12</v>
      </c>
    </row>
    <row r="561" s="3" customFormat="1" customHeight="1" spans="1:14">
      <c r="A561" s="22">
        <v>552</v>
      </c>
      <c r="B561" s="22" t="s">
        <v>627</v>
      </c>
      <c r="C561" s="22" t="s">
        <v>17</v>
      </c>
      <c r="D561" s="22" t="s">
        <v>611</v>
      </c>
      <c r="E561" s="18" t="s">
        <v>226</v>
      </c>
      <c r="F561" s="22" t="s">
        <v>452</v>
      </c>
      <c r="G561" s="33">
        <v>2000</v>
      </c>
      <c r="H561" s="33">
        <f t="shared" si="7"/>
        <v>500</v>
      </c>
      <c r="I561" s="33">
        <f t="shared" si="8"/>
        <v>2500</v>
      </c>
      <c r="J561" s="28">
        <v>44774</v>
      </c>
      <c r="K561" s="32" t="s">
        <v>606</v>
      </c>
      <c r="L561" s="22">
        <v>8</v>
      </c>
      <c r="M561" s="22">
        <v>4</v>
      </c>
      <c r="N561" s="18">
        <v>12</v>
      </c>
    </row>
    <row r="562" s="3" customFormat="1" customHeight="1" spans="1:14">
      <c r="A562" s="22">
        <v>553</v>
      </c>
      <c r="B562" s="22" t="s">
        <v>628</v>
      </c>
      <c r="C562" s="22" t="s">
        <v>17</v>
      </c>
      <c r="D562" s="22" t="s">
        <v>611</v>
      </c>
      <c r="E562" s="18" t="s">
        <v>226</v>
      </c>
      <c r="F562" s="22" t="s">
        <v>452</v>
      </c>
      <c r="G562" s="33">
        <v>2000</v>
      </c>
      <c r="H562" s="33">
        <f t="shared" si="7"/>
        <v>500</v>
      </c>
      <c r="I562" s="33">
        <f t="shared" si="8"/>
        <v>2500</v>
      </c>
      <c r="J562" s="28">
        <v>44774</v>
      </c>
      <c r="K562" s="32" t="s">
        <v>606</v>
      </c>
      <c r="L562" s="22">
        <v>8</v>
      </c>
      <c r="M562" s="22">
        <v>4</v>
      </c>
      <c r="N562" s="18">
        <v>12</v>
      </c>
    </row>
    <row r="563" s="3" customFormat="1" customHeight="1" spans="1:14">
      <c r="A563" s="22">
        <v>554</v>
      </c>
      <c r="B563" s="22" t="s">
        <v>629</v>
      </c>
      <c r="C563" s="22" t="s">
        <v>17</v>
      </c>
      <c r="D563" s="22" t="s">
        <v>611</v>
      </c>
      <c r="E563" s="18" t="s">
        <v>226</v>
      </c>
      <c r="F563" s="22" t="s">
        <v>452</v>
      </c>
      <c r="G563" s="33">
        <v>1500</v>
      </c>
      <c r="H563" s="33">
        <f t="shared" si="7"/>
        <v>375</v>
      </c>
      <c r="I563" s="33">
        <f t="shared" si="8"/>
        <v>1875</v>
      </c>
      <c r="J563" s="28">
        <v>44743</v>
      </c>
      <c r="K563" s="32" t="s">
        <v>606</v>
      </c>
      <c r="L563" s="22">
        <v>9</v>
      </c>
      <c r="M563" s="22">
        <v>3</v>
      </c>
      <c r="N563" s="18">
        <v>12</v>
      </c>
    </row>
    <row r="564" s="3" customFormat="1" customHeight="1" spans="1:14">
      <c r="A564" s="22">
        <v>555</v>
      </c>
      <c r="B564" s="22" t="s">
        <v>630</v>
      </c>
      <c r="C564" s="22" t="s">
        <v>17</v>
      </c>
      <c r="D564" s="22" t="s">
        <v>611</v>
      </c>
      <c r="E564" s="18" t="s">
        <v>226</v>
      </c>
      <c r="F564" s="22" t="s">
        <v>452</v>
      </c>
      <c r="G564" s="33">
        <v>2000</v>
      </c>
      <c r="H564" s="33">
        <f t="shared" si="7"/>
        <v>500</v>
      </c>
      <c r="I564" s="33">
        <f t="shared" si="8"/>
        <v>2500</v>
      </c>
      <c r="J564" s="28">
        <v>44774</v>
      </c>
      <c r="K564" s="32" t="s">
        <v>606</v>
      </c>
      <c r="L564" s="22">
        <v>8</v>
      </c>
      <c r="M564" s="22">
        <v>4</v>
      </c>
      <c r="N564" s="18">
        <v>12</v>
      </c>
    </row>
    <row r="565" s="3" customFormat="1" customHeight="1" spans="1:14">
      <c r="A565" s="22">
        <v>556</v>
      </c>
      <c r="B565" s="22" t="s">
        <v>631</v>
      </c>
      <c r="C565" s="22" t="s">
        <v>17</v>
      </c>
      <c r="D565" s="22" t="s">
        <v>611</v>
      </c>
      <c r="E565" s="18" t="s">
        <v>226</v>
      </c>
      <c r="F565" s="22" t="s">
        <v>452</v>
      </c>
      <c r="G565" s="33">
        <v>1500</v>
      </c>
      <c r="H565" s="33">
        <f t="shared" si="7"/>
        <v>375</v>
      </c>
      <c r="I565" s="33">
        <f t="shared" si="8"/>
        <v>1875</v>
      </c>
      <c r="J565" s="28">
        <v>44743</v>
      </c>
      <c r="K565" s="32" t="s">
        <v>606</v>
      </c>
      <c r="L565" s="22">
        <v>9</v>
      </c>
      <c r="M565" s="22">
        <v>3</v>
      </c>
      <c r="N565" s="18">
        <v>12</v>
      </c>
    </row>
    <row r="566" s="3" customFormat="1" customHeight="1" spans="1:14">
      <c r="A566" s="22">
        <v>557</v>
      </c>
      <c r="B566" s="22" t="s">
        <v>632</v>
      </c>
      <c r="C566" s="22" t="s">
        <v>29</v>
      </c>
      <c r="D566" s="22" t="s">
        <v>611</v>
      </c>
      <c r="E566" s="18" t="s">
        <v>226</v>
      </c>
      <c r="F566" s="22" t="s">
        <v>452</v>
      </c>
      <c r="G566" s="33">
        <v>1500</v>
      </c>
      <c r="H566" s="33">
        <f t="shared" si="7"/>
        <v>375</v>
      </c>
      <c r="I566" s="33">
        <f t="shared" si="8"/>
        <v>1875</v>
      </c>
      <c r="J566" s="28">
        <v>44743</v>
      </c>
      <c r="K566" s="32" t="s">
        <v>606</v>
      </c>
      <c r="L566" s="22">
        <v>9</v>
      </c>
      <c r="M566" s="22">
        <v>3</v>
      </c>
      <c r="N566" s="18">
        <v>12</v>
      </c>
    </row>
    <row r="567" s="3" customFormat="1" customHeight="1" spans="1:14">
      <c r="A567" s="22">
        <v>558</v>
      </c>
      <c r="B567" s="22" t="s">
        <v>633</v>
      </c>
      <c r="C567" s="22" t="s">
        <v>29</v>
      </c>
      <c r="D567" s="22" t="s">
        <v>611</v>
      </c>
      <c r="E567" s="18" t="s">
        <v>226</v>
      </c>
      <c r="F567" s="22" t="s">
        <v>452</v>
      </c>
      <c r="G567" s="33">
        <v>2000</v>
      </c>
      <c r="H567" s="33">
        <f t="shared" si="7"/>
        <v>500</v>
      </c>
      <c r="I567" s="33">
        <f t="shared" si="8"/>
        <v>2500</v>
      </c>
      <c r="J567" s="28">
        <v>44774</v>
      </c>
      <c r="K567" s="32" t="s">
        <v>606</v>
      </c>
      <c r="L567" s="22">
        <v>8</v>
      </c>
      <c r="M567" s="22">
        <v>4</v>
      </c>
      <c r="N567" s="18">
        <v>12</v>
      </c>
    </row>
    <row r="568" s="3" customFormat="1" customHeight="1" spans="1:14">
      <c r="A568" s="22">
        <v>559</v>
      </c>
      <c r="B568" s="22" t="s">
        <v>634</v>
      </c>
      <c r="C568" s="22" t="s">
        <v>17</v>
      </c>
      <c r="D568" s="22" t="s">
        <v>611</v>
      </c>
      <c r="E568" s="18" t="s">
        <v>226</v>
      </c>
      <c r="F568" s="22" t="s">
        <v>452</v>
      </c>
      <c r="G568" s="33">
        <v>2000</v>
      </c>
      <c r="H568" s="33">
        <f t="shared" si="7"/>
        <v>500</v>
      </c>
      <c r="I568" s="33">
        <f t="shared" si="8"/>
        <v>2500</v>
      </c>
      <c r="J568" s="28">
        <v>44774</v>
      </c>
      <c r="K568" s="32" t="s">
        <v>606</v>
      </c>
      <c r="L568" s="22">
        <v>8</v>
      </c>
      <c r="M568" s="22">
        <v>4</v>
      </c>
      <c r="N568" s="18">
        <v>12</v>
      </c>
    </row>
    <row r="569" s="3" customFormat="1" customHeight="1" spans="1:14">
      <c r="A569" s="22">
        <v>560</v>
      </c>
      <c r="B569" s="22" t="s">
        <v>635</v>
      </c>
      <c r="C569" s="22" t="s">
        <v>29</v>
      </c>
      <c r="D569" s="22" t="s">
        <v>611</v>
      </c>
      <c r="E569" s="18" t="s">
        <v>226</v>
      </c>
      <c r="F569" s="22" t="s">
        <v>452</v>
      </c>
      <c r="G569" s="33">
        <v>2000</v>
      </c>
      <c r="H569" s="33">
        <f t="shared" si="7"/>
        <v>500</v>
      </c>
      <c r="I569" s="33">
        <f t="shared" si="8"/>
        <v>2500</v>
      </c>
      <c r="J569" s="28">
        <v>44774</v>
      </c>
      <c r="K569" s="32" t="s">
        <v>606</v>
      </c>
      <c r="L569" s="22">
        <v>8</v>
      </c>
      <c r="M569" s="22">
        <v>4</v>
      </c>
      <c r="N569" s="18">
        <v>12</v>
      </c>
    </row>
    <row r="570" s="3" customFormat="1" customHeight="1" spans="1:14">
      <c r="A570" s="22">
        <v>561</v>
      </c>
      <c r="B570" s="22" t="s">
        <v>636</v>
      </c>
      <c r="C570" s="22" t="s">
        <v>17</v>
      </c>
      <c r="D570" s="22" t="s">
        <v>611</v>
      </c>
      <c r="E570" s="18" t="s">
        <v>226</v>
      </c>
      <c r="F570" s="22" t="s">
        <v>452</v>
      </c>
      <c r="G570" s="33">
        <v>1500</v>
      </c>
      <c r="H570" s="33">
        <f t="shared" si="7"/>
        <v>375</v>
      </c>
      <c r="I570" s="33">
        <f t="shared" si="8"/>
        <v>1875</v>
      </c>
      <c r="J570" s="28">
        <v>44743</v>
      </c>
      <c r="K570" s="32" t="s">
        <v>606</v>
      </c>
      <c r="L570" s="22">
        <v>9</v>
      </c>
      <c r="M570" s="22">
        <v>3</v>
      </c>
      <c r="N570" s="18">
        <v>12</v>
      </c>
    </row>
    <row r="571" s="3" customFormat="1" customHeight="1" spans="1:14">
      <c r="A571" s="22">
        <v>562</v>
      </c>
      <c r="B571" s="22" t="s">
        <v>637</v>
      </c>
      <c r="C571" s="22" t="s">
        <v>17</v>
      </c>
      <c r="D571" s="22" t="s">
        <v>611</v>
      </c>
      <c r="E571" s="18" t="s">
        <v>226</v>
      </c>
      <c r="F571" s="22" t="s">
        <v>452</v>
      </c>
      <c r="G571" s="33">
        <v>2000</v>
      </c>
      <c r="H571" s="33">
        <f t="shared" si="7"/>
        <v>500</v>
      </c>
      <c r="I571" s="33">
        <f t="shared" si="8"/>
        <v>2500</v>
      </c>
      <c r="J571" s="28">
        <v>44774</v>
      </c>
      <c r="K571" s="32" t="s">
        <v>606</v>
      </c>
      <c r="L571" s="22">
        <v>8</v>
      </c>
      <c r="M571" s="22">
        <v>4</v>
      </c>
      <c r="N571" s="18">
        <v>12</v>
      </c>
    </row>
    <row r="572" s="3" customFormat="1" customHeight="1" spans="1:14">
      <c r="A572" s="22">
        <v>563</v>
      </c>
      <c r="B572" s="22" t="s">
        <v>638</v>
      </c>
      <c r="C572" s="22" t="s">
        <v>29</v>
      </c>
      <c r="D572" s="22" t="s">
        <v>611</v>
      </c>
      <c r="E572" s="18" t="s">
        <v>226</v>
      </c>
      <c r="F572" s="22" t="s">
        <v>452</v>
      </c>
      <c r="G572" s="33">
        <v>2000</v>
      </c>
      <c r="H572" s="33">
        <f t="shared" si="7"/>
        <v>500</v>
      </c>
      <c r="I572" s="33">
        <f t="shared" si="8"/>
        <v>2500</v>
      </c>
      <c r="J572" s="28">
        <v>44774</v>
      </c>
      <c r="K572" s="32" t="s">
        <v>606</v>
      </c>
      <c r="L572" s="22">
        <v>8</v>
      </c>
      <c r="M572" s="22">
        <v>4</v>
      </c>
      <c r="N572" s="18">
        <v>12</v>
      </c>
    </row>
    <row r="573" s="3" customFormat="1" customHeight="1" spans="1:14">
      <c r="A573" s="22">
        <v>564</v>
      </c>
      <c r="B573" s="22" t="s">
        <v>639</v>
      </c>
      <c r="C573" s="22" t="s">
        <v>17</v>
      </c>
      <c r="D573" s="22" t="s">
        <v>611</v>
      </c>
      <c r="E573" s="18" t="s">
        <v>226</v>
      </c>
      <c r="F573" s="22" t="s">
        <v>452</v>
      </c>
      <c r="G573" s="33">
        <v>2000</v>
      </c>
      <c r="H573" s="33">
        <f t="shared" si="7"/>
        <v>500</v>
      </c>
      <c r="I573" s="33">
        <f t="shared" si="8"/>
        <v>2500</v>
      </c>
      <c r="J573" s="28">
        <v>44774</v>
      </c>
      <c r="K573" s="32" t="s">
        <v>606</v>
      </c>
      <c r="L573" s="22">
        <v>8</v>
      </c>
      <c r="M573" s="22">
        <v>4</v>
      </c>
      <c r="N573" s="18">
        <v>12</v>
      </c>
    </row>
    <row r="574" s="3" customFormat="1" customHeight="1" spans="1:14">
      <c r="A574" s="22">
        <v>565</v>
      </c>
      <c r="B574" s="22" t="s">
        <v>640</v>
      </c>
      <c r="C574" s="22" t="s">
        <v>17</v>
      </c>
      <c r="D574" s="22" t="s">
        <v>611</v>
      </c>
      <c r="E574" s="18" t="s">
        <v>226</v>
      </c>
      <c r="F574" s="22" t="s">
        <v>452</v>
      </c>
      <c r="G574" s="33">
        <v>2000</v>
      </c>
      <c r="H574" s="33">
        <f t="shared" si="7"/>
        <v>500</v>
      </c>
      <c r="I574" s="33">
        <f t="shared" si="8"/>
        <v>2500</v>
      </c>
      <c r="J574" s="28">
        <v>44774</v>
      </c>
      <c r="K574" s="32" t="s">
        <v>606</v>
      </c>
      <c r="L574" s="22">
        <v>8</v>
      </c>
      <c r="M574" s="22">
        <v>4</v>
      </c>
      <c r="N574" s="18">
        <v>12</v>
      </c>
    </row>
    <row r="575" s="3" customFormat="1" customHeight="1" spans="1:14">
      <c r="A575" s="22">
        <v>566</v>
      </c>
      <c r="B575" s="22" t="s">
        <v>641</v>
      </c>
      <c r="C575" s="22" t="s">
        <v>17</v>
      </c>
      <c r="D575" s="22" t="s">
        <v>611</v>
      </c>
      <c r="E575" s="18" t="s">
        <v>226</v>
      </c>
      <c r="F575" s="22" t="s">
        <v>452</v>
      </c>
      <c r="G575" s="33">
        <v>2000</v>
      </c>
      <c r="H575" s="33">
        <f t="shared" si="7"/>
        <v>500</v>
      </c>
      <c r="I575" s="33">
        <f t="shared" si="8"/>
        <v>2500</v>
      </c>
      <c r="J575" s="28">
        <v>44774</v>
      </c>
      <c r="K575" s="32" t="s">
        <v>606</v>
      </c>
      <c r="L575" s="22">
        <v>8</v>
      </c>
      <c r="M575" s="22">
        <v>4</v>
      </c>
      <c r="N575" s="18">
        <v>12</v>
      </c>
    </row>
    <row r="576" s="3" customFormat="1" customHeight="1" spans="1:14">
      <c r="A576" s="22">
        <v>567</v>
      </c>
      <c r="B576" s="22" t="s">
        <v>642</v>
      </c>
      <c r="C576" s="22" t="s">
        <v>17</v>
      </c>
      <c r="D576" s="22" t="s">
        <v>611</v>
      </c>
      <c r="E576" s="18" t="s">
        <v>226</v>
      </c>
      <c r="F576" s="22" t="s">
        <v>452</v>
      </c>
      <c r="G576" s="33">
        <v>1500</v>
      </c>
      <c r="H576" s="33">
        <f t="shared" si="7"/>
        <v>375</v>
      </c>
      <c r="I576" s="33">
        <f t="shared" si="8"/>
        <v>1875</v>
      </c>
      <c r="J576" s="28">
        <v>44743</v>
      </c>
      <c r="K576" s="28">
        <v>45017</v>
      </c>
      <c r="L576" s="22">
        <v>9</v>
      </c>
      <c r="M576" s="22">
        <v>3</v>
      </c>
      <c r="N576" s="18">
        <v>12</v>
      </c>
    </row>
    <row r="577" s="3" customFormat="1" customHeight="1" spans="1:14">
      <c r="A577" s="22">
        <v>568</v>
      </c>
      <c r="B577" s="22" t="s">
        <v>643</v>
      </c>
      <c r="C577" s="22" t="s">
        <v>17</v>
      </c>
      <c r="D577" s="22" t="s">
        <v>611</v>
      </c>
      <c r="E577" s="18" t="s">
        <v>226</v>
      </c>
      <c r="F577" s="22" t="s">
        <v>452</v>
      </c>
      <c r="G577" s="33">
        <v>2000</v>
      </c>
      <c r="H577" s="33">
        <f t="shared" si="7"/>
        <v>500</v>
      </c>
      <c r="I577" s="33">
        <f t="shared" si="8"/>
        <v>2500</v>
      </c>
      <c r="J577" s="28">
        <v>44774</v>
      </c>
      <c r="K577" s="28">
        <v>45017</v>
      </c>
      <c r="L577" s="22">
        <v>8</v>
      </c>
      <c r="M577" s="22">
        <v>4</v>
      </c>
      <c r="N577" s="18">
        <v>12</v>
      </c>
    </row>
    <row r="578" s="3" customFormat="1" customHeight="1" spans="1:14">
      <c r="A578" s="22">
        <v>569</v>
      </c>
      <c r="B578" s="22" t="s">
        <v>644</v>
      </c>
      <c r="C578" s="22" t="s">
        <v>17</v>
      </c>
      <c r="D578" s="22" t="s">
        <v>611</v>
      </c>
      <c r="E578" s="18" t="s">
        <v>226</v>
      </c>
      <c r="F578" s="22" t="s">
        <v>452</v>
      </c>
      <c r="G578" s="33">
        <v>2000</v>
      </c>
      <c r="H578" s="33">
        <f t="shared" si="7"/>
        <v>500</v>
      </c>
      <c r="I578" s="33">
        <f t="shared" si="8"/>
        <v>2500</v>
      </c>
      <c r="J578" s="28">
        <v>44774</v>
      </c>
      <c r="K578" s="28">
        <v>45017</v>
      </c>
      <c r="L578" s="22">
        <v>8</v>
      </c>
      <c r="M578" s="22">
        <v>4</v>
      </c>
      <c r="N578" s="18">
        <v>12</v>
      </c>
    </row>
    <row r="579" s="3" customFormat="1" customHeight="1" spans="1:14">
      <c r="A579" s="22">
        <v>570</v>
      </c>
      <c r="B579" s="22" t="s">
        <v>645</v>
      </c>
      <c r="C579" s="22" t="s">
        <v>29</v>
      </c>
      <c r="D579" s="22" t="s">
        <v>611</v>
      </c>
      <c r="E579" s="18" t="s">
        <v>226</v>
      </c>
      <c r="F579" s="22" t="s">
        <v>452</v>
      </c>
      <c r="G579" s="33">
        <v>1500</v>
      </c>
      <c r="H579" s="33">
        <f t="shared" si="7"/>
        <v>375</v>
      </c>
      <c r="I579" s="33">
        <f t="shared" si="8"/>
        <v>1875</v>
      </c>
      <c r="J579" s="28">
        <v>44743</v>
      </c>
      <c r="K579" s="28">
        <v>45017</v>
      </c>
      <c r="L579" s="22">
        <v>9</v>
      </c>
      <c r="M579" s="22">
        <v>3</v>
      </c>
      <c r="N579" s="18">
        <v>12</v>
      </c>
    </row>
    <row r="580" s="3" customFormat="1" customHeight="1" spans="1:14">
      <c r="A580" s="22">
        <v>571</v>
      </c>
      <c r="B580" s="22" t="s">
        <v>646</v>
      </c>
      <c r="C580" s="22" t="s">
        <v>17</v>
      </c>
      <c r="D580" s="22" t="s">
        <v>611</v>
      </c>
      <c r="E580" s="18" t="s">
        <v>226</v>
      </c>
      <c r="F580" s="22" t="s">
        <v>452</v>
      </c>
      <c r="G580" s="33">
        <v>2000</v>
      </c>
      <c r="H580" s="33">
        <f t="shared" si="7"/>
        <v>500</v>
      </c>
      <c r="I580" s="33">
        <f t="shared" si="8"/>
        <v>2500</v>
      </c>
      <c r="J580" s="28">
        <v>44774</v>
      </c>
      <c r="K580" s="28">
        <v>45017</v>
      </c>
      <c r="L580" s="22">
        <v>8</v>
      </c>
      <c r="M580" s="22">
        <v>4</v>
      </c>
      <c r="N580" s="18">
        <v>12</v>
      </c>
    </row>
    <row r="581" s="3" customFormat="1" customHeight="1" spans="1:14">
      <c r="A581" s="22">
        <v>572</v>
      </c>
      <c r="B581" s="22" t="s">
        <v>647</v>
      </c>
      <c r="C581" s="22" t="s">
        <v>17</v>
      </c>
      <c r="D581" s="22" t="s">
        <v>611</v>
      </c>
      <c r="E581" s="18" t="s">
        <v>226</v>
      </c>
      <c r="F581" s="22" t="s">
        <v>452</v>
      </c>
      <c r="G581" s="33">
        <v>1500</v>
      </c>
      <c r="H581" s="33">
        <f t="shared" si="7"/>
        <v>375</v>
      </c>
      <c r="I581" s="33">
        <f t="shared" si="8"/>
        <v>1875</v>
      </c>
      <c r="J581" s="28">
        <v>44743</v>
      </c>
      <c r="K581" s="28">
        <v>45017</v>
      </c>
      <c r="L581" s="22">
        <v>9</v>
      </c>
      <c r="M581" s="22">
        <v>3</v>
      </c>
      <c r="N581" s="18">
        <v>12</v>
      </c>
    </row>
    <row r="582" s="3" customFormat="1" customHeight="1" spans="1:14">
      <c r="A582" s="22">
        <v>573</v>
      </c>
      <c r="B582" s="22" t="s">
        <v>648</v>
      </c>
      <c r="C582" s="22" t="s">
        <v>17</v>
      </c>
      <c r="D582" s="22" t="s">
        <v>611</v>
      </c>
      <c r="E582" s="18" t="s">
        <v>226</v>
      </c>
      <c r="F582" s="22" t="s">
        <v>452</v>
      </c>
      <c r="G582" s="33">
        <v>2000</v>
      </c>
      <c r="H582" s="33">
        <f t="shared" si="7"/>
        <v>500</v>
      </c>
      <c r="I582" s="33">
        <f t="shared" si="8"/>
        <v>2500</v>
      </c>
      <c r="J582" s="28">
        <v>44774</v>
      </c>
      <c r="K582" s="28">
        <v>45017</v>
      </c>
      <c r="L582" s="22">
        <v>8</v>
      </c>
      <c r="M582" s="22">
        <v>4</v>
      </c>
      <c r="N582" s="18">
        <v>12</v>
      </c>
    </row>
    <row r="583" s="3" customFormat="1" customHeight="1" spans="1:14">
      <c r="A583" s="22">
        <v>574</v>
      </c>
      <c r="B583" s="22" t="s">
        <v>649</v>
      </c>
      <c r="C583" s="22" t="s">
        <v>17</v>
      </c>
      <c r="D583" s="22" t="s">
        <v>611</v>
      </c>
      <c r="E583" s="18" t="s">
        <v>226</v>
      </c>
      <c r="F583" s="22" t="s">
        <v>452</v>
      </c>
      <c r="G583" s="33">
        <v>1500</v>
      </c>
      <c r="H583" s="33">
        <f t="shared" si="7"/>
        <v>375</v>
      </c>
      <c r="I583" s="33">
        <f t="shared" si="8"/>
        <v>1875</v>
      </c>
      <c r="J583" s="28">
        <v>44743</v>
      </c>
      <c r="K583" s="28">
        <v>45017</v>
      </c>
      <c r="L583" s="22">
        <v>9</v>
      </c>
      <c r="M583" s="22">
        <v>3</v>
      </c>
      <c r="N583" s="18">
        <v>12</v>
      </c>
    </row>
    <row r="584" s="3" customFormat="1" customHeight="1" spans="1:14">
      <c r="A584" s="22">
        <v>575</v>
      </c>
      <c r="B584" s="22" t="s">
        <v>650</v>
      </c>
      <c r="C584" s="22" t="s">
        <v>17</v>
      </c>
      <c r="D584" s="22" t="s">
        <v>611</v>
      </c>
      <c r="E584" s="18" t="s">
        <v>226</v>
      </c>
      <c r="F584" s="22" t="s">
        <v>452</v>
      </c>
      <c r="G584" s="33">
        <v>2000</v>
      </c>
      <c r="H584" s="33">
        <f t="shared" si="7"/>
        <v>500</v>
      </c>
      <c r="I584" s="33">
        <f t="shared" si="8"/>
        <v>2500</v>
      </c>
      <c r="J584" s="28">
        <v>44774</v>
      </c>
      <c r="K584" s="28">
        <v>45017</v>
      </c>
      <c r="L584" s="22">
        <v>8</v>
      </c>
      <c r="M584" s="22">
        <v>4</v>
      </c>
      <c r="N584" s="18">
        <v>12</v>
      </c>
    </row>
    <row r="585" s="3" customFormat="1" customHeight="1" spans="1:14">
      <c r="A585" s="22">
        <v>576</v>
      </c>
      <c r="B585" s="22" t="s">
        <v>651</v>
      </c>
      <c r="C585" s="22" t="s">
        <v>29</v>
      </c>
      <c r="D585" s="22" t="s">
        <v>611</v>
      </c>
      <c r="E585" s="18" t="s">
        <v>226</v>
      </c>
      <c r="F585" s="22" t="s">
        <v>452</v>
      </c>
      <c r="G585" s="33">
        <v>1500</v>
      </c>
      <c r="H585" s="33">
        <f t="shared" si="7"/>
        <v>375</v>
      </c>
      <c r="I585" s="33">
        <f t="shared" si="8"/>
        <v>1875</v>
      </c>
      <c r="J585" s="28">
        <v>44743</v>
      </c>
      <c r="K585" s="28">
        <v>45017</v>
      </c>
      <c r="L585" s="22">
        <v>9</v>
      </c>
      <c r="M585" s="22">
        <v>3</v>
      </c>
      <c r="N585" s="18">
        <v>12</v>
      </c>
    </row>
    <row r="586" s="3" customFormat="1" customHeight="1" spans="1:14">
      <c r="A586" s="22">
        <v>577</v>
      </c>
      <c r="B586" s="22" t="s">
        <v>652</v>
      </c>
      <c r="C586" s="22" t="s">
        <v>17</v>
      </c>
      <c r="D586" s="22" t="s">
        <v>611</v>
      </c>
      <c r="E586" s="18" t="s">
        <v>226</v>
      </c>
      <c r="F586" s="22" t="s">
        <v>452</v>
      </c>
      <c r="G586" s="33">
        <v>1500</v>
      </c>
      <c r="H586" s="33">
        <f t="shared" si="7"/>
        <v>375</v>
      </c>
      <c r="I586" s="33">
        <f t="shared" si="8"/>
        <v>1875</v>
      </c>
      <c r="J586" s="28">
        <v>44743</v>
      </c>
      <c r="K586" s="28">
        <v>45017</v>
      </c>
      <c r="L586" s="22">
        <v>9</v>
      </c>
      <c r="M586" s="22">
        <v>3</v>
      </c>
      <c r="N586" s="18">
        <v>12</v>
      </c>
    </row>
    <row r="587" s="3" customFormat="1" customHeight="1" spans="1:14">
      <c r="A587" s="22">
        <v>578</v>
      </c>
      <c r="B587" s="22" t="s">
        <v>653</v>
      </c>
      <c r="C587" s="22" t="s">
        <v>17</v>
      </c>
      <c r="D587" s="22" t="s">
        <v>611</v>
      </c>
      <c r="E587" s="18" t="s">
        <v>226</v>
      </c>
      <c r="F587" s="22" t="s">
        <v>452</v>
      </c>
      <c r="G587" s="33">
        <v>2000</v>
      </c>
      <c r="H587" s="33">
        <f t="shared" si="7"/>
        <v>500</v>
      </c>
      <c r="I587" s="33">
        <f t="shared" si="8"/>
        <v>2500</v>
      </c>
      <c r="J587" s="28">
        <v>44774</v>
      </c>
      <c r="K587" s="28">
        <v>45017</v>
      </c>
      <c r="L587" s="22">
        <v>8</v>
      </c>
      <c r="M587" s="22">
        <v>4</v>
      </c>
      <c r="N587" s="18">
        <v>12</v>
      </c>
    </row>
    <row r="588" s="3" customFormat="1" customHeight="1" spans="1:14">
      <c r="A588" s="22">
        <v>579</v>
      </c>
      <c r="B588" s="22" t="s">
        <v>654</v>
      </c>
      <c r="C588" s="22" t="s">
        <v>17</v>
      </c>
      <c r="D588" s="22" t="s">
        <v>611</v>
      </c>
      <c r="E588" s="18" t="s">
        <v>226</v>
      </c>
      <c r="F588" s="22" t="s">
        <v>452</v>
      </c>
      <c r="G588" s="33">
        <v>1500</v>
      </c>
      <c r="H588" s="33">
        <f t="shared" si="7"/>
        <v>375</v>
      </c>
      <c r="I588" s="33">
        <f t="shared" si="8"/>
        <v>1875</v>
      </c>
      <c r="J588" s="28">
        <v>44743</v>
      </c>
      <c r="K588" s="28">
        <v>45017</v>
      </c>
      <c r="L588" s="22">
        <v>9</v>
      </c>
      <c r="M588" s="22">
        <v>3</v>
      </c>
      <c r="N588" s="18">
        <v>12</v>
      </c>
    </row>
    <row r="589" s="3" customFormat="1" customHeight="1" spans="1:14">
      <c r="A589" s="22">
        <v>580</v>
      </c>
      <c r="B589" s="22" t="s">
        <v>655</v>
      </c>
      <c r="C589" s="22" t="s">
        <v>17</v>
      </c>
      <c r="D589" s="22" t="s">
        <v>611</v>
      </c>
      <c r="E589" s="18" t="s">
        <v>226</v>
      </c>
      <c r="F589" s="22" t="s">
        <v>452</v>
      </c>
      <c r="G589" s="33">
        <v>2000</v>
      </c>
      <c r="H589" s="33">
        <f t="shared" si="7"/>
        <v>500</v>
      </c>
      <c r="I589" s="33">
        <f t="shared" si="8"/>
        <v>2500</v>
      </c>
      <c r="J589" s="28">
        <v>44774</v>
      </c>
      <c r="K589" s="28">
        <v>45017</v>
      </c>
      <c r="L589" s="22">
        <v>8</v>
      </c>
      <c r="M589" s="22">
        <v>4</v>
      </c>
      <c r="N589" s="18">
        <v>12</v>
      </c>
    </row>
    <row r="590" s="3" customFormat="1" customHeight="1" spans="1:14">
      <c r="A590" s="22">
        <v>581</v>
      </c>
      <c r="B590" s="22" t="s">
        <v>656</v>
      </c>
      <c r="C590" s="22" t="s">
        <v>17</v>
      </c>
      <c r="D590" s="22" t="s">
        <v>611</v>
      </c>
      <c r="E590" s="18" t="s">
        <v>226</v>
      </c>
      <c r="F590" s="22" t="s">
        <v>452</v>
      </c>
      <c r="G590" s="33">
        <v>2000</v>
      </c>
      <c r="H590" s="33">
        <f t="shared" si="7"/>
        <v>500</v>
      </c>
      <c r="I590" s="33">
        <f t="shared" si="8"/>
        <v>2500</v>
      </c>
      <c r="J590" s="28">
        <v>44774</v>
      </c>
      <c r="K590" s="28">
        <v>45017</v>
      </c>
      <c r="L590" s="22">
        <v>8</v>
      </c>
      <c r="M590" s="22">
        <v>4</v>
      </c>
      <c r="N590" s="18">
        <v>12</v>
      </c>
    </row>
    <row r="591" s="3" customFormat="1" customHeight="1" spans="1:14">
      <c r="A591" s="22">
        <v>582</v>
      </c>
      <c r="B591" s="22" t="s">
        <v>657</v>
      </c>
      <c r="C591" s="22" t="s">
        <v>29</v>
      </c>
      <c r="D591" s="22" t="s">
        <v>611</v>
      </c>
      <c r="E591" s="18" t="s">
        <v>226</v>
      </c>
      <c r="F591" s="22" t="s">
        <v>452</v>
      </c>
      <c r="G591" s="33">
        <v>1500</v>
      </c>
      <c r="H591" s="33">
        <f t="shared" si="7"/>
        <v>375</v>
      </c>
      <c r="I591" s="33">
        <f t="shared" si="8"/>
        <v>1875</v>
      </c>
      <c r="J591" s="28">
        <v>44743</v>
      </c>
      <c r="K591" s="28">
        <v>45017</v>
      </c>
      <c r="L591" s="22">
        <v>9</v>
      </c>
      <c r="M591" s="22">
        <v>3</v>
      </c>
      <c r="N591" s="18">
        <v>12</v>
      </c>
    </row>
    <row r="592" s="3" customFormat="1" customHeight="1" spans="1:14">
      <c r="A592" s="22">
        <v>583</v>
      </c>
      <c r="B592" s="22" t="s">
        <v>658</v>
      </c>
      <c r="C592" s="22" t="s">
        <v>17</v>
      </c>
      <c r="D592" s="22" t="s">
        <v>611</v>
      </c>
      <c r="E592" s="18" t="s">
        <v>226</v>
      </c>
      <c r="F592" s="22" t="s">
        <v>452</v>
      </c>
      <c r="G592" s="33">
        <v>2000</v>
      </c>
      <c r="H592" s="33">
        <f t="shared" si="7"/>
        <v>500</v>
      </c>
      <c r="I592" s="33">
        <f t="shared" si="8"/>
        <v>2500</v>
      </c>
      <c r="J592" s="28">
        <v>44774</v>
      </c>
      <c r="K592" s="28">
        <v>45017</v>
      </c>
      <c r="L592" s="22">
        <v>8</v>
      </c>
      <c r="M592" s="22">
        <v>4</v>
      </c>
      <c r="N592" s="18">
        <v>12</v>
      </c>
    </row>
    <row r="593" s="3" customFormat="1" customHeight="1" spans="1:14">
      <c r="A593" s="22">
        <v>584</v>
      </c>
      <c r="B593" s="22" t="s">
        <v>659</v>
      </c>
      <c r="C593" s="22" t="s">
        <v>17</v>
      </c>
      <c r="D593" s="22" t="s">
        <v>611</v>
      </c>
      <c r="E593" s="18" t="s">
        <v>226</v>
      </c>
      <c r="F593" s="22" t="s">
        <v>452</v>
      </c>
      <c r="G593" s="33">
        <v>1500</v>
      </c>
      <c r="H593" s="33">
        <f t="shared" si="7"/>
        <v>375</v>
      </c>
      <c r="I593" s="33">
        <f t="shared" si="8"/>
        <v>1875</v>
      </c>
      <c r="J593" s="28">
        <v>44743</v>
      </c>
      <c r="K593" s="28">
        <v>45017</v>
      </c>
      <c r="L593" s="22">
        <v>9</v>
      </c>
      <c r="M593" s="22">
        <v>3</v>
      </c>
      <c r="N593" s="18">
        <v>12</v>
      </c>
    </row>
    <row r="594" s="3" customFormat="1" customHeight="1" spans="1:14">
      <c r="A594" s="22">
        <v>585</v>
      </c>
      <c r="B594" s="22" t="s">
        <v>660</v>
      </c>
      <c r="C594" s="22" t="s">
        <v>17</v>
      </c>
      <c r="D594" s="22" t="s">
        <v>611</v>
      </c>
      <c r="E594" s="18" t="s">
        <v>226</v>
      </c>
      <c r="F594" s="22" t="s">
        <v>452</v>
      </c>
      <c r="G594" s="33">
        <v>2000</v>
      </c>
      <c r="H594" s="33">
        <f t="shared" si="7"/>
        <v>500</v>
      </c>
      <c r="I594" s="33">
        <f t="shared" si="8"/>
        <v>2500</v>
      </c>
      <c r="J594" s="28">
        <v>44774</v>
      </c>
      <c r="K594" s="28">
        <v>45017</v>
      </c>
      <c r="L594" s="22">
        <v>8</v>
      </c>
      <c r="M594" s="22">
        <v>4</v>
      </c>
      <c r="N594" s="18">
        <v>12</v>
      </c>
    </row>
    <row r="595" s="3" customFormat="1" customHeight="1" spans="1:14">
      <c r="A595" s="22">
        <v>586</v>
      </c>
      <c r="B595" s="22" t="s">
        <v>661</v>
      </c>
      <c r="C595" s="22" t="s">
        <v>29</v>
      </c>
      <c r="D595" s="22" t="s">
        <v>611</v>
      </c>
      <c r="E595" s="18" t="s">
        <v>226</v>
      </c>
      <c r="F595" s="22" t="s">
        <v>452</v>
      </c>
      <c r="G595" s="33">
        <v>2000</v>
      </c>
      <c r="H595" s="33">
        <f t="shared" si="7"/>
        <v>500</v>
      </c>
      <c r="I595" s="33">
        <f t="shared" si="8"/>
        <v>2500</v>
      </c>
      <c r="J595" s="28">
        <v>44774</v>
      </c>
      <c r="K595" s="28">
        <v>45017</v>
      </c>
      <c r="L595" s="22">
        <v>8</v>
      </c>
      <c r="M595" s="22">
        <v>4</v>
      </c>
      <c r="N595" s="18">
        <v>12</v>
      </c>
    </row>
    <row r="596" s="3" customFormat="1" customHeight="1" spans="1:14">
      <c r="A596" s="22">
        <v>587</v>
      </c>
      <c r="B596" s="22" t="s">
        <v>662</v>
      </c>
      <c r="C596" s="22" t="s">
        <v>17</v>
      </c>
      <c r="D596" s="22" t="s">
        <v>611</v>
      </c>
      <c r="E596" s="18" t="s">
        <v>226</v>
      </c>
      <c r="F596" s="22" t="s">
        <v>452</v>
      </c>
      <c r="G596" s="33">
        <v>2000</v>
      </c>
      <c r="H596" s="33">
        <f t="shared" si="7"/>
        <v>500</v>
      </c>
      <c r="I596" s="33">
        <f t="shared" si="8"/>
        <v>2500</v>
      </c>
      <c r="J596" s="28">
        <v>44774</v>
      </c>
      <c r="K596" s="28">
        <v>45017</v>
      </c>
      <c r="L596" s="22">
        <v>8</v>
      </c>
      <c r="M596" s="22">
        <v>4</v>
      </c>
      <c r="N596" s="18">
        <v>12</v>
      </c>
    </row>
    <row r="597" s="3" customFormat="1" customHeight="1" spans="1:14">
      <c r="A597" s="22">
        <v>588</v>
      </c>
      <c r="B597" s="22" t="s">
        <v>663</v>
      </c>
      <c r="C597" s="22" t="s">
        <v>17</v>
      </c>
      <c r="D597" s="22" t="s">
        <v>611</v>
      </c>
      <c r="E597" s="18" t="s">
        <v>226</v>
      </c>
      <c r="F597" s="22" t="s">
        <v>452</v>
      </c>
      <c r="G597" s="33">
        <v>2000</v>
      </c>
      <c r="H597" s="33">
        <f t="shared" si="7"/>
        <v>500</v>
      </c>
      <c r="I597" s="33">
        <f t="shared" si="8"/>
        <v>2500</v>
      </c>
      <c r="J597" s="28">
        <v>44774</v>
      </c>
      <c r="K597" s="28">
        <v>45017</v>
      </c>
      <c r="L597" s="22">
        <v>8</v>
      </c>
      <c r="M597" s="22">
        <v>4</v>
      </c>
      <c r="N597" s="18">
        <v>12</v>
      </c>
    </row>
    <row r="598" s="3" customFormat="1" customHeight="1" spans="1:14">
      <c r="A598" s="22">
        <v>589</v>
      </c>
      <c r="B598" s="22" t="s">
        <v>664</v>
      </c>
      <c r="C598" s="22" t="s">
        <v>17</v>
      </c>
      <c r="D598" s="22" t="s">
        <v>611</v>
      </c>
      <c r="E598" s="18" t="s">
        <v>25</v>
      </c>
      <c r="F598" s="22" t="s">
        <v>26</v>
      </c>
      <c r="G598" s="33">
        <v>4000</v>
      </c>
      <c r="H598" s="33">
        <f t="shared" si="7"/>
        <v>1000</v>
      </c>
      <c r="I598" s="33">
        <f t="shared" si="8"/>
        <v>5000</v>
      </c>
      <c r="J598" s="28">
        <v>44044</v>
      </c>
      <c r="K598" s="28">
        <v>45017</v>
      </c>
      <c r="L598" s="22">
        <v>32</v>
      </c>
      <c r="M598" s="22">
        <v>4</v>
      </c>
      <c r="N598" s="18">
        <v>36</v>
      </c>
    </row>
    <row r="599" s="3" customFormat="1" customHeight="1" spans="1:14">
      <c r="A599" s="22">
        <v>590</v>
      </c>
      <c r="B599" s="22" t="s">
        <v>665</v>
      </c>
      <c r="C599" s="22" t="s">
        <v>17</v>
      </c>
      <c r="D599" s="22" t="s">
        <v>611</v>
      </c>
      <c r="E599" s="18" t="s">
        <v>226</v>
      </c>
      <c r="F599" s="22" t="s">
        <v>452</v>
      </c>
      <c r="G599" s="33">
        <v>6000</v>
      </c>
      <c r="H599" s="33">
        <v>1500</v>
      </c>
      <c r="I599" s="33">
        <v>7500</v>
      </c>
      <c r="J599" s="28">
        <v>44774</v>
      </c>
      <c r="K599" s="28" t="s">
        <v>666</v>
      </c>
      <c r="L599" s="22">
        <v>0</v>
      </c>
      <c r="M599" s="22">
        <v>12</v>
      </c>
      <c r="N599" s="18">
        <v>12</v>
      </c>
    </row>
    <row r="600" s="3" customFormat="1" customHeight="1" spans="1:14">
      <c r="A600" s="36" t="s">
        <v>667</v>
      </c>
      <c r="B600" s="36"/>
      <c r="C600" s="36"/>
      <c r="D600" s="36"/>
      <c r="E600" s="18"/>
      <c r="F600" s="20"/>
      <c r="G600" s="31">
        <f t="shared" ref="G600:I600" si="9">SUM(G545:G599)</f>
        <v>114000</v>
      </c>
      <c r="H600" s="31">
        <f t="shared" si="9"/>
        <v>28500</v>
      </c>
      <c r="I600" s="31">
        <f t="shared" si="9"/>
        <v>142500</v>
      </c>
      <c r="J600" s="42"/>
      <c r="K600" s="27"/>
      <c r="L600" s="18"/>
      <c r="M600" s="18"/>
      <c r="N600" s="18"/>
    </row>
    <row r="601" s="3" customFormat="1" customHeight="1" spans="1:14">
      <c r="A601" s="46">
        <v>591</v>
      </c>
      <c r="B601" s="46" t="s">
        <v>668</v>
      </c>
      <c r="C601" s="46" t="s">
        <v>17</v>
      </c>
      <c r="D601" s="46" t="s">
        <v>669</v>
      </c>
      <c r="E601" s="22" t="s">
        <v>19</v>
      </c>
      <c r="F601" s="46" t="s">
        <v>670</v>
      </c>
      <c r="G601" s="33">
        <v>4500</v>
      </c>
      <c r="H601" s="33">
        <v>1125</v>
      </c>
      <c r="I601" s="33">
        <v>5625</v>
      </c>
      <c r="J601" s="51">
        <v>44531</v>
      </c>
      <c r="K601" s="32" t="s">
        <v>671</v>
      </c>
      <c r="L601" s="46">
        <v>19</v>
      </c>
      <c r="M601" s="46">
        <v>3</v>
      </c>
      <c r="N601" s="46">
        <v>22</v>
      </c>
    </row>
    <row r="602" s="3" customFormat="1" customHeight="1" spans="1:14">
      <c r="A602" s="46">
        <v>592</v>
      </c>
      <c r="B602" s="47" t="s">
        <v>672</v>
      </c>
      <c r="C602" s="47" t="s">
        <v>29</v>
      </c>
      <c r="D602" s="47" t="s">
        <v>669</v>
      </c>
      <c r="E602" s="22" t="s">
        <v>19</v>
      </c>
      <c r="F602" s="47" t="s">
        <v>20</v>
      </c>
      <c r="G602" s="33">
        <v>4500</v>
      </c>
      <c r="H602" s="33">
        <v>1125</v>
      </c>
      <c r="I602" s="33">
        <v>5625</v>
      </c>
      <c r="J602" s="51">
        <v>44409</v>
      </c>
      <c r="K602" s="32" t="s">
        <v>671</v>
      </c>
      <c r="L602" s="47">
        <v>23</v>
      </c>
      <c r="M602" s="46">
        <v>3</v>
      </c>
      <c r="N602" s="46">
        <v>26</v>
      </c>
    </row>
    <row r="603" s="3" customFormat="1" customHeight="1" spans="1:14">
      <c r="A603" s="46">
        <v>593</v>
      </c>
      <c r="B603" s="46" t="s">
        <v>673</v>
      </c>
      <c r="C603" s="46" t="s">
        <v>17</v>
      </c>
      <c r="D603" s="46" t="s">
        <v>669</v>
      </c>
      <c r="E603" s="46" t="s">
        <v>19</v>
      </c>
      <c r="F603" s="46" t="s">
        <v>20</v>
      </c>
      <c r="G603" s="33">
        <v>4500</v>
      </c>
      <c r="H603" s="33">
        <v>1125</v>
      </c>
      <c r="I603" s="33">
        <v>5625</v>
      </c>
      <c r="J603" s="51">
        <v>44470</v>
      </c>
      <c r="K603" s="32" t="s">
        <v>671</v>
      </c>
      <c r="L603" s="46">
        <v>21</v>
      </c>
      <c r="M603" s="46">
        <v>3</v>
      </c>
      <c r="N603" s="46">
        <v>24</v>
      </c>
    </row>
    <row r="604" s="3" customFormat="1" customHeight="1" spans="1:14">
      <c r="A604" s="46">
        <v>594</v>
      </c>
      <c r="B604" s="22" t="s">
        <v>674</v>
      </c>
      <c r="C604" s="22" t="s">
        <v>29</v>
      </c>
      <c r="D604" s="22" t="s">
        <v>669</v>
      </c>
      <c r="E604" s="22" t="s">
        <v>25</v>
      </c>
      <c r="F604" s="22" t="s">
        <v>26</v>
      </c>
      <c r="G604" s="33">
        <v>3000</v>
      </c>
      <c r="H604" s="33">
        <v>750</v>
      </c>
      <c r="I604" s="33">
        <v>3750</v>
      </c>
      <c r="J604" s="28">
        <v>44501</v>
      </c>
      <c r="K604" s="32" t="s">
        <v>671</v>
      </c>
      <c r="L604" s="22">
        <v>20</v>
      </c>
      <c r="M604" s="46">
        <v>3</v>
      </c>
      <c r="N604" s="46">
        <v>23</v>
      </c>
    </row>
    <row r="605" s="3" customFormat="1" customHeight="1" spans="1:14">
      <c r="A605" s="46">
        <v>595</v>
      </c>
      <c r="B605" s="22" t="s">
        <v>675</v>
      </c>
      <c r="C605" s="22" t="s">
        <v>29</v>
      </c>
      <c r="D605" s="22" t="s">
        <v>669</v>
      </c>
      <c r="E605" s="46" t="s">
        <v>25</v>
      </c>
      <c r="F605" s="22" t="s">
        <v>26</v>
      </c>
      <c r="G605" s="33">
        <v>3000</v>
      </c>
      <c r="H605" s="33">
        <v>750</v>
      </c>
      <c r="I605" s="33">
        <v>3750</v>
      </c>
      <c r="J605" s="32" t="s">
        <v>676</v>
      </c>
      <c r="K605" s="32" t="s">
        <v>671</v>
      </c>
      <c r="L605" s="22">
        <v>13</v>
      </c>
      <c r="M605" s="46">
        <v>3</v>
      </c>
      <c r="N605" s="46">
        <v>16</v>
      </c>
    </row>
    <row r="606" s="3" customFormat="1" customHeight="1" spans="1:14">
      <c r="A606" s="46">
        <v>596</v>
      </c>
      <c r="B606" s="46" t="s">
        <v>677</v>
      </c>
      <c r="C606" s="46" t="s">
        <v>29</v>
      </c>
      <c r="D606" s="46" t="s">
        <v>669</v>
      </c>
      <c r="E606" s="46" t="s">
        <v>25</v>
      </c>
      <c r="F606" s="48" t="s">
        <v>26</v>
      </c>
      <c r="G606" s="33">
        <v>3000</v>
      </c>
      <c r="H606" s="33">
        <v>750</v>
      </c>
      <c r="I606" s="33">
        <v>3750</v>
      </c>
      <c r="J606" s="51">
        <v>44621</v>
      </c>
      <c r="K606" s="32" t="s">
        <v>671</v>
      </c>
      <c r="L606" s="22">
        <v>16</v>
      </c>
      <c r="M606" s="46">
        <v>3</v>
      </c>
      <c r="N606" s="46">
        <v>19</v>
      </c>
    </row>
    <row r="607" s="3" customFormat="1" customHeight="1" spans="1:14">
      <c r="A607" s="46">
        <v>597</v>
      </c>
      <c r="B607" s="22" t="s">
        <v>678</v>
      </c>
      <c r="C607" s="22" t="s">
        <v>29</v>
      </c>
      <c r="D607" s="22" t="s">
        <v>669</v>
      </c>
      <c r="E607" s="22" t="s">
        <v>25</v>
      </c>
      <c r="F607" s="48" t="s">
        <v>26</v>
      </c>
      <c r="G607" s="33">
        <v>3000</v>
      </c>
      <c r="H607" s="33">
        <v>750</v>
      </c>
      <c r="I607" s="33">
        <v>3750</v>
      </c>
      <c r="J607" s="28">
        <v>44378</v>
      </c>
      <c r="K607" s="32" t="s">
        <v>671</v>
      </c>
      <c r="L607" s="22">
        <v>24</v>
      </c>
      <c r="M607" s="46">
        <v>3</v>
      </c>
      <c r="N607" s="46">
        <v>27</v>
      </c>
    </row>
    <row r="608" s="3" customFormat="1" customHeight="1" spans="1:14">
      <c r="A608" s="46">
        <v>598</v>
      </c>
      <c r="B608" s="22" t="s">
        <v>679</v>
      </c>
      <c r="C608" s="22" t="s">
        <v>29</v>
      </c>
      <c r="D608" s="22" t="s">
        <v>669</v>
      </c>
      <c r="E608" s="22" t="s">
        <v>25</v>
      </c>
      <c r="F608" s="48" t="s">
        <v>26</v>
      </c>
      <c r="G608" s="33">
        <v>3000</v>
      </c>
      <c r="H608" s="33">
        <v>750</v>
      </c>
      <c r="I608" s="33">
        <v>3750</v>
      </c>
      <c r="J608" s="28">
        <v>44317</v>
      </c>
      <c r="K608" s="32" t="s">
        <v>671</v>
      </c>
      <c r="L608" s="22">
        <v>26</v>
      </c>
      <c r="M608" s="46">
        <v>3</v>
      </c>
      <c r="N608" s="46">
        <v>29</v>
      </c>
    </row>
    <row r="609" s="3" customFormat="1" customHeight="1" spans="1:14">
      <c r="A609" s="46">
        <v>599</v>
      </c>
      <c r="B609" s="46" t="s">
        <v>680</v>
      </c>
      <c r="C609" s="46" t="s">
        <v>17</v>
      </c>
      <c r="D609" s="46" t="s">
        <v>669</v>
      </c>
      <c r="E609" s="46" t="s">
        <v>19</v>
      </c>
      <c r="F609" s="46" t="s">
        <v>20</v>
      </c>
      <c r="G609" s="33">
        <v>4500</v>
      </c>
      <c r="H609" s="33">
        <v>1125</v>
      </c>
      <c r="I609" s="33">
        <v>5625</v>
      </c>
      <c r="J609" s="51">
        <v>44652</v>
      </c>
      <c r="K609" s="32" t="s">
        <v>671</v>
      </c>
      <c r="L609" s="22">
        <v>15</v>
      </c>
      <c r="M609" s="46">
        <v>3</v>
      </c>
      <c r="N609" s="46">
        <v>18</v>
      </c>
    </row>
    <row r="610" s="3" customFormat="1" customHeight="1" spans="1:14">
      <c r="A610" s="46">
        <v>600</v>
      </c>
      <c r="B610" s="46" t="s">
        <v>681</v>
      </c>
      <c r="C610" s="46" t="s">
        <v>29</v>
      </c>
      <c r="D610" s="22" t="s">
        <v>669</v>
      </c>
      <c r="E610" s="46" t="s">
        <v>25</v>
      </c>
      <c r="F610" s="48" t="s">
        <v>26</v>
      </c>
      <c r="G610" s="33">
        <v>3000</v>
      </c>
      <c r="H610" s="33">
        <v>750</v>
      </c>
      <c r="I610" s="33">
        <v>3750</v>
      </c>
      <c r="J610" s="51">
        <v>44256</v>
      </c>
      <c r="K610" s="32" t="s">
        <v>671</v>
      </c>
      <c r="L610" s="46">
        <v>28</v>
      </c>
      <c r="M610" s="46">
        <v>3</v>
      </c>
      <c r="N610" s="46">
        <v>31</v>
      </c>
    </row>
    <row r="611" s="3" customFormat="1" customHeight="1" spans="1:14">
      <c r="A611" s="46">
        <v>601</v>
      </c>
      <c r="B611" s="46" t="s">
        <v>682</v>
      </c>
      <c r="C611" s="46" t="s">
        <v>29</v>
      </c>
      <c r="D611" s="46" t="s">
        <v>669</v>
      </c>
      <c r="E611" s="46" t="s">
        <v>19</v>
      </c>
      <c r="F611" s="46" t="s">
        <v>20</v>
      </c>
      <c r="G611" s="33">
        <v>4500</v>
      </c>
      <c r="H611" s="33">
        <v>1125</v>
      </c>
      <c r="I611" s="33">
        <f t="shared" ref="I611:I614" si="10">SUM(G611:H611)</f>
        <v>5625</v>
      </c>
      <c r="J611" s="51">
        <v>44562</v>
      </c>
      <c r="K611" s="32" t="s">
        <v>671</v>
      </c>
      <c r="L611" s="46">
        <v>19</v>
      </c>
      <c r="M611" s="46">
        <v>3</v>
      </c>
      <c r="N611" s="46">
        <v>22</v>
      </c>
    </row>
    <row r="612" s="3" customFormat="1" customHeight="1" spans="1:14">
      <c r="A612" s="46">
        <v>602</v>
      </c>
      <c r="B612" s="49" t="s">
        <v>683</v>
      </c>
      <c r="C612" s="49" t="s">
        <v>17</v>
      </c>
      <c r="D612" s="49" t="s">
        <v>669</v>
      </c>
      <c r="E612" s="49" t="s">
        <v>19</v>
      </c>
      <c r="F612" s="49" t="s">
        <v>20</v>
      </c>
      <c r="G612" s="33">
        <v>4500</v>
      </c>
      <c r="H612" s="33">
        <v>1125</v>
      </c>
      <c r="I612" s="33">
        <f t="shared" si="10"/>
        <v>5625</v>
      </c>
      <c r="J612" s="86" t="s">
        <v>229</v>
      </c>
      <c r="K612" s="32" t="s">
        <v>671</v>
      </c>
      <c r="L612" s="49">
        <v>15</v>
      </c>
      <c r="M612" s="46">
        <v>3</v>
      </c>
      <c r="N612" s="46">
        <v>18</v>
      </c>
    </row>
    <row r="613" s="3" customFormat="1" customHeight="1" spans="1:14">
      <c r="A613" s="46">
        <v>603</v>
      </c>
      <c r="B613" s="22" t="s">
        <v>684</v>
      </c>
      <c r="C613" s="22" t="s">
        <v>17</v>
      </c>
      <c r="D613" s="22" t="s">
        <v>669</v>
      </c>
      <c r="E613" s="22" t="s">
        <v>19</v>
      </c>
      <c r="F613" s="22" t="s">
        <v>20</v>
      </c>
      <c r="G613" s="33">
        <v>4500</v>
      </c>
      <c r="H613" s="33">
        <v>1125</v>
      </c>
      <c r="I613" s="33">
        <f t="shared" si="10"/>
        <v>5625</v>
      </c>
      <c r="J613" s="28">
        <v>44593</v>
      </c>
      <c r="K613" s="32" t="s">
        <v>671</v>
      </c>
      <c r="L613" s="22">
        <v>17</v>
      </c>
      <c r="M613" s="46">
        <v>3</v>
      </c>
      <c r="N613" s="46">
        <v>20</v>
      </c>
    </row>
    <row r="614" s="3" customFormat="1" customHeight="1" spans="1:14">
      <c r="A614" s="46">
        <v>604</v>
      </c>
      <c r="B614" s="46" t="s">
        <v>685</v>
      </c>
      <c r="C614" s="46" t="s">
        <v>29</v>
      </c>
      <c r="D614" s="46" t="s">
        <v>669</v>
      </c>
      <c r="E614" s="46" t="s">
        <v>19</v>
      </c>
      <c r="F614" s="46" t="s">
        <v>20</v>
      </c>
      <c r="G614" s="33">
        <v>4500</v>
      </c>
      <c r="H614" s="33">
        <v>1125</v>
      </c>
      <c r="I614" s="33">
        <f t="shared" si="10"/>
        <v>5625</v>
      </c>
      <c r="J614" s="51">
        <v>44562</v>
      </c>
      <c r="K614" s="32" t="s">
        <v>671</v>
      </c>
      <c r="L614" s="46">
        <v>19</v>
      </c>
      <c r="M614" s="46">
        <v>3</v>
      </c>
      <c r="N614" s="46">
        <v>22</v>
      </c>
    </row>
    <row r="615" s="3" customFormat="1" customHeight="1" spans="1:14">
      <c r="A615" s="46">
        <v>605</v>
      </c>
      <c r="B615" s="46" t="s">
        <v>686</v>
      </c>
      <c r="C615" s="46" t="s">
        <v>29</v>
      </c>
      <c r="D615" s="46" t="s">
        <v>669</v>
      </c>
      <c r="E615" s="46" t="s">
        <v>25</v>
      </c>
      <c r="F615" s="46" t="s">
        <v>26</v>
      </c>
      <c r="G615" s="33">
        <v>3000</v>
      </c>
      <c r="H615" s="33">
        <v>750</v>
      </c>
      <c r="I615" s="33">
        <v>3750</v>
      </c>
      <c r="J615" s="51">
        <v>44440</v>
      </c>
      <c r="K615" s="32" t="s">
        <v>671</v>
      </c>
      <c r="L615" s="22">
        <v>22</v>
      </c>
      <c r="M615" s="46">
        <v>3</v>
      </c>
      <c r="N615" s="46">
        <v>25</v>
      </c>
    </row>
    <row r="616" s="3" customFormat="1" customHeight="1" spans="1:14">
      <c r="A616" s="46">
        <v>606</v>
      </c>
      <c r="B616" s="46" t="s">
        <v>687</v>
      </c>
      <c r="C616" s="46" t="s">
        <v>29</v>
      </c>
      <c r="D616" s="46" t="s">
        <v>669</v>
      </c>
      <c r="E616" s="46" t="s">
        <v>19</v>
      </c>
      <c r="F616" s="46" t="s">
        <v>670</v>
      </c>
      <c r="G616" s="33">
        <v>4500</v>
      </c>
      <c r="H616" s="33">
        <v>1125</v>
      </c>
      <c r="I616" s="33">
        <f>SUM(G616:H616)</f>
        <v>5625</v>
      </c>
      <c r="J616" s="51">
        <v>43435</v>
      </c>
      <c r="K616" s="32" t="s">
        <v>671</v>
      </c>
      <c r="L616" s="46">
        <v>55</v>
      </c>
      <c r="M616" s="46">
        <v>3</v>
      </c>
      <c r="N616" s="46">
        <v>58</v>
      </c>
    </row>
    <row r="617" s="3" customFormat="1" customHeight="1" spans="1:14">
      <c r="A617" s="46">
        <v>607</v>
      </c>
      <c r="B617" s="46" t="s">
        <v>688</v>
      </c>
      <c r="C617" s="46" t="s">
        <v>17</v>
      </c>
      <c r="D617" s="46" t="s">
        <v>669</v>
      </c>
      <c r="E617" s="46" t="s">
        <v>19</v>
      </c>
      <c r="F617" s="46" t="s">
        <v>689</v>
      </c>
      <c r="G617" s="33">
        <v>4500</v>
      </c>
      <c r="H617" s="33">
        <v>1125</v>
      </c>
      <c r="I617" s="33">
        <v>5625</v>
      </c>
      <c r="J617" s="50" t="s">
        <v>185</v>
      </c>
      <c r="K617" s="32" t="s">
        <v>671</v>
      </c>
      <c r="L617" s="46">
        <v>44</v>
      </c>
      <c r="M617" s="46">
        <v>3</v>
      </c>
      <c r="N617" s="46">
        <v>47</v>
      </c>
    </row>
    <row r="618" s="3" customFormat="1" customHeight="1" spans="1:14">
      <c r="A618" s="46">
        <v>608</v>
      </c>
      <c r="B618" s="46" t="s">
        <v>690</v>
      </c>
      <c r="C618" s="46" t="s">
        <v>29</v>
      </c>
      <c r="D618" s="22" t="s">
        <v>669</v>
      </c>
      <c r="E618" s="46" t="s">
        <v>25</v>
      </c>
      <c r="F618" s="46" t="s">
        <v>26</v>
      </c>
      <c r="G618" s="33">
        <v>3000</v>
      </c>
      <c r="H618" s="33">
        <v>750</v>
      </c>
      <c r="I618" s="33">
        <v>3750</v>
      </c>
      <c r="J618" s="28">
        <v>44378</v>
      </c>
      <c r="K618" s="32" t="s">
        <v>671</v>
      </c>
      <c r="L618" s="46">
        <v>24</v>
      </c>
      <c r="M618" s="46">
        <v>3</v>
      </c>
      <c r="N618" s="46">
        <v>27</v>
      </c>
    </row>
    <row r="619" s="3" customFormat="1" customHeight="1" spans="1:14">
      <c r="A619" s="46">
        <v>609</v>
      </c>
      <c r="B619" s="22" t="s">
        <v>691</v>
      </c>
      <c r="C619" s="22" t="s">
        <v>29</v>
      </c>
      <c r="D619" s="22" t="s">
        <v>669</v>
      </c>
      <c r="E619" s="22" t="s">
        <v>25</v>
      </c>
      <c r="F619" s="22" t="s">
        <v>26</v>
      </c>
      <c r="G619" s="33">
        <v>3000</v>
      </c>
      <c r="H619" s="33">
        <v>750</v>
      </c>
      <c r="I619" s="33">
        <v>3750</v>
      </c>
      <c r="J619" s="32" t="s">
        <v>79</v>
      </c>
      <c r="K619" s="32" t="s">
        <v>671</v>
      </c>
      <c r="L619" s="22">
        <v>19</v>
      </c>
      <c r="M619" s="46">
        <v>3</v>
      </c>
      <c r="N619" s="46">
        <v>22</v>
      </c>
    </row>
    <row r="620" s="3" customFormat="1" customHeight="1" spans="1:14">
      <c r="A620" s="46">
        <v>610</v>
      </c>
      <c r="B620" s="46" t="s">
        <v>692</v>
      </c>
      <c r="C620" s="46" t="s">
        <v>29</v>
      </c>
      <c r="D620" s="22" t="s">
        <v>669</v>
      </c>
      <c r="E620" s="46" t="s">
        <v>19</v>
      </c>
      <c r="F620" s="46" t="s">
        <v>20</v>
      </c>
      <c r="G620" s="33">
        <v>4500</v>
      </c>
      <c r="H620" s="33">
        <v>1125</v>
      </c>
      <c r="I620" s="33">
        <v>5625</v>
      </c>
      <c r="J620" s="22" t="s">
        <v>693</v>
      </c>
      <c r="K620" s="32" t="s">
        <v>671</v>
      </c>
      <c r="L620" s="46">
        <v>19</v>
      </c>
      <c r="M620" s="46">
        <v>3</v>
      </c>
      <c r="N620" s="46">
        <v>22</v>
      </c>
    </row>
    <row r="621" s="3" customFormat="1" customHeight="1" spans="1:14">
      <c r="A621" s="46">
        <v>611</v>
      </c>
      <c r="B621" s="46" t="s">
        <v>694</v>
      </c>
      <c r="C621" s="46" t="s">
        <v>29</v>
      </c>
      <c r="D621" s="46" t="s">
        <v>669</v>
      </c>
      <c r="E621" s="22" t="s">
        <v>19</v>
      </c>
      <c r="F621" s="22" t="s">
        <v>670</v>
      </c>
      <c r="G621" s="33">
        <v>4500</v>
      </c>
      <c r="H621" s="33">
        <v>1125</v>
      </c>
      <c r="I621" s="33">
        <v>5625</v>
      </c>
      <c r="J621" s="28">
        <v>44440</v>
      </c>
      <c r="K621" s="32" t="s">
        <v>671</v>
      </c>
      <c r="L621" s="46">
        <v>22</v>
      </c>
      <c r="M621" s="46">
        <v>3</v>
      </c>
      <c r="N621" s="46">
        <v>25</v>
      </c>
    </row>
    <row r="622" s="3" customFormat="1" customHeight="1" spans="1:14">
      <c r="A622" s="46">
        <v>612</v>
      </c>
      <c r="B622" s="46" t="s">
        <v>695</v>
      </c>
      <c r="C622" s="46" t="s">
        <v>29</v>
      </c>
      <c r="D622" s="46" t="s">
        <v>669</v>
      </c>
      <c r="E622" s="22" t="s">
        <v>25</v>
      </c>
      <c r="F622" s="22" t="s">
        <v>26</v>
      </c>
      <c r="G622" s="33">
        <v>3000</v>
      </c>
      <c r="H622" s="33">
        <v>750</v>
      </c>
      <c r="I622" s="33">
        <v>3750</v>
      </c>
      <c r="J622" s="28">
        <v>44562</v>
      </c>
      <c r="K622" s="32" t="s">
        <v>671</v>
      </c>
      <c r="L622" s="46">
        <v>18</v>
      </c>
      <c r="M622" s="46">
        <v>3</v>
      </c>
      <c r="N622" s="46">
        <v>21</v>
      </c>
    </row>
    <row r="623" s="3" customFormat="1" customHeight="1" spans="1:14">
      <c r="A623" s="46">
        <v>613</v>
      </c>
      <c r="B623" s="46" t="s">
        <v>696</v>
      </c>
      <c r="C623" s="46" t="s">
        <v>29</v>
      </c>
      <c r="D623" s="46" t="s">
        <v>669</v>
      </c>
      <c r="E623" s="22" t="s">
        <v>19</v>
      </c>
      <c r="F623" s="22" t="s">
        <v>20</v>
      </c>
      <c r="G623" s="33">
        <v>4500</v>
      </c>
      <c r="H623" s="33">
        <v>1125</v>
      </c>
      <c r="I623" s="33">
        <v>5625</v>
      </c>
      <c r="J623" s="28">
        <v>44470</v>
      </c>
      <c r="K623" s="32" t="s">
        <v>671</v>
      </c>
      <c r="L623" s="46">
        <v>21</v>
      </c>
      <c r="M623" s="46">
        <v>3</v>
      </c>
      <c r="N623" s="46">
        <v>24</v>
      </c>
    </row>
    <row r="624" s="3" customFormat="1" customHeight="1" spans="1:14">
      <c r="A624" s="46">
        <v>614</v>
      </c>
      <c r="B624" s="46" t="s">
        <v>697</v>
      </c>
      <c r="C624" s="46" t="s">
        <v>29</v>
      </c>
      <c r="D624" s="46" t="s">
        <v>669</v>
      </c>
      <c r="E624" s="22" t="s">
        <v>19</v>
      </c>
      <c r="F624" s="22" t="s">
        <v>20</v>
      </c>
      <c r="G624" s="33">
        <v>4500</v>
      </c>
      <c r="H624" s="33">
        <v>1125</v>
      </c>
      <c r="I624" s="33">
        <v>5625</v>
      </c>
      <c r="J624" s="28">
        <v>44562</v>
      </c>
      <c r="K624" s="32" t="s">
        <v>671</v>
      </c>
      <c r="L624" s="46">
        <v>18</v>
      </c>
      <c r="M624" s="46">
        <v>3</v>
      </c>
      <c r="N624" s="46">
        <v>21</v>
      </c>
    </row>
    <row r="625" s="3" customFormat="1" customHeight="1" spans="1:14">
      <c r="A625" s="46">
        <v>615</v>
      </c>
      <c r="B625" s="46" t="s">
        <v>698</v>
      </c>
      <c r="C625" s="46" t="s">
        <v>29</v>
      </c>
      <c r="D625" s="46" t="s">
        <v>669</v>
      </c>
      <c r="E625" s="22" t="s">
        <v>19</v>
      </c>
      <c r="F625" s="22" t="s">
        <v>20</v>
      </c>
      <c r="G625" s="33">
        <v>4500</v>
      </c>
      <c r="H625" s="33">
        <v>1125</v>
      </c>
      <c r="I625" s="33">
        <v>5625</v>
      </c>
      <c r="J625" s="32" t="s">
        <v>235</v>
      </c>
      <c r="K625" s="32" t="s">
        <v>671</v>
      </c>
      <c r="L625" s="46">
        <v>21</v>
      </c>
      <c r="M625" s="46">
        <v>3</v>
      </c>
      <c r="N625" s="46">
        <v>24</v>
      </c>
    </row>
    <row r="626" s="3" customFormat="1" customHeight="1" spans="1:14">
      <c r="A626" s="46">
        <v>616</v>
      </c>
      <c r="B626" s="46" t="s">
        <v>699</v>
      </c>
      <c r="C626" s="46" t="s">
        <v>17</v>
      </c>
      <c r="D626" s="46" t="s">
        <v>669</v>
      </c>
      <c r="E626" s="22" t="s">
        <v>19</v>
      </c>
      <c r="F626" s="22" t="s">
        <v>20</v>
      </c>
      <c r="G626" s="33">
        <v>4500</v>
      </c>
      <c r="H626" s="33">
        <v>1125</v>
      </c>
      <c r="I626" s="33">
        <v>5625</v>
      </c>
      <c r="J626" s="28">
        <v>44562</v>
      </c>
      <c r="K626" s="32" t="s">
        <v>671</v>
      </c>
      <c r="L626" s="46">
        <v>18</v>
      </c>
      <c r="M626" s="46">
        <v>3</v>
      </c>
      <c r="N626" s="46">
        <v>21</v>
      </c>
    </row>
    <row r="627" s="3" customFormat="1" customHeight="1" spans="1:14">
      <c r="A627" s="46">
        <v>617</v>
      </c>
      <c r="B627" s="22" t="s">
        <v>700</v>
      </c>
      <c r="C627" s="22" t="s">
        <v>17</v>
      </c>
      <c r="D627" s="22" t="s">
        <v>669</v>
      </c>
      <c r="E627" s="22" t="s">
        <v>19</v>
      </c>
      <c r="F627" s="22" t="s">
        <v>670</v>
      </c>
      <c r="G627" s="33">
        <v>4500</v>
      </c>
      <c r="H627" s="33">
        <v>1125</v>
      </c>
      <c r="I627" s="33">
        <v>5625</v>
      </c>
      <c r="J627" s="28">
        <v>44652</v>
      </c>
      <c r="K627" s="32" t="s">
        <v>671</v>
      </c>
      <c r="L627" s="22">
        <v>15</v>
      </c>
      <c r="M627" s="46">
        <v>3</v>
      </c>
      <c r="N627" s="46">
        <v>18</v>
      </c>
    </row>
    <row r="628" s="3" customFormat="1" customHeight="1" spans="1:14">
      <c r="A628" s="46">
        <v>618</v>
      </c>
      <c r="B628" s="46" t="s">
        <v>701</v>
      </c>
      <c r="C628" s="46" t="s">
        <v>17</v>
      </c>
      <c r="D628" s="46" t="s">
        <v>669</v>
      </c>
      <c r="E628" s="46" t="s">
        <v>19</v>
      </c>
      <c r="F628" s="46" t="s">
        <v>20</v>
      </c>
      <c r="G628" s="33">
        <v>4500</v>
      </c>
      <c r="H628" s="33">
        <v>1125</v>
      </c>
      <c r="I628" s="33">
        <v>5625</v>
      </c>
      <c r="J628" s="51">
        <v>44562</v>
      </c>
      <c r="K628" s="32" t="s">
        <v>671</v>
      </c>
      <c r="L628" s="46">
        <v>18</v>
      </c>
      <c r="M628" s="46">
        <v>3</v>
      </c>
      <c r="N628" s="46">
        <v>21</v>
      </c>
    </row>
    <row r="629" s="3" customFormat="1" customHeight="1" spans="1:14">
      <c r="A629" s="46">
        <v>619</v>
      </c>
      <c r="B629" s="46" t="s">
        <v>702</v>
      </c>
      <c r="C629" s="46" t="s">
        <v>17</v>
      </c>
      <c r="D629" s="46" t="s">
        <v>669</v>
      </c>
      <c r="E629" s="46" t="s">
        <v>25</v>
      </c>
      <c r="F629" s="46" t="s">
        <v>26</v>
      </c>
      <c r="G629" s="33">
        <v>3000</v>
      </c>
      <c r="H629" s="33">
        <v>750</v>
      </c>
      <c r="I629" s="33">
        <v>3750</v>
      </c>
      <c r="J629" s="51">
        <v>44378</v>
      </c>
      <c r="K629" s="32" t="s">
        <v>671</v>
      </c>
      <c r="L629" s="46">
        <v>24</v>
      </c>
      <c r="M629" s="46">
        <v>3</v>
      </c>
      <c r="N629" s="46">
        <v>27</v>
      </c>
    </row>
    <row r="630" s="3" customFormat="1" customHeight="1" spans="1:14">
      <c r="A630" s="46">
        <v>620</v>
      </c>
      <c r="B630" s="22" t="s">
        <v>703</v>
      </c>
      <c r="C630" s="22" t="s">
        <v>17</v>
      </c>
      <c r="D630" s="22" t="s">
        <v>669</v>
      </c>
      <c r="E630" s="22" t="s">
        <v>19</v>
      </c>
      <c r="F630" s="46" t="s">
        <v>670</v>
      </c>
      <c r="G630" s="33">
        <v>4500</v>
      </c>
      <c r="H630" s="33">
        <v>1125</v>
      </c>
      <c r="I630" s="33">
        <f t="shared" ref="I630:I641" si="11">SUM(G630:H630)</f>
        <v>5625</v>
      </c>
      <c r="J630" s="28">
        <v>44378</v>
      </c>
      <c r="K630" s="32" t="s">
        <v>671</v>
      </c>
      <c r="L630" s="22">
        <v>24</v>
      </c>
      <c r="M630" s="46">
        <v>3</v>
      </c>
      <c r="N630" s="46">
        <v>27</v>
      </c>
    </row>
    <row r="631" s="3" customFormat="1" customHeight="1" spans="1:14">
      <c r="A631" s="46">
        <v>621</v>
      </c>
      <c r="B631" s="22" t="s">
        <v>704</v>
      </c>
      <c r="C631" s="22" t="s">
        <v>17</v>
      </c>
      <c r="D631" s="22" t="s">
        <v>669</v>
      </c>
      <c r="E631" s="22" t="s">
        <v>19</v>
      </c>
      <c r="F631" s="46" t="s">
        <v>670</v>
      </c>
      <c r="G631" s="33">
        <v>4500</v>
      </c>
      <c r="H631" s="33">
        <v>1125</v>
      </c>
      <c r="I631" s="33">
        <f t="shared" si="11"/>
        <v>5625</v>
      </c>
      <c r="J631" s="28">
        <v>44378</v>
      </c>
      <c r="K631" s="32" t="s">
        <v>671</v>
      </c>
      <c r="L631" s="22">
        <v>24</v>
      </c>
      <c r="M631" s="46">
        <v>3</v>
      </c>
      <c r="N631" s="46">
        <v>27</v>
      </c>
    </row>
    <row r="632" s="3" customFormat="1" customHeight="1" spans="1:14">
      <c r="A632" s="46">
        <v>622</v>
      </c>
      <c r="B632" s="46" t="s">
        <v>705</v>
      </c>
      <c r="C632" s="46" t="s">
        <v>17</v>
      </c>
      <c r="D632" s="46" t="s">
        <v>669</v>
      </c>
      <c r="E632" s="46" t="s">
        <v>19</v>
      </c>
      <c r="F632" s="46" t="s">
        <v>670</v>
      </c>
      <c r="G632" s="33">
        <v>4500</v>
      </c>
      <c r="H632" s="33">
        <v>1125</v>
      </c>
      <c r="I632" s="33">
        <f t="shared" si="11"/>
        <v>5625</v>
      </c>
      <c r="J632" s="51">
        <v>44483</v>
      </c>
      <c r="K632" s="32" t="s">
        <v>671</v>
      </c>
      <c r="L632" s="46">
        <v>21</v>
      </c>
      <c r="M632" s="46">
        <v>3</v>
      </c>
      <c r="N632" s="46">
        <v>24</v>
      </c>
    </row>
    <row r="633" s="3" customFormat="1" customHeight="1" spans="1:14">
      <c r="A633" s="46">
        <v>623</v>
      </c>
      <c r="B633" s="22" t="s">
        <v>706</v>
      </c>
      <c r="C633" s="22" t="s">
        <v>17</v>
      </c>
      <c r="D633" s="22" t="s">
        <v>669</v>
      </c>
      <c r="E633" s="22" t="s">
        <v>19</v>
      </c>
      <c r="F633" s="46" t="s">
        <v>670</v>
      </c>
      <c r="G633" s="33">
        <v>4500</v>
      </c>
      <c r="H633" s="33">
        <v>1125</v>
      </c>
      <c r="I633" s="33">
        <f t="shared" si="11"/>
        <v>5625</v>
      </c>
      <c r="J633" s="28">
        <v>44197</v>
      </c>
      <c r="K633" s="32" t="s">
        <v>671</v>
      </c>
      <c r="L633" s="22">
        <v>30</v>
      </c>
      <c r="M633" s="46">
        <v>3</v>
      </c>
      <c r="N633" s="46">
        <v>33</v>
      </c>
    </row>
    <row r="634" s="3" customFormat="1" customHeight="1" spans="1:14">
      <c r="A634" s="46">
        <v>624</v>
      </c>
      <c r="B634" s="22" t="s">
        <v>707</v>
      </c>
      <c r="C634" s="22" t="s">
        <v>29</v>
      </c>
      <c r="D634" s="22" t="s">
        <v>669</v>
      </c>
      <c r="E634" s="22" t="s">
        <v>19</v>
      </c>
      <c r="F634" s="50" t="s">
        <v>20</v>
      </c>
      <c r="G634" s="33">
        <v>4500</v>
      </c>
      <c r="H634" s="33">
        <v>1125</v>
      </c>
      <c r="I634" s="33">
        <f t="shared" si="11"/>
        <v>5625</v>
      </c>
      <c r="J634" s="28">
        <v>44531</v>
      </c>
      <c r="K634" s="32" t="s">
        <v>671</v>
      </c>
      <c r="L634" s="22">
        <v>19</v>
      </c>
      <c r="M634" s="46">
        <v>3</v>
      </c>
      <c r="N634" s="46">
        <v>22</v>
      </c>
    </row>
    <row r="635" s="3" customFormat="1" customHeight="1" spans="1:14">
      <c r="A635" s="46">
        <v>625</v>
      </c>
      <c r="B635" s="46" t="s">
        <v>708</v>
      </c>
      <c r="C635" s="22" t="s">
        <v>17</v>
      </c>
      <c r="D635" s="22" t="s">
        <v>669</v>
      </c>
      <c r="E635" s="22" t="s">
        <v>19</v>
      </c>
      <c r="F635" s="50" t="s">
        <v>20</v>
      </c>
      <c r="G635" s="33">
        <v>4500</v>
      </c>
      <c r="H635" s="33">
        <v>1125</v>
      </c>
      <c r="I635" s="33">
        <f t="shared" si="11"/>
        <v>5625</v>
      </c>
      <c r="J635" s="50" t="s">
        <v>32</v>
      </c>
      <c r="K635" s="32" t="s">
        <v>671</v>
      </c>
      <c r="L635" s="46">
        <v>24</v>
      </c>
      <c r="M635" s="46">
        <v>3</v>
      </c>
      <c r="N635" s="46">
        <v>27</v>
      </c>
    </row>
    <row r="636" s="3" customFormat="1" customHeight="1" spans="1:14">
      <c r="A636" s="46">
        <v>626</v>
      </c>
      <c r="B636" s="46" t="s">
        <v>709</v>
      </c>
      <c r="C636" s="46" t="s">
        <v>17</v>
      </c>
      <c r="D636" s="46" t="s">
        <v>669</v>
      </c>
      <c r="E636" s="46" t="s">
        <v>19</v>
      </c>
      <c r="F636" s="50" t="s">
        <v>20</v>
      </c>
      <c r="G636" s="33">
        <v>4500</v>
      </c>
      <c r="H636" s="33">
        <v>1125</v>
      </c>
      <c r="I636" s="33">
        <f t="shared" si="11"/>
        <v>5625</v>
      </c>
      <c r="J636" s="50" t="s">
        <v>79</v>
      </c>
      <c r="K636" s="32" t="s">
        <v>671</v>
      </c>
      <c r="L636" s="46">
        <v>19</v>
      </c>
      <c r="M636" s="46">
        <v>3</v>
      </c>
      <c r="N636" s="46">
        <v>22</v>
      </c>
    </row>
    <row r="637" s="3" customFormat="1" customHeight="1" spans="1:14">
      <c r="A637" s="46">
        <v>627</v>
      </c>
      <c r="B637" s="46" t="s">
        <v>710</v>
      </c>
      <c r="C637" s="46" t="s">
        <v>17</v>
      </c>
      <c r="D637" s="46" t="s">
        <v>669</v>
      </c>
      <c r="E637" s="46" t="s">
        <v>19</v>
      </c>
      <c r="F637" s="50" t="s">
        <v>20</v>
      </c>
      <c r="G637" s="33">
        <v>4500</v>
      </c>
      <c r="H637" s="33">
        <v>1125</v>
      </c>
      <c r="I637" s="33">
        <f t="shared" si="11"/>
        <v>5625</v>
      </c>
      <c r="J637" s="51">
        <v>44501</v>
      </c>
      <c r="K637" s="32" t="s">
        <v>671</v>
      </c>
      <c r="L637" s="46">
        <v>20</v>
      </c>
      <c r="M637" s="46">
        <v>3</v>
      </c>
      <c r="N637" s="46">
        <v>23</v>
      </c>
    </row>
    <row r="638" s="3" customFormat="1" customHeight="1" spans="1:14">
      <c r="A638" s="46">
        <v>628</v>
      </c>
      <c r="B638" s="46" t="s">
        <v>711</v>
      </c>
      <c r="C638" s="46" t="s">
        <v>29</v>
      </c>
      <c r="D638" s="46" t="s">
        <v>669</v>
      </c>
      <c r="E638" s="46" t="s">
        <v>19</v>
      </c>
      <c r="F638" s="50" t="s">
        <v>20</v>
      </c>
      <c r="G638" s="33">
        <v>4500</v>
      </c>
      <c r="H638" s="33">
        <v>1125</v>
      </c>
      <c r="I638" s="33">
        <f t="shared" si="11"/>
        <v>5625</v>
      </c>
      <c r="J638" s="51">
        <v>44501</v>
      </c>
      <c r="K638" s="32" t="s">
        <v>671</v>
      </c>
      <c r="L638" s="46">
        <v>20</v>
      </c>
      <c r="M638" s="46">
        <v>3</v>
      </c>
      <c r="N638" s="46">
        <v>23</v>
      </c>
    </row>
    <row r="639" s="3" customFormat="1" customHeight="1" spans="1:14">
      <c r="A639" s="46">
        <v>629</v>
      </c>
      <c r="B639" s="22" t="s">
        <v>712</v>
      </c>
      <c r="C639" s="22" t="s">
        <v>17</v>
      </c>
      <c r="D639" s="22" t="s">
        <v>669</v>
      </c>
      <c r="E639" s="22" t="s">
        <v>19</v>
      </c>
      <c r="F639" s="50" t="s">
        <v>20</v>
      </c>
      <c r="G639" s="33">
        <v>4500</v>
      </c>
      <c r="H639" s="33">
        <v>1125</v>
      </c>
      <c r="I639" s="33">
        <f t="shared" si="11"/>
        <v>5625</v>
      </c>
      <c r="J639" s="32" t="s">
        <v>77</v>
      </c>
      <c r="K639" s="32" t="s">
        <v>671</v>
      </c>
      <c r="L639" s="46">
        <v>20</v>
      </c>
      <c r="M639" s="46">
        <v>3</v>
      </c>
      <c r="N639" s="46">
        <v>23</v>
      </c>
    </row>
    <row r="640" s="3" customFormat="1" customHeight="1" spans="1:14">
      <c r="A640" s="46">
        <v>630</v>
      </c>
      <c r="B640" s="46" t="s">
        <v>713</v>
      </c>
      <c r="C640" s="46" t="s">
        <v>29</v>
      </c>
      <c r="D640" s="46" t="s">
        <v>669</v>
      </c>
      <c r="E640" s="46" t="s">
        <v>19</v>
      </c>
      <c r="F640" s="50" t="s">
        <v>20</v>
      </c>
      <c r="G640" s="33">
        <v>4500</v>
      </c>
      <c r="H640" s="33">
        <v>1125</v>
      </c>
      <c r="I640" s="33">
        <f t="shared" si="11"/>
        <v>5625</v>
      </c>
      <c r="J640" s="51">
        <v>44378</v>
      </c>
      <c r="K640" s="32" t="s">
        <v>671</v>
      </c>
      <c r="L640" s="46">
        <v>24</v>
      </c>
      <c r="M640" s="46">
        <v>3</v>
      </c>
      <c r="N640" s="46">
        <v>27</v>
      </c>
    </row>
    <row r="641" s="3" customFormat="1" customHeight="1" spans="1:14">
      <c r="A641" s="46">
        <v>631</v>
      </c>
      <c r="B641" s="46" t="s">
        <v>714</v>
      </c>
      <c r="C641" s="46" t="s">
        <v>17</v>
      </c>
      <c r="D641" s="22" t="s">
        <v>669</v>
      </c>
      <c r="E641" s="46" t="s">
        <v>19</v>
      </c>
      <c r="F641" s="50" t="s">
        <v>20</v>
      </c>
      <c r="G641" s="33">
        <v>4500</v>
      </c>
      <c r="H641" s="33">
        <v>1125</v>
      </c>
      <c r="I641" s="33">
        <f t="shared" si="11"/>
        <v>5625</v>
      </c>
      <c r="J641" s="28">
        <v>44501</v>
      </c>
      <c r="K641" s="32" t="s">
        <v>671</v>
      </c>
      <c r="L641" s="46">
        <v>20</v>
      </c>
      <c r="M641" s="46">
        <v>3</v>
      </c>
      <c r="N641" s="46">
        <v>23</v>
      </c>
    </row>
    <row r="642" s="3" customFormat="1" customHeight="1" spans="1:14">
      <c r="A642" s="46">
        <v>632</v>
      </c>
      <c r="B642" s="46" t="s">
        <v>715</v>
      </c>
      <c r="C642" s="46" t="s">
        <v>29</v>
      </c>
      <c r="D642" s="46" t="s">
        <v>669</v>
      </c>
      <c r="E642" s="46" t="s">
        <v>25</v>
      </c>
      <c r="F642" s="46" t="s">
        <v>26</v>
      </c>
      <c r="G642" s="33">
        <v>3000</v>
      </c>
      <c r="H642" s="33">
        <v>750</v>
      </c>
      <c r="I642" s="33">
        <v>3750</v>
      </c>
      <c r="J642" s="51">
        <v>44562</v>
      </c>
      <c r="K642" s="32" t="s">
        <v>671</v>
      </c>
      <c r="L642" s="46">
        <v>18</v>
      </c>
      <c r="M642" s="46">
        <v>3</v>
      </c>
      <c r="N642" s="46">
        <v>21</v>
      </c>
    </row>
    <row r="643" s="3" customFormat="1" customHeight="1" spans="1:14">
      <c r="A643" s="46">
        <v>633</v>
      </c>
      <c r="B643" s="46" t="s">
        <v>716</v>
      </c>
      <c r="C643" s="46" t="s">
        <v>29</v>
      </c>
      <c r="D643" s="46" t="s">
        <v>669</v>
      </c>
      <c r="E643" s="46" t="s">
        <v>25</v>
      </c>
      <c r="F643" s="46" t="s">
        <v>26</v>
      </c>
      <c r="G643" s="33">
        <v>3000</v>
      </c>
      <c r="H643" s="33">
        <v>750</v>
      </c>
      <c r="I643" s="33">
        <v>3750</v>
      </c>
      <c r="J643" s="51">
        <v>44378</v>
      </c>
      <c r="K643" s="32" t="s">
        <v>671</v>
      </c>
      <c r="L643" s="46">
        <v>24</v>
      </c>
      <c r="M643" s="46">
        <v>3</v>
      </c>
      <c r="N643" s="46">
        <v>27</v>
      </c>
    </row>
    <row r="644" s="3" customFormat="1" customHeight="1" spans="1:14">
      <c r="A644" s="46">
        <v>634</v>
      </c>
      <c r="B644" s="46" t="s">
        <v>717</v>
      </c>
      <c r="C644" s="46" t="s">
        <v>29</v>
      </c>
      <c r="D644" s="22" t="s">
        <v>669</v>
      </c>
      <c r="E644" s="46" t="s">
        <v>25</v>
      </c>
      <c r="F644" s="46" t="s">
        <v>26</v>
      </c>
      <c r="G644" s="33">
        <v>3000</v>
      </c>
      <c r="H644" s="33">
        <v>750</v>
      </c>
      <c r="I644" s="33">
        <v>3750</v>
      </c>
      <c r="J644" s="51">
        <v>44378</v>
      </c>
      <c r="K644" s="32" t="s">
        <v>671</v>
      </c>
      <c r="L644" s="46">
        <v>24</v>
      </c>
      <c r="M644" s="46">
        <v>3</v>
      </c>
      <c r="N644" s="46">
        <v>27</v>
      </c>
    </row>
    <row r="645" s="3" customFormat="1" customHeight="1" spans="1:14">
      <c r="A645" s="46">
        <v>635</v>
      </c>
      <c r="B645" s="46" t="s">
        <v>718</v>
      </c>
      <c r="C645" s="46" t="s">
        <v>29</v>
      </c>
      <c r="D645" s="22" t="s">
        <v>669</v>
      </c>
      <c r="E645" s="46" t="s">
        <v>25</v>
      </c>
      <c r="F645" s="46" t="s">
        <v>26</v>
      </c>
      <c r="G645" s="33">
        <v>3000</v>
      </c>
      <c r="H645" s="33">
        <v>750</v>
      </c>
      <c r="I645" s="33">
        <v>3750</v>
      </c>
      <c r="J645" s="51">
        <v>44409</v>
      </c>
      <c r="K645" s="32" t="s">
        <v>671</v>
      </c>
      <c r="L645" s="46">
        <v>23</v>
      </c>
      <c r="M645" s="46">
        <v>3</v>
      </c>
      <c r="N645" s="46">
        <v>26</v>
      </c>
    </row>
    <row r="646" s="3" customFormat="1" customHeight="1" spans="1:14">
      <c r="A646" s="46">
        <v>636</v>
      </c>
      <c r="B646" s="46" t="s">
        <v>719</v>
      </c>
      <c r="C646" s="46" t="s">
        <v>29</v>
      </c>
      <c r="D646" s="46" t="s">
        <v>669</v>
      </c>
      <c r="E646" s="46" t="s">
        <v>25</v>
      </c>
      <c r="F646" s="46" t="s">
        <v>26</v>
      </c>
      <c r="G646" s="33">
        <v>3000</v>
      </c>
      <c r="H646" s="33">
        <v>750</v>
      </c>
      <c r="I646" s="33">
        <v>3750</v>
      </c>
      <c r="J646" s="51">
        <v>44531</v>
      </c>
      <c r="K646" s="32" t="s">
        <v>671</v>
      </c>
      <c r="L646" s="46">
        <v>19</v>
      </c>
      <c r="M646" s="46">
        <v>3</v>
      </c>
      <c r="N646" s="46">
        <v>22</v>
      </c>
    </row>
    <row r="647" s="3" customFormat="1" customHeight="1" spans="1:14">
      <c r="A647" s="46">
        <v>637</v>
      </c>
      <c r="B647" s="46" t="s">
        <v>720</v>
      </c>
      <c r="C647" s="46" t="s">
        <v>17</v>
      </c>
      <c r="D647" s="46" t="s">
        <v>669</v>
      </c>
      <c r="E647" s="46" t="s">
        <v>19</v>
      </c>
      <c r="F647" s="46" t="s">
        <v>670</v>
      </c>
      <c r="G647" s="33">
        <v>4500</v>
      </c>
      <c r="H647" s="33">
        <v>1125</v>
      </c>
      <c r="I647" s="33">
        <f t="shared" ref="I647:I661" si="12">SUM(G647:H647)</f>
        <v>5625</v>
      </c>
      <c r="J647" s="51">
        <v>44440</v>
      </c>
      <c r="K647" s="32" t="s">
        <v>671</v>
      </c>
      <c r="L647" s="22">
        <v>22</v>
      </c>
      <c r="M647" s="46">
        <v>3</v>
      </c>
      <c r="N647" s="46">
        <v>25</v>
      </c>
    </row>
    <row r="648" s="3" customFormat="1" customHeight="1" spans="1:14">
      <c r="A648" s="46">
        <v>638</v>
      </c>
      <c r="B648" s="46" t="s">
        <v>721</v>
      </c>
      <c r="C648" s="46" t="s">
        <v>17</v>
      </c>
      <c r="D648" s="46" t="s">
        <v>669</v>
      </c>
      <c r="E648" s="46" t="s">
        <v>19</v>
      </c>
      <c r="F648" s="46" t="s">
        <v>670</v>
      </c>
      <c r="G648" s="33">
        <v>4500</v>
      </c>
      <c r="H648" s="33">
        <v>1125</v>
      </c>
      <c r="I648" s="33">
        <f t="shared" si="12"/>
        <v>5625</v>
      </c>
      <c r="J648" s="51">
        <v>44348</v>
      </c>
      <c r="K648" s="32" t="s">
        <v>671</v>
      </c>
      <c r="L648" s="46">
        <v>25</v>
      </c>
      <c r="M648" s="46">
        <v>3</v>
      </c>
      <c r="N648" s="46">
        <v>28</v>
      </c>
    </row>
    <row r="649" s="4" customFormat="1" customHeight="1" spans="1:14">
      <c r="A649" s="46">
        <v>639</v>
      </c>
      <c r="B649" s="46" t="s">
        <v>722</v>
      </c>
      <c r="C649" s="46" t="s">
        <v>29</v>
      </c>
      <c r="D649" s="46" t="s">
        <v>669</v>
      </c>
      <c r="E649" s="46" t="s">
        <v>19</v>
      </c>
      <c r="F649" s="46" t="s">
        <v>670</v>
      </c>
      <c r="G649" s="33">
        <v>4500</v>
      </c>
      <c r="H649" s="33">
        <v>1125</v>
      </c>
      <c r="I649" s="33">
        <f t="shared" si="12"/>
        <v>5625</v>
      </c>
      <c r="J649" s="46" t="s">
        <v>343</v>
      </c>
      <c r="K649" s="32" t="s">
        <v>671</v>
      </c>
      <c r="L649" s="46">
        <v>25</v>
      </c>
      <c r="M649" s="46">
        <v>3</v>
      </c>
      <c r="N649" s="46">
        <v>28</v>
      </c>
    </row>
    <row r="650" s="4" customFormat="1" customHeight="1" spans="1:14">
      <c r="A650" s="46">
        <v>640</v>
      </c>
      <c r="B650" s="46" t="s">
        <v>723</v>
      </c>
      <c r="C650" s="46" t="s">
        <v>29</v>
      </c>
      <c r="D650" s="46" t="s">
        <v>669</v>
      </c>
      <c r="E650" s="46" t="s">
        <v>19</v>
      </c>
      <c r="F650" s="46" t="s">
        <v>670</v>
      </c>
      <c r="G650" s="33">
        <v>4500</v>
      </c>
      <c r="H650" s="33">
        <v>1125</v>
      </c>
      <c r="I650" s="33">
        <f t="shared" si="12"/>
        <v>5625</v>
      </c>
      <c r="J650" s="51">
        <v>44348</v>
      </c>
      <c r="K650" s="32" t="s">
        <v>671</v>
      </c>
      <c r="L650" s="46">
        <v>25</v>
      </c>
      <c r="M650" s="46">
        <v>3</v>
      </c>
      <c r="N650" s="46">
        <v>28</v>
      </c>
    </row>
    <row r="651" s="4" customFormat="1" customHeight="1" spans="1:14">
      <c r="A651" s="46">
        <v>641</v>
      </c>
      <c r="B651" s="46" t="s">
        <v>724</v>
      </c>
      <c r="C651" s="46" t="s">
        <v>17</v>
      </c>
      <c r="D651" s="46" t="s">
        <v>669</v>
      </c>
      <c r="E651" s="46" t="s">
        <v>19</v>
      </c>
      <c r="F651" s="46" t="s">
        <v>670</v>
      </c>
      <c r="G651" s="33">
        <v>4500</v>
      </c>
      <c r="H651" s="33">
        <v>1125</v>
      </c>
      <c r="I651" s="33">
        <f t="shared" si="12"/>
        <v>5625</v>
      </c>
      <c r="J651" s="51">
        <v>44378</v>
      </c>
      <c r="K651" s="32" t="s">
        <v>671</v>
      </c>
      <c r="L651" s="46">
        <v>24</v>
      </c>
      <c r="M651" s="46">
        <v>3</v>
      </c>
      <c r="N651" s="46">
        <v>27</v>
      </c>
    </row>
    <row r="652" s="4" customFormat="1" customHeight="1" spans="1:14">
      <c r="A652" s="46">
        <v>642</v>
      </c>
      <c r="B652" s="46" t="s">
        <v>725</v>
      </c>
      <c r="C652" s="46" t="s">
        <v>17</v>
      </c>
      <c r="D652" s="46" t="s">
        <v>669</v>
      </c>
      <c r="E652" s="46" t="s">
        <v>19</v>
      </c>
      <c r="F652" s="46" t="s">
        <v>20</v>
      </c>
      <c r="G652" s="33">
        <v>4500</v>
      </c>
      <c r="H652" s="33">
        <v>1125</v>
      </c>
      <c r="I652" s="33">
        <f t="shared" si="12"/>
        <v>5625</v>
      </c>
      <c r="J652" s="51">
        <v>44621</v>
      </c>
      <c r="K652" s="32" t="s">
        <v>671</v>
      </c>
      <c r="L652" s="46">
        <v>23</v>
      </c>
      <c r="M652" s="46">
        <v>3</v>
      </c>
      <c r="N652" s="46">
        <v>26</v>
      </c>
    </row>
    <row r="653" s="4" customFormat="1" customHeight="1" spans="1:14">
      <c r="A653" s="46">
        <v>643</v>
      </c>
      <c r="B653" s="46" t="s">
        <v>726</v>
      </c>
      <c r="C653" s="46" t="s">
        <v>17</v>
      </c>
      <c r="D653" s="46" t="s">
        <v>669</v>
      </c>
      <c r="E653" s="46" t="s">
        <v>19</v>
      </c>
      <c r="F653" s="46" t="s">
        <v>670</v>
      </c>
      <c r="G653" s="33">
        <v>4500</v>
      </c>
      <c r="H653" s="33">
        <v>1125</v>
      </c>
      <c r="I653" s="33">
        <f t="shared" si="12"/>
        <v>5625</v>
      </c>
      <c r="J653" s="87" t="s">
        <v>345</v>
      </c>
      <c r="K653" s="32" t="s">
        <v>671</v>
      </c>
      <c r="L653" s="46">
        <v>22</v>
      </c>
      <c r="M653" s="46">
        <v>3</v>
      </c>
      <c r="N653" s="46">
        <v>25</v>
      </c>
    </row>
    <row r="654" s="4" customFormat="1" customHeight="1" spans="1:14">
      <c r="A654" s="46">
        <v>644</v>
      </c>
      <c r="B654" s="22" t="s">
        <v>727</v>
      </c>
      <c r="C654" s="22" t="s">
        <v>17</v>
      </c>
      <c r="D654" s="22" t="s">
        <v>669</v>
      </c>
      <c r="E654" s="22" t="s">
        <v>19</v>
      </c>
      <c r="F654" s="46" t="s">
        <v>670</v>
      </c>
      <c r="G654" s="33">
        <v>4500</v>
      </c>
      <c r="H654" s="33">
        <v>1125</v>
      </c>
      <c r="I654" s="33">
        <f t="shared" si="12"/>
        <v>5625</v>
      </c>
      <c r="J654" s="28">
        <v>44378</v>
      </c>
      <c r="K654" s="32" t="s">
        <v>671</v>
      </c>
      <c r="L654" s="22">
        <v>24</v>
      </c>
      <c r="M654" s="46">
        <v>3</v>
      </c>
      <c r="N654" s="46">
        <v>27</v>
      </c>
    </row>
    <row r="655" s="4" customFormat="1" customHeight="1" spans="1:14">
      <c r="A655" s="46">
        <v>645</v>
      </c>
      <c r="B655" s="22" t="s">
        <v>728</v>
      </c>
      <c r="C655" s="22" t="s">
        <v>17</v>
      </c>
      <c r="D655" s="22" t="s">
        <v>669</v>
      </c>
      <c r="E655" s="22" t="s">
        <v>19</v>
      </c>
      <c r="F655" s="46" t="s">
        <v>670</v>
      </c>
      <c r="G655" s="33">
        <v>4500</v>
      </c>
      <c r="H655" s="33">
        <v>1125</v>
      </c>
      <c r="I655" s="33">
        <f t="shared" si="12"/>
        <v>5625</v>
      </c>
      <c r="J655" s="28">
        <v>44378</v>
      </c>
      <c r="K655" s="32" t="s">
        <v>671</v>
      </c>
      <c r="L655" s="22">
        <v>24</v>
      </c>
      <c r="M655" s="46">
        <v>3</v>
      </c>
      <c r="N655" s="46">
        <v>27</v>
      </c>
    </row>
    <row r="656" s="4" customFormat="1" customHeight="1" spans="1:14">
      <c r="A656" s="46">
        <v>646</v>
      </c>
      <c r="B656" s="46" t="s">
        <v>729</v>
      </c>
      <c r="C656" s="46" t="s">
        <v>29</v>
      </c>
      <c r="D656" s="22" t="s">
        <v>669</v>
      </c>
      <c r="E656" s="22" t="s">
        <v>19</v>
      </c>
      <c r="F656" s="46" t="s">
        <v>670</v>
      </c>
      <c r="G656" s="33">
        <v>4500</v>
      </c>
      <c r="H656" s="33">
        <v>1125</v>
      </c>
      <c r="I656" s="33">
        <f t="shared" si="12"/>
        <v>5625</v>
      </c>
      <c r="J656" s="51">
        <v>44378</v>
      </c>
      <c r="K656" s="32" t="s">
        <v>671</v>
      </c>
      <c r="L656" s="46">
        <v>24</v>
      </c>
      <c r="M656" s="46">
        <v>3</v>
      </c>
      <c r="N656" s="46">
        <v>27</v>
      </c>
    </row>
    <row r="657" s="4" customFormat="1" customHeight="1" spans="1:14">
      <c r="A657" s="46">
        <v>647</v>
      </c>
      <c r="B657" s="46" t="s">
        <v>730</v>
      </c>
      <c r="C657" s="46" t="s">
        <v>17</v>
      </c>
      <c r="D657" s="46" t="s">
        <v>669</v>
      </c>
      <c r="E657" s="46" t="s">
        <v>19</v>
      </c>
      <c r="F657" s="50" t="s">
        <v>20</v>
      </c>
      <c r="G657" s="33">
        <v>4500</v>
      </c>
      <c r="H657" s="33">
        <v>1125</v>
      </c>
      <c r="I657" s="33">
        <f t="shared" si="12"/>
        <v>5625</v>
      </c>
      <c r="J657" s="50" t="s">
        <v>32</v>
      </c>
      <c r="K657" s="32" t="s">
        <v>671</v>
      </c>
      <c r="L657" s="46">
        <v>24</v>
      </c>
      <c r="M657" s="46">
        <v>3</v>
      </c>
      <c r="N657" s="46">
        <v>27</v>
      </c>
    </row>
    <row r="658" s="4" customFormat="1" customHeight="1" spans="1:14">
      <c r="A658" s="46">
        <v>648</v>
      </c>
      <c r="B658" s="52" t="s">
        <v>731</v>
      </c>
      <c r="C658" s="52" t="s">
        <v>29</v>
      </c>
      <c r="D658" s="52" t="s">
        <v>669</v>
      </c>
      <c r="E658" s="52" t="s">
        <v>19</v>
      </c>
      <c r="F658" s="52" t="s">
        <v>20</v>
      </c>
      <c r="G658" s="33">
        <v>4500</v>
      </c>
      <c r="H658" s="33">
        <v>1125</v>
      </c>
      <c r="I658" s="33">
        <f t="shared" si="12"/>
        <v>5625</v>
      </c>
      <c r="J658" s="55">
        <v>44409</v>
      </c>
      <c r="K658" s="32" t="s">
        <v>671</v>
      </c>
      <c r="L658" s="52">
        <v>23</v>
      </c>
      <c r="M658" s="46">
        <v>3</v>
      </c>
      <c r="N658" s="46">
        <v>26</v>
      </c>
    </row>
    <row r="659" s="4" customFormat="1" customHeight="1" spans="1:14">
      <c r="A659" s="46">
        <v>649</v>
      </c>
      <c r="B659" s="46" t="s">
        <v>732</v>
      </c>
      <c r="C659" s="46" t="s">
        <v>29</v>
      </c>
      <c r="D659" s="46" t="s">
        <v>669</v>
      </c>
      <c r="E659" s="46" t="s">
        <v>25</v>
      </c>
      <c r="F659" s="46" t="s">
        <v>26</v>
      </c>
      <c r="G659" s="33">
        <v>3000</v>
      </c>
      <c r="H659" s="33">
        <f>G659/0.8-G659</f>
        <v>750</v>
      </c>
      <c r="I659" s="33">
        <f t="shared" si="12"/>
        <v>3750</v>
      </c>
      <c r="J659" s="51">
        <v>44256</v>
      </c>
      <c r="K659" s="32" t="s">
        <v>671</v>
      </c>
      <c r="L659" s="46">
        <v>28</v>
      </c>
      <c r="M659" s="46">
        <v>3</v>
      </c>
      <c r="N659" s="46">
        <v>31</v>
      </c>
    </row>
    <row r="660" s="4" customFormat="1" customHeight="1" spans="1:14">
      <c r="A660" s="46">
        <v>650</v>
      </c>
      <c r="B660" s="46" t="s">
        <v>733</v>
      </c>
      <c r="C660" s="46" t="s">
        <v>17</v>
      </c>
      <c r="D660" s="46" t="s">
        <v>669</v>
      </c>
      <c r="E660" s="46" t="s">
        <v>19</v>
      </c>
      <c r="F660" s="46" t="s">
        <v>20</v>
      </c>
      <c r="G660" s="33">
        <v>4500</v>
      </c>
      <c r="H660" s="33">
        <v>1125</v>
      </c>
      <c r="I660" s="33">
        <f t="shared" si="12"/>
        <v>5625</v>
      </c>
      <c r="J660" s="50" t="s">
        <v>32</v>
      </c>
      <c r="K660" s="32" t="s">
        <v>671</v>
      </c>
      <c r="L660" s="46">
        <v>24</v>
      </c>
      <c r="M660" s="46">
        <v>3</v>
      </c>
      <c r="N660" s="46">
        <v>27</v>
      </c>
    </row>
    <row r="661" s="4" customFormat="1" customHeight="1" spans="1:14">
      <c r="A661" s="46">
        <v>651</v>
      </c>
      <c r="B661" s="46" t="s">
        <v>734</v>
      </c>
      <c r="C661" s="46" t="s">
        <v>29</v>
      </c>
      <c r="D661" s="46" t="s">
        <v>669</v>
      </c>
      <c r="E661" s="46" t="s">
        <v>19</v>
      </c>
      <c r="F661" s="53" t="s">
        <v>20</v>
      </c>
      <c r="G661" s="33">
        <v>4500</v>
      </c>
      <c r="H661" s="33">
        <v>1125</v>
      </c>
      <c r="I661" s="33">
        <f t="shared" si="12"/>
        <v>5625</v>
      </c>
      <c r="J661" s="51">
        <v>43831</v>
      </c>
      <c r="K661" s="32" t="s">
        <v>671</v>
      </c>
      <c r="L661" s="46">
        <v>42</v>
      </c>
      <c r="M661" s="46">
        <v>3</v>
      </c>
      <c r="N661" s="46">
        <v>45</v>
      </c>
    </row>
    <row r="662" s="4" customFormat="1" customHeight="1" spans="1:14">
      <c r="A662" s="46">
        <v>652</v>
      </c>
      <c r="B662" s="46" t="s">
        <v>735</v>
      </c>
      <c r="C662" s="46" t="s">
        <v>17</v>
      </c>
      <c r="D662" s="46" t="s">
        <v>669</v>
      </c>
      <c r="E662" s="46" t="s">
        <v>25</v>
      </c>
      <c r="F662" s="46" t="s">
        <v>26</v>
      </c>
      <c r="G662" s="33">
        <v>3000</v>
      </c>
      <c r="H662" s="33">
        <v>750</v>
      </c>
      <c r="I662" s="33">
        <v>3750</v>
      </c>
      <c r="J662" s="51">
        <v>44256</v>
      </c>
      <c r="K662" s="32" t="s">
        <v>671</v>
      </c>
      <c r="L662" s="46">
        <v>28</v>
      </c>
      <c r="M662" s="46">
        <v>3</v>
      </c>
      <c r="N662" s="46">
        <v>31</v>
      </c>
    </row>
    <row r="663" s="4" customFormat="1" customHeight="1" spans="1:14">
      <c r="A663" s="46">
        <v>653</v>
      </c>
      <c r="B663" s="46" t="s">
        <v>736</v>
      </c>
      <c r="C663" s="46" t="s">
        <v>17</v>
      </c>
      <c r="D663" s="46" t="s">
        <v>669</v>
      </c>
      <c r="E663" s="46" t="s">
        <v>25</v>
      </c>
      <c r="F663" s="46" t="s">
        <v>26</v>
      </c>
      <c r="G663" s="33">
        <v>3000</v>
      </c>
      <c r="H663" s="33">
        <v>750</v>
      </c>
      <c r="I663" s="33">
        <v>3750</v>
      </c>
      <c r="J663" s="51">
        <v>44287</v>
      </c>
      <c r="K663" s="32" t="s">
        <v>671</v>
      </c>
      <c r="L663" s="46">
        <v>27</v>
      </c>
      <c r="M663" s="46">
        <v>3</v>
      </c>
      <c r="N663" s="46">
        <v>30</v>
      </c>
    </row>
    <row r="664" s="4" customFormat="1" customHeight="1" spans="1:14">
      <c r="A664" s="46">
        <v>654</v>
      </c>
      <c r="B664" s="46" t="s">
        <v>737</v>
      </c>
      <c r="C664" s="46" t="s">
        <v>17</v>
      </c>
      <c r="D664" s="46" t="s">
        <v>669</v>
      </c>
      <c r="E664" s="46" t="s">
        <v>25</v>
      </c>
      <c r="F664" s="46" t="s">
        <v>26</v>
      </c>
      <c r="G664" s="33">
        <v>3000</v>
      </c>
      <c r="H664" s="33">
        <v>750</v>
      </c>
      <c r="I664" s="33">
        <v>3750</v>
      </c>
      <c r="J664" s="51">
        <v>44621</v>
      </c>
      <c r="K664" s="32" t="s">
        <v>671</v>
      </c>
      <c r="L664" s="46">
        <v>25</v>
      </c>
      <c r="M664" s="46">
        <v>3</v>
      </c>
      <c r="N664" s="46">
        <v>28</v>
      </c>
    </row>
    <row r="665" s="4" customFormat="1" customHeight="1" spans="1:14">
      <c r="A665" s="46">
        <v>655</v>
      </c>
      <c r="B665" s="46" t="s">
        <v>738</v>
      </c>
      <c r="C665" s="46" t="s">
        <v>17</v>
      </c>
      <c r="D665" s="46" t="s">
        <v>669</v>
      </c>
      <c r="E665" s="46" t="s">
        <v>25</v>
      </c>
      <c r="F665" s="46" t="s">
        <v>26</v>
      </c>
      <c r="G665" s="33">
        <v>1000</v>
      </c>
      <c r="H665" s="33">
        <v>250</v>
      </c>
      <c r="I665" s="33">
        <v>1250</v>
      </c>
      <c r="J665" s="51">
        <v>44378</v>
      </c>
      <c r="K665" s="32" t="s">
        <v>671</v>
      </c>
      <c r="L665" s="46">
        <v>24</v>
      </c>
      <c r="M665" s="46">
        <v>1</v>
      </c>
      <c r="N665" s="46">
        <v>25</v>
      </c>
    </row>
    <row r="666" s="4" customFormat="1" customHeight="1" spans="1:14">
      <c r="A666" s="46">
        <v>656</v>
      </c>
      <c r="B666" s="52" t="s">
        <v>739</v>
      </c>
      <c r="C666" s="52" t="s">
        <v>29</v>
      </c>
      <c r="D666" s="49" t="s">
        <v>669</v>
      </c>
      <c r="E666" s="52" t="s">
        <v>25</v>
      </c>
      <c r="F666" s="52" t="s">
        <v>26</v>
      </c>
      <c r="G666" s="33">
        <v>3000</v>
      </c>
      <c r="H666" s="33">
        <v>750</v>
      </c>
      <c r="I666" s="33">
        <v>3750</v>
      </c>
      <c r="J666" s="55">
        <v>44256</v>
      </c>
      <c r="K666" s="32" t="s">
        <v>671</v>
      </c>
      <c r="L666" s="52">
        <v>28</v>
      </c>
      <c r="M666" s="46">
        <v>3</v>
      </c>
      <c r="N666" s="46">
        <v>31</v>
      </c>
    </row>
    <row r="667" s="4" customFormat="1" customHeight="1" spans="1:14">
      <c r="A667" s="46">
        <v>657</v>
      </c>
      <c r="B667" s="46" t="s">
        <v>740</v>
      </c>
      <c r="C667" s="46" t="s">
        <v>29</v>
      </c>
      <c r="D667" s="46" t="s">
        <v>669</v>
      </c>
      <c r="E667" s="46" t="s">
        <v>25</v>
      </c>
      <c r="F667" s="46" t="s">
        <v>26</v>
      </c>
      <c r="G667" s="33">
        <v>3000</v>
      </c>
      <c r="H667" s="33">
        <v>750</v>
      </c>
      <c r="I667" s="33">
        <v>3750</v>
      </c>
      <c r="J667" s="51">
        <v>44470</v>
      </c>
      <c r="K667" s="32" t="s">
        <v>671</v>
      </c>
      <c r="L667" s="46">
        <v>21</v>
      </c>
      <c r="M667" s="46">
        <v>3</v>
      </c>
      <c r="N667" s="46">
        <v>24</v>
      </c>
    </row>
    <row r="668" s="4" customFormat="1" customHeight="1" spans="1:14">
      <c r="A668" s="46">
        <v>658</v>
      </c>
      <c r="B668" s="46" t="s">
        <v>741</v>
      </c>
      <c r="C668" s="46" t="s">
        <v>29</v>
      </c>
      <c r="D668" s="46" t="s">
        <v>669</v>
      </c>
      <c r="E668" s="46" t="s">
        <v>25</v>
      </c>
      <c r="F668" s="53" t="s">
        <v>26</v>
      </c>
      <c r="G668" s="33">
        <v>3000</v>
      </c>
      <c r="H668" s="33">
        <v>750</v>
      </c>
      <c r="I668" s="33">
        <v>3750</v>
      </c>
      <c r="J668" s="51">
        <v>44440</v>
      </c>
      <c r="K668" s="32" t="s">
        <v>671</v>
      </c>
      <c r="L668" s="46">
        <v>22</v>
      </c>
      <c r="M668" s="46">
        <v>3</v>
      </c>
      <c r="N668" s="46">
        <v>25</v>
      </c>
    </row>
    <row r="669" s="4" customFormat="1" customHeight="1" spans="1:14">
      <c r="A669" s="46">
        <v>659</v>
      </c>
      <c r="B669" s="46" t="s">
        <v>742</v>
      </c>
      <c r="C669" s="46" t="s">
        <v>17</v>
      </c>
      <c r="D669" s="22" t="s">
        <v>669</v>
      </c>
      <c r="E669" s="46" t="s">
        <v>19</v>
      </c>
      <c r="F669" s="46" t="s">
        <v>20</v>
      </c>
      <c r="G669" s="33">
        <v>4500</v>
      </c>
      <c r="H669" s="33">
        <v>1125</v>
      </c>
      <c r="I669" s="33">
        <f t="shared" ref="I669:I676" si="13">SUM(G669:H669)</f>
        <v>5625</v>
      </c>
      <c r="J669" s="50" t="s">
        <v>343</v>
      </c>
      <c r="K669" s="32" t="s">
        <v>671</v>
      </c>
      <c r="L669" s="46">
        <v>25</v>
      </c>
      <c r="M669" s="46">
        <v>3</v>
      </c>
      <c r="N669" s="46">
        <v>28</v>
      </c>
    </row>
    <row r="670" s="4" customFormat="1" customHeight="1" spans="1:14">
      <c r="A670" s="46">
        <v>660</v>
      </c>
      <c r="B670" s="46" t="s">
        <v>743</v>
      </c>
      <c r="C670" s="46" t="s">
        <v>29</v>
      </c>
      <c r="D670" s="22" t="s">
        <v>669</v>
      </c>
      <c r="E670" s="46" t="s">
        <v>19</v>
      </c>
      <c r="F670" s="48" t="s">
        <v>20</v>
      </c>
      <c r="G670" s="33">
        <v>4500</v>
      </c>
      <c r="H670" s="33">
        <v>1125</v>
      </c>
      <c r="I670" s="33">
        <f t="shared" si="13"/>
        <v>5625</v>
      </c>
      <c r="J670" s="51">
        <v>44256</v>
      </c>
      <c r="K670" s="32" t="s">
        <v>671</v>
      </c>
      <c r="L670" s="46">
        <v>28</v>
      </c>
      <c r="M670" s="46">
        <v>3</v>
      </c>
      <c r="N670" s="46">
        <v>31</v>
      </c>
    </row>
    <row r="671" s="4" customFormat="1" customHeight="1" spans="1:14">
      <c r="A671" s="46">
        <v>661</v>
      </c>
      <c r="B671" s="46" t="s">
        <v>744</v>
      </c>
      <c r="C671" s="46" t="s">
        <v>29</v>
      </c>
      <c r="D671" s="22" t="s">
        <v>669</v>
      </c>
      <c r="E671" s="46" t="s">
        <v>19</v>
      </c>
      <c r="F671" s="22" t="s">
        <v>20</v>
      </c>
      <c r="G671" s="33">
        <v>4500</v>
      </c>
      <c r="H671" s="33">
        <v>1125</v>
      </c>
      <c r="I671" s="33">
        <f t="shared" si="13"/>
        <v>5625</v>
      </c>
      <c r="J671" s="51">
        <v>44378</v>
      </c>
      <c r="K671" s="32" t="s">
        <v>671</v>
      </c>
      <c r="L671" s="46">
        <v>21</v>
      </c>
      <c r="M671" s="46">
        <v>3</v>
      </c>
      <c r="N671" s="46">
        <v>24</v>
      </c>
    </row>
    <row r="672" s="4" customFormat="1" customHeight="1" spans="1:14">
      <c r="A672" s="46">
        <v>662</v>
      </c>
      <c r="B672" s="46" t="s">
        <v>745</v>
      </c>
      <c r="C672" s="22" t="s">
        <v>29</v>
      </c>
      <c r="D672" s="22" t="s">
        <v>669</v>
      </c>
      <c r="E672" s="46" t="s">
        <v>19</v>
      </c>
      <c r="F672" s="22" t="s">
        <v>20</v>
      </c>
      <c r="G672" s="33">
        <v>4500</v>
      </c>
      <c r="H672" s="33">
        <v>1125</v>
      </c>
      <c r="I672" s="33">
        <f t="shared" si="13"/>
        <v>5625</v>
      </c>
      <c r="J672" s="51">
        <v>44379</v>
      </c>
      <c r="K672" s="32" t="s">
        <v>671</v>
      </c>
      <c r="L672" s="46">
        <v>24</v>
      </c>
      <c r="M672" s="46">
        <v>3</v>
      </c>
      <c r="N672" s="46">
        <v>27</v>
      </c>
    </row>
    <row r="673" s="4" customFormat="1" customHeight="1" spans="1:14">
      <c r="A673" s="46">
        <v>663</v>
      </c>
      <c r="B673" s="46" t="s">
        <v>746</v>
      </c>
      <c r="C673" s="22" t="s">
        <v>17</v>
      </c>
      <c r="D673" s="22" t="s">
        <v>669</v>
      </c>
      <c r="E673" s="46" t="s">
        <v>19</v>
      </c>
      <c r="F673" s="22" t="s">
        <v>20</v>
      </c>
      <c r="G673" s="33">
        <v>4500</v>
      </c>
      <c r="H673" s="33">
        <v>1125</v>
      </c>
      <c r="I673" s="33">
        <f t="shared" si="13"/>
        <v>5625</v>
      </c>
      <c r="J673" s="28">
        <v>44378</v>
      </c>
      <c r="K673" s="32" t="s">
        <v>671</v>
      </c>
      <c r="L673" s="46">
        <v>24</v>
      </c>
      <c r="M673" s="46">
        <v>3</v>
      </c>
      <c r="N673" s="46">
        <v>27</v>
      </c>
    </row>
    <row r="674" s="4" customFormat="1" customHeight="1" spans="1:14">
      <c r="A674" s="46">
        <v>664</v>
      </c>
      <c r="B674" s="46" t="s">
        <v>747</v>
      </c>
      <c r="C674" s="22" t="s">
        <v>29</v>
      </c>
      <c r="D674" s="22" t="s">
        <v>669</v>
      </c>
      <c r="E674" s="46" t="s">
        <v>19</v>
      </c>
      <c r="F674" s="22" t="s">
        <v>20</v>
      </c>
      <c r="G674" s="33">
        <v>4500</v>
      </c>
      <c r="H674" s="33">
        <v>1125</v>
      </c>
      <c r="I674" s="33">
        <f t="shared" si="13"/>
        <v>5625</v>
      </c>
      <c r="J674" s="51">
        <v>44378</v>
      </c>
      <c r="K674" s="32" t="s">
        <v>671</v>
      </c>
      <c r="L674" s="46">
        <v>24</v>
      </c>
      <c r="M674" s="46">
        <v>3</v>
      </c>
      <c r="N674" s="46">
        <v>27</v>
      </c>
    </row>
    <row r="675" s="4" customFormat="1" customHeight="1" spans="1:14">
      <c r="A675" s="46">
        <v>665</v>
      </c>
      <c r="B675" s="22" t="s">
        <v>748</v>
      </c>
      <c r="C675" s="22" t="s">
        <v>29</v>
      </c>
      <c r="D675" s="22" t="s">
        <v>669</v>
      </c>
      <c r="E675" s="46" t="s">
        <v>19</v>
      </c>
      <c r="F675" s="22" t="s">
        <v>20</v>
      </c>
      <c r="G675" s="33">
        <v>4500</v>
      </c>
      <c r="H675" s="33">
        <v>1125</v>
      </c>
      <c r="I675" s="33">
        <f t="shared" si="13"/>
        <v>5625</v>
      </c>
      <c r="J675" s="51">
        <v>44378</v>
      </c>
      <c r="K675" s="32" t="s">
        <v>671</v>
      </c>
      <c r="L675" s="46">
        <v>24</v>
      </c>
      <c r="M675" s="46">
        <v>3</v>
      </c>
      <c r="N675" s="46">
        <v>27</v>
      </c>
    </row>
    <row r="676" s="4" customFormat="1" customHeight="1" spans="1:14">
      <c r="A676" s="46">
        <v>666</v>
      </c>
      <c r="B676" s="22" t="s">
        <v>749</v>
      </c>
      <c r="C676" s="22" t="s">
        <v>29</v>
      </c>
      <c r="D676" s="22" t="s">
        <v>669</v>
      </c>
      <c r="E676" s="46" t="s">
        <v>19</v>
      </c>
      <c r="F676" s="22" t="s">
        <v>20</v>
      </c>
      <c r="G676" s="33">
        <v>4500</v>
      </c>
      <c r="H676" s="33">
        <v>1125</v>
      </c>
      <c r="I676" s="33">
        <f t="shared" si="13"/>
        <v>5625</v>
      </c>
      <c r="J676" s="51">
        <v>41030</v>
      </c>
      <c r="K676" s="32" t="s">
        <v>671</v>
      </c>
      <c r="L676" s="46">
        <v>26</v>
      </c>
      <c r="M676" s="46">
        <v>3</v>
      </c>
      <c r="N676" s="46">
        <v>29</v>
      </c>
    </row>
    <row r="677" s="4" customFormat="1" customHeight="1" spans="1:14">
      <c r="A677" s="46">
        <v>667</v>
      </c>
      <c r="B677" s="46" t="s">
        <v>750</v>
      </c>
      <c r="C677" s="46" t="s">
        <v>29</v>
      </c>
      <c r="D677" s="22" t="s">
        <v>669</v>
      </c>
      <c r="E677" s="22" t="s">
        <v>25</v>
      </c>
      <c r="F677" s="48" t="s">
        <v>26</v>
      </c>
      <c r="G677" s="33">
        <v>3000</v>
      </c>
      <c r="H677" s="33">
        <v>750</v>
      </c>
      <c r="I677" s="33">
        <v>3750</v>
      </c>
      <c r="J677" s="88" t="s">
        <v>343</v>
      </c>
      <c r="K677" s="32" t="s">
        <v>671</v>
      </c>
      <c r="L677" s="46">
        <v>25</v>
      </c>
      <c r="M677" s="46">
        <v>3</v>
      </c>
      <c r="N677" s="46">
        <v>28</v>
      </c>
    </row>
    <row r="678" s="4" customFormat="1" customHeight="1" spans="1:14">
      <c r="A678" s="46">
        <v>668</v>
      </c>
      <c r="B678" s="46" t="s">
        <v>751</v>
      </c>
      <c r="C678" s="46" t="s">
        <v>17</v>
      </c>
      <c r="D678" s="22" t="s">
        <v>669</v>
      </c>
      <c r="E678" s="46" t="s">
        <v>19</v>
      </c>
      <c r="F678" s="46" t="s">
        <v>670</v>
      </c>
      <c r="G678" s="33">
        <v>4500</v>
      </c>
      <c r="H678" s="33">
        <v>1125</v>
      </c>
      <c r="I678" s="33">
        <f t="shared" ref="I678:I683" si="14">SUM(G678:H678)</f>
        <v>5625</v>
      </c>
      <c r="J678" s="51">
        <v>44357</v>
      </c>
      <c r="K678" s="32" t="s">
        <v>671</v>
      </c>
      <c r="L678" s="46">
        <v>25</v>
      </c>
      <c r="M678" s="46">
        <v>3</v>
      </c>
      <c r="N678" s="46">
        <v>28</v>
      </c>
    </row>
    <row r="679" s="4" customFormat="1" customHeight="1" spans="1:14">
      <c r="A679" s="46">
        <v>669</v>
      </c>
      <c r="B679" s="46" t="s">
        <v>752</v>
      </c>
      <c r="C679" s="46" t="s">
        <v>17</v>
      </c>
      <c r="D679" s="22" t="s">
        <v>669</v>
      </c>
      <c r="E679" s="46" t="s">
        <v>19</v>
      </c>
      <c r="F679" s="46" t="s">
        <v>20</v>
      </c>
      <c r="G679" s="33">
        <v>4500</v>
      </c>
      <c r="H679" s="33">
        <v>1125</v>
      </c>
      <c r="I679" s="33">
        <f t="shared" si="14"/>
        <v>5625</v>
      </c>
      <c r="J679" s="51">
        <v>44317</v>
      </c>
      <c r="K679" s="32" t="s">
        <v>671</v>
      </c>
      <c r="L679" s="46">
        <v>26</v>
      </c>
      <c r="M679" s="46">
        <v>3</v>
      </c>
      <c r="N679" s="46">
        <v>29</v>
      </c>
    </row>
    <row r="680" s="4" customFormat="1" customHeight="1" spans="1:14">
      <c r="A680" s="46">
        <v>670</v>
      </c>
      <c r="B680" s="46" t="s">
        <v>753</v>
      </c>
      <c r="C680" s="46" t="s">
        <v>29</v>
      </c>
      <c r="D680" s="22" t="s">
        <v>669</v>
      </c>
      <c r="E680" s="46" t="s">
        <v>19</v>
      </c>
      <c r="F680" s="46" t="s">
        <v>20</v>
      </c>
      <c r="G680" s="33">
        <v>4500</v>
      </c>
      <c r="H680" s="33">
        <v>1125</v>
      </c>
      <c r="I680" s="33">
        <f t="shared" si="14"/>
        <v>5625</v>
      </c>
      <c r="J680" s="51">
        <v>44378</v>
      </c>
      <c r="K680" s="32" t="s">
        <v>671</v>
      </c>
      <c r="L680" s="46">
        <v>24</v>
      </c>
      <c r="M680" s="46">
        <v>3</v>
      </c>
      <c r="N680" s="46">
        <v>27</v>
      </c>
    </row>
    <row r="681" s="4" customFormat="1" customHeight="1" spans="1:14">
      <c r="A681" s="46">
        <v>671</v>
      </c>
      <c r="B681" s="46" t="s">
        <v>754</v>
      </c>
      <c r="C681" s="46" t="s">
        <v>17</v>
      </c>
      <c r="D681" s="22" t="s">
        <v>669</v>
      </c>
      <c r="E681" s="46" t="s">
        <v>19</v>
      </c>
      <c r="F681" s="46" t="s">
        <v>20</v>
      </c>
      <c r="G681" s="33">
        <v>4500</v>
      </c>
      <c r="H681" s="33">
        <v>1125</v>
      </c>
      <c r="I681" s="33">
        <f t="shared" si="14"/>
        <v>5625</v>
      </c>
      <c r="J681" s="51">
        <v>44378</v>
      </c>
      <c r="K681" s="32" t="s">
        <v>671</v>
      </c>
      <c r="L681" s="46">
        <v>24</v>
      </c>
      <c r="M681" s="46">
        <v>3</v>
      </c>
      <c r="N681" s="46">
        <v>27</v>
      </c>
    </row>
    <row r="682" s="4" customFormat="1" customHeight="1" spans="1:14">
      <c r="A682" s="46">
        <v>672</v>
      </c>
      <c r="B682" s="52" t="s">
        <v>755</v>
      </c>
      <c r="C682" s="52" t="s">
        <v>29</v>
      </c>
      <c r="D682" s="49" t="s">
        <v>669</v>
      </c>
      <c r="E682" s="52" t="s">
        <v>19</v>
      </c>
      <c r="F682" s="46" t="s">
        <v>20</v>
      </c>
      <c r="G682" s="33">
        <v>4500</v>
      </c>
      <c r="H682" s="33">
        <v>1125</v>
      </c>
      <c r="I682" s="33">
        <f t="shared" si="14"/>
        <v>5625</v>
      </c>
      <c r="J682" s="55">
        <v>44378</v>
      </c>
      <c r="K682" s="32" t="s">
        <v>671</v>
      </c>
      <c r="L682" s="46">
        <v>24</v>
      </c>
      <c r="M682" s="46">
        <v>3</v>
      </c>
      <c r="N682" s="46">
        <v>27</v>
      </c>
    </row>
    <row r="683" s="4" customFormat="1" customHeight="1" spans="1:14">
      <c r="A683" s="46">
        <v>673</v>
      </c>
      <c r="B683" s="52" t="s">
        <v>756</v>
      </c>
      <c r="C683" s="52" t="s">
        <v>29</v>
      </c>
      <c r="D683" s="49" t="s">
        <v>669</v>
      </c>
      <c r="E683" s="52" t="s">
        <v>19</v>
      </c>
      <c r="F683" s="46" t="s">
        <v>20</v>
      </c>
      <c r="G683" s="33">
        <v>4500</v>
      </c>
      <c r="H683" s="33">
        <v>1125</v>
      </c>
      <c r="I683" s="33">
        <f t="shared" si="14"/>
        <v>5625</v>
      </c>
      <c r="J683" s="55">
        <v>44348</v>
      </c>
      <c r="K683" s="32" t="s">
        <v>671</v>
      </c>
      <c r="L683" s="46">
        <v>25</v>
      </c>
      <c r="M683" s="46">
        <v>3</v>
      </c>
      <c r="N683" s="46">
        <v>28</v>
      </c>
    </row>
    <row r="684" s="4" customFormat="1" customHeight="1" spans="1:14">
      <c r="A684" s="46">
        <v>674</v>
      </c>
      <c r="B684" s="52" t="s">
        <v>757</v>
      </c>
      <c r="C684" s="52" t="s">
        <v>29</v>
      </c>
      <c r="D684" s="49" t="s">
        <v>669</v>
      </c>
      <c r="E684" s="52" t="s">
        <v>25</v>
      </c>
      <c r="F684" s="54" t="s">
        <v>26</v>
      </c>
      <c r="G684" s="33">
        <v>3000</v>
      </c>
      <c r="H684" s="33">
        <v>750</v>
      </c>
      <c r="I684" s="33">
        <v>3750</v>
      </c>
      <c r="J684" s="55">
        <v>44378</v>
      </c>
      <c r="K684" s="32" t="s">
        <v>671</v>
      </c>
      <c r="L684" s="46">
        <v>24</v>
      </c>
      <c r="M684" s="46">
        <v>3</v>
      </c>
      <c r="N684" s="46">
        <v>27</v>
      </c>
    </row>
    <row r="685" s="4" customFormat="1" customHeight="1" spans="1:14">
      <c r="A685" s="46">
        <v>675</v>
      </c>
      <c r="B685" s="46" t="s">
        <v>758</v>
      </c>
      <c r="C685" s="46" t="s">
        <v>29</v>
      </c>
      <c r="D685" s="22" t="s">
        <v>669</v>
      </c>
      <c r="E685" s="46" t="s">
        <v>19</v>
      </c>
      <c r="F685" s="48" t="s">
        <v>20</v>
      </c>
      <c r="G685" s="33">
        <v>4500</v>
      </c>
      <c r="H685" s="33">
        <v>1125</v>
      </c>
      <c r="I685" s="33">
        <f t="shared" ref="I685:I688" si="15">SUM(G685:H685)</f>
        <v>5625</v>
      </c>
      <c r="J685" s="51">
        <v>44348</v>
      </c>
      <c r="K685" s="32" t="s">
        <v>671</v>
      </c>
      <c r="L685" s="46">
        <v>25</v>
      </c>
      <c r="M685" s="46">
        <v>3</v>
      </c>
      <c r="N685" s="46">
        <v>28</v>
      </c>
    </row>
    <row r="686" s="4" customFormat="1" customHeight="1" spans="1:14">
      <c r="A686" s="46">
        <v>676</v>
      </c>
      <c r="B686" s="46" t="s">
        <v>759</v>
      </c>
      <c r="C686" s="46" t="s">
        <v>17</v>
      </c>
      <c r="D686" s="22" t="s">
        <v>669</v>
      </c>
      <c r="E686" s="46" t="s">
        <v>19</v>
      </c>
      <c r="F686" s="48" t="s">
        <v>20</v>
      </c>
      <c r="G686" s="33">
        <v>4500</v>
      </c>
      <c r="H686" s="33">
        <v>1125</v>
      </c>
      <c r="I686" s="33">
        <f t="shared" si="15"/>
        <v>5625</v>
      </c>
      <c r="J686" s="51">
        <v>44378</v>
      </c>
      <c r="K686" s="32" t="s">
        <v>671</v>
      </c>
      <c r="L686" s="46">
        <v>24</v>
      </c>
      <c r="M686" s="46">
        <v>3</v>
      </c>
      <c r="N686" s="46">
        <v>27</v>
      </c>
    </row>
    <row r="687" s="4" customFormat="1" customHeight="1" spans="1:14">
      <c r="A687" s="46">
        <v>677</v>
      </c>
      <c r="B687" s="46" t="s">
        <v>760</v>
      </c>
      <c r="C687" s="46" t="s">
        <v>17</v>
      </c>
      <c r="D687" s="22" t="s">
        <v>669</v>
      </c>
      <c r="E687" s="46" t="s">
        <v>19</v>
      </c>
      <c r="F687" s="46" t="s">
        <v>20</v>
      </c>
      <c r="G687" s="33">
        <v>4500</v>
      </c>
      <c r="H687" s="33">
        <v>1125</v>
      </c>
      <c r="I687" s="33">
        <f t="shared" si="15"/>
        <v>5625</v>
      </c>
      <c r="J687" s="51">
        <v>44379</v>
      </c>
      <c r="K687" s="32" t="s">
        <v>671</v>
      </c>
      <c r="L687" s="46">
        <v>24</v>
      </c>
      <c r="M687" s="46">
        <v>3</v>
      </c>
      <c r="N687" s="46">
        <v>27</v>
      </c>
    </row>
    <row r="688" s="4" customFormat="1" customHeight="1" spans="1:14">
      <c r="A688" s="46">
        <v>678</v>
      </c>
      <c r="B688" s="46" t="s">
        <v>761</v>
      </c>
      <c r="C688" s="46" t="s">
        <v>17</v>
      </c>
      <c r="D688" s="22" t="s">
        <v>669</v>
      </c>
      <c r="E688" s="46" t="s">
        <v>19</v>
      </c>
      <c r="F688" s="46" t="s">
        <v>670</v>
      </c>
      <c r="G688" s="33">
        <v>4500</v>
      </c>
      <c r="H688" s="33">
        <v>1125</v>
      </c>
      <c r="I688" s="33">
        <f t="shared" si="15"/>
        <v>5625</v>
      </c>
      <c r="J688" s="51">
        <v>44256</v>
      </c>
      <c r="K688" s="32" t="s">
        <v>671</v>
      </c>
      <c r="L688" s="46">
        <v>28</v>
      </c>
      <c r="M688" s="46">
        <v>3</v>
      </c>
      <c r="N688" s="46">
        <v>31</v>
      </c>
    </row>
    <row r="689" s="4" customFormat="1" customHeight="1" spans="1:14">
      <c r="A689" s="46">
        <v>679</v>
      </c>
      <c r="B689" s="46" t="s">
        <v>762</v>
      </c>
      <c r="C689" s="46" t="s">
        <v>17</v>
      </c>
      <c r="D689" s="22" t="s">
        <v>669</v>
      </c>
      <c r="E689" s="46" t="s">
        <v>25</v>
      </c>
      <c r="F689" s="46" t="s">
        <v>26</v>
      </c>
      <c r="G689" s="33">
        <v>3000</v>
      </c>
      <c r="H689" s="33">
        <v>750</v>
      </c>
      <c r="I689" s="33">
        <v>3750</v>
      </c>
      <c r="J689" s="51">
        <v>44378</v>
      </c>
      <c r="K689" s="32" t="s">
        <v>671</v>
      </c>
      <c r="L689" s="46">
        <v>24</v>
      </c>
      <c r="M689" s="46">
        <v>3</v>
      </c>
      <c r="N689" s="46">
        <v>27</v>
      </c>
    </row>
    <row r="690" s="4" customFormat="1" customHeight="1" spans="1:14">
      <c r="A690" s="46">
        <v>680</v>
      </c>
      <c r="B690" s="46" t="s">
        <v>763</v>
      </c>
      <c r="C690" s="46" t="s">
        <v>29</v>
      </c>
      <c r="D690" s="22" t="s">
        <v>669</v>
      </c>
      <c r="E690" s="46" t="s">
        <v>25</v>
      </c>
      <c r="F690" s="46" t="s">
        <v>26</v>
      </c>
      <c r="G690" s="33">
        <v>3000</v>
      </c>
      <c r="H690" s="33">
        <v>750</v>
      </c>
      <c r="I690" s="33">
        <v>3750</v>
      </c>
      <c r="J690" s="51">
        <v>44378</v>
      </c>
      <c r="K690" s="32" t="s">
        <v>671</v>
      </c>
      <c r="L690" s="46">
        <v>24</v>
      </c>
      <c r="M690" s="46">
        <v>3</v>
      </c>
      <c r="N690" s="46">
        <v>27</v>
      </c>
    </row>
    <row r="691" s="4" customFormat="1" customHeight="1" spans="1:14">
      <c r="A691" s="46">
        <v>681</v>
      </c>
      <c r="B691" s="46" t="s">
        <v>764</v>
      </c>
      <c r="C691" s="46" t="s">
        <v>29</v>
      </c>
      <c r="D691" s="22" t="s">
        <v>669</v>
      </c>
      <c r="E691" s="46" t="s">
        <v>19</v>
      </c>
      <c r="F691" s="46" t="s">
        <v>20</v>
      </c>
      <c r="G691" s="33">
        <v>4500</v>
      </c>
      <c r="H691" s="33">
        <v>1125</v>
      </c>
      <c r="I691" s="33">
        <f t="shared" ref="I691:I699" si="16">SUM(G691:H691)</f>
        <v>5625</v>
      </c>
      <c r="J691" s="51">
        <v>44378</v>
      </c>
      <c r="K691" s="32" t="s">
        <v>671</v>
      </c>
      <c r="L691" s="46">
        <v>24</v>
      </c>
      <c r="M691" s="46">
        <v>3</v>
      </c>
      <c r="N691" s="46">
        <v>27</v>
      </c>
    </row>
    <row r="692" s="4" customFormat="1" customHeight="1" spans="1:14">
      <c r="A692" s="46">
        <v>682</v>
      </c>
      <c r="B692" s="46" t="s">
        <v>765</v>
      </c>
      <c r="C692" s="46" t="s">
        <v>17</v>
      </c>
      <c r="D692" s="22" t="s">
        <v>669</v>
      </c>
      <c r="E692" s="46" t="s">
        <v>19</v>
      </c>
      <c r="F692" s="46" t="s">
        <v>20</v>
      </c>
      <c r="G692" s="33">
        <v>4500</v>
      </c>
      <c r="H692" s="33">
        <v>1125</v>
      </c>
      <c r="I692" s="33">
        <f t="shared" si="16"/>
        <v>5625</v>
      </c>
      <c r="J692" s="51">
        <v>44378</v>
      </c>
      <c r="K692" s="32" t="s">
        <v>671</v>
      </c>
      <c r="L692" s="46">
        <v>24</v>
      </c>
      <c r="M692" s="46">
        <v>3</v>
      </c>
      <c r="N692" s="46">
        <v>27</v>
      </c>
    </row>
    <row r="693" s="4" customFormat="1" customHeight="1" spans="1:14">
      <c r="A693" s="46">
        <v>683</v>
      </c>
      <c r="B693" s="46" t="s">
        <v>766</v>
      </c>
      <c r="C693" s="46" t="s">
        <v>17</v>
      </c>
      <c r="D693" s="22" t="s">
        <v>669</v>
      </c>
      <c r="E693" s="46" t="s">
        <v>19</v>
      </c>
      <c r="F693" s="46" t="s">
        <v>670</v>
      </c>
      <c r="G693" s="33">
        <v>4500</v>
      </c>
      <c r="H693" s="33">
        <v>1125</v>
      </c>
      <c r="I693" s="33">
        <f t="shared" si="16"/>
        <v>5625</v>
      </c>
      <c r="J693" s="51">
        <v>44167</v>
      </c>
      <c r="K693" s="32" t="s">
        <v>671</v>
      </c>
      <c r="L693" s="46">
        <v>31</v>
      </c>
      <c r="M693" s="46">
        <v>3</v>
      </c>
      <c r="N693" s="46">
        <v>34</v>
      </c>
    </row>
    <row r="694" s="4" customFormat="1" customHeight="1" spans="1:14">
      <c r="A694" s="46">
        <v>684</v>
      </c>
      <c r="B694" s="46" t="s">
        <v>767</v>
      </c>
      <c r="C694" s="46" t="s">
        <v>29</v>
      </c>
      <c r="D694" s="22" t="s">
        <v>669</v>
      </c>
      <c r="E694" s="46" t="s">
        <v>19</v>
      </c>
      <c r="F694" s="46" t="s">
        <v>20</v>
      </c>
      <c r="G694" s="33">
        <v>4500</v>
      </c>
      <c r="H694" s="33">
        <v>1125</v>
      </c>
      <c r="I694" s="33">
        <f t="shared" si="16"/>
        <v>5625</v>
      </c>
      <c r="J694" s="51">
        <v>44319</v>
      </c>
      <c r="K694" s="32" t="s">
        <v>671</v>
      </c>
      <c r="L694" s="46">
        <v>26</v>
      </c>
      <c r="M694" s="46">
        <v>3</v>
      </c>
      <c r="N694" s="46">
        <v>29</v>
      </c>
    </row>
    <row r="695" s="4" customFormat="1" customHeight="1" spans="1:14">
      <c r="A695" s="46">
        <v>685</v>
      </c>
      <c r="B695" s="22" t="s">
        <v>768</v>
      </c>
      <c r="C695" s="22" t="s">
        <v>17</v>
      </c>
      <c r="D695" s="32" t="s">
        <v>669</v>
      </c>
      <c r="E695" s="22" t="s">
        <v>19</v>
      </c>
      <c r="F695" s="22" t="s">
        <v>670</v>
      </c>
      <c r="G695" s="33">
        <v>4500</v>
      </c>
      <c r="H695" s="33">
        <v>1125</v>
      </c>
      <c r="I695" s="33">
        <f t="shared" si="16"/>
        <v>5625</v>
      </c>
      <c r="J695" s="28">
        <v>44256</v>
      </c>
      <c r="K695" s="32" t="s">
        <v>671</v>
      </c>
      <c r="L695" s="22">
        <v>28</v>
      </c>
      <c r="M695" s="46">
        <v>3</v>
      </c>
      <c r="N695" s="46">
        <v>31</v>
      </c>
    </row>
    <row r="696" s="4" customFormat="1" customHeight="1" spans="1:14">
      <c r="A696" s="46">
        <v>686</v>
      </c>
      <c r="B696" s="22" t="s">
        <v>769</v>
      </c>
      <c r="C696" s="22" t="s">
        <v>17</v>
      </c>
      <c r="D696" s="32" t="s">
        <v>669</v>
      </c>
      <c r="E696" s="22" t="s">
        <v>19</v>
      </c>
      <c r="F696" s="22" t="s">
        <v>670</v>
      </c>
      <c r="G696" s="33">
        <v>4500</v>
      </c>
      <c r="H696" s="33">
        <v>1125</v>
      </c>
      <c r="I696" s="33">
        <f t="shared" si="16"/>
        <v>5625</v>
      </c>
      <c r="J696" s="28">
        <v>44105</v>
      </c>
      <c r="K696" s="32" t="s">
        <v>671</v>
      </c>
      <c r="L696" s="22">
        <v>33</v>
      </c>
      <c r="M696" s="46">
        <v>3</v>
      </c>
      <c r="N696" s="46">
        <v>36</v>
      </c>
    </row>
    <row r="697" s="4" customFormat="1" customHeight="1" spans="1:14">
      <c r="A697" s="46">
        <v>687</v>
      </c>
      <c r="B697" s="22" t="s">
        <v>770</v>
      </c>
      <c r="C697" s="22" t="s">
        <v>17</v>
      </c>
      <c r="D697" s="32" t="s">
        <v>669</v>
      </c>
      <c r="E697" s="22" t="s">
        <v>19</v>
      </c>
      <c r="F697" s="22" t="s">
        <v>20</v>
      </c>
      <c r="G697" s="33">
        <v>4500</v>
      </c>
      <c r="H697" s="33">
        <v>1125</v>
      </c>
      <c r="I697" s="33">
        <f t="shared" si="16"/>
        <v>5625</v>
      </c>
      <c r="J697" s="28">
        <v>44197</v>
      </c>
      <c r="K697" s="32" t="s">
        <v>671</v>
      </c>
      <c r="L697" s="22">
        <v>30</v>
      </c>
      <c r="M697" s="46">
        <v>3</v>
      </c>
      <c r="N697" s="46">
        <v>33</v>
      </c>
    </row>
    <row r="698" s="4" customFormat="1" customHeight="1" spans="1:14">
      <c r="A698" s="46">
        <v>688</v>
      </c>
      <c r="B698" s="22" t="s">
        <v>771</v>
      </c>
      <c r="C698" s="22" t="s">
        <v>17</v>
      </c>
      <c r="D698" s="32" t="s">
        <v>669</v>
      </c>
      <c r="E698" s="22" t="s">
        <v>19</v>
      </c>
      <c r="F698" s="22" t="s">
        <v>20</v>
      </c>
      <c r="G698" s="33">
        <v>4500</v>
      </c>
      <c r="H698" s="33">
        <v>1125</v>
      </c>
      <c r="I698" s="33">
        <f t="shared" si="16"/>
        <v>5625</v>
      </c>
      <c r="J698" s="28">
        <v>44228</v>
      </c>
      <c r="K698" s="32" t="s">
        <v>671</v>
      </c>
      <c r="L698" s="22">
        <v>29</v>
      </c>
      <c r="M698" s="46">
        <v>3</v>
      </c>
      <c r="N698" s="46">
        <v>32</v>
      </c>
    </row>
    <row r="699" s="4" customFormat="1" customHeight="1" spans="1:14">
      <c r="A699" s="46">
        <v>689</v>
      </c>
      <c r="B699" s="22" t="s">
        <v>772</v>
      </c>
      <c r="C699" s="22" t="s">
        <v>29</v>
      </c>
      <c r="D699" s="32" t="s">
        <v>669</v>
      </c>
      <c r="E699" s="22" t="s">
        <v>19</v>
      </c>
      <c r="F699" s="22" t="s">
        <v>20</v>
      </c>
      <c r="G699" s="33">
        <v>4500</v>
      </c>
      <c r="H699" s="33">
        <v>1125</v>
      </c>
      <c r="I699" s="33">
        <f t="shared" si="16"/>
        <v>5625</v>
      </c>
      <c r="J699" s="28">
        <v>44105</v>
      </c>
      <c r="K699" s="32" t="s">
        <v>671</v>
      </c>
      <c r="L699" s="22">
        <v>33</v>
      </c>
      <c r="M699" s="46">
        <v>3</v>
      </c>
      <c r="N699" s="46">
        <v>36</v>
      </c>
    </row>
    <row r="700" s="4" customFormat="1" customHeight="1" spans="1:14">
      <c r="A700" s="46">
        <v>690</v>
      </c>
      <c r="B700" s="46" t="s">
        <v>773</v>
      </c>
      <c r="C700" s="46" t="s">
        <v>29</v>
      </c>
      <c r="D700" s="32" t="s">
        <v>669</v>
      </c>
      <c r="E700" s="22" t="s">
        <v>25</v>
      </c>
      <c r="F700" s="22" t="s">
        <v>26</v>
      </c>
      <c r="G700" s="33">
        <v>3000</v>
      </c>
      <c r="H700" s="33">
        <v>750</v>
      </c>
      <c r="I700" s="33">
        <v>3750</v>
      </c>
      <c r="J700" s="28">
        <v>44256</v>
      </c>
      <c r="K700" s="32" t="s">
        <v>671</v>
      </c>
      <c r="L700" s="22">
        <v>28</v>
      </c>
      <c r="M700" s="46">
        <v>3</v>
      </c>
      <c r="N700" s="46">
        <v>31</v>
      </c>
    </row>
    <row r="701" s="4" customFormat="1" customHeight="1" spans="1:14">
      <c r="A701" s="46">
        <v>691</v>
      </c>
      <c r="B701" s="22" t="s">
        <v>774</v>
      </c>
      <c r="C701" s="22" t="s">
        <v>17</v>
      </c>
      <c r="D701" s="32" t="s">
        <v>669</v>
      </c>
      <c r="E701" s="22" t="s">
        <v>25</v>
      </c>
      <c r="F701" s="22" t="s">
        <v>26</v>
      </c>
      <c r="G701" s="33">
        <v>3000</v>
      </c>
      <c r="H701" s="33">
        <v>750</v>
      </c>
      <c r="I701" s="33">
        <v>3750</v>
      </c>
      <c r="J701" s="28">
        <v>44256</v>
      </c>
      <c r="K701" s="32" t="s">
        <v>671</v>
      </c>
      <c r="L701" s="22">
        <v>28</v>
      </c>
      <c r="M701" s="46">
        <v>3</v>
      </c>
      <c r="N701" s="46">
        <v>31</v>
      </c>
    </row>
    <row r="702" s="4" customFormat="1" customHeight="1" spans="1:14">
      <c r="A702" s="46">
        <v>692</v>
      </c>
      <c r="B702" s="22" t="s">
        <v>775</v>
      </c>
      <c r="C702" s="22" t="s">
        <v>29</v>
      </c>
      <c r="D702" s="32" t="s">
        <v>669</v>
      </c>
      <c r="E702" s="22" t="s">
        <v>25</v>
      </c>
      <c r="F702" s="22" t="s">
        <v>26</v>
      </c>
      <c r="G702" s="33">
        <v>3000</v>
      </c>
      <c r="H702" s="33">
        <v>750</v>
      </c>
      <c r="I702" s="33">
        <v>3750</v>
      </c>
      <c r="J702" s="28">
        <v>44105</v>
      </c>
      <c r="K702" s="32" t="s">
        <v>671</v>
      </c>
      <c r="L702" s="22">
        <v>33</v>
      </c>
      <c r="M702" s="46">
        <v>3</v>
      </c>
      <c r="N702" s="46">
        <v>36</v>
      </c>
    </row>
    <row r="703" s="4" customFormat="1" customHeight="1" spans="1:14">
      <c r="A703" s="46">
        <v>693</v>
      </c>
      <c r="B703" s="32" t="s">
        <v>776</v>
      </c>
      <c r="C703" s="32" t="s">
        <v>29</v>
      </c>
      <c r="D703" s="32" t="s">
        <v>669</v>
      </c>
      <c r="E703" s="32" t="s">
        <v>19</v>
      </c>
      <c r="F703" s="22" t="s">
        <v>670</v>
      </c>
      <c r="G703" s="33">
        <v>4500</v>
      </c>
      <c r="H703" s="33">
        <v>1125</v>
      </c>
      <c r="I703" s="33">
        <f t="shared" ref="I703:I714" si="17">SUM(G703:H703)</f>
        <v>5625</v>
      </c>
      <c r="J703" s="32" t="s">
        <v>777</v>
      </c>
      <c r="K703" s="32" t="s">
        <v>671</v>
      </c>
      <c r="L703" s="22">
        <v>32</v>
      </c>
      <c r="M703" s="46">
        <v>3</v>
      </c>
      <c r="N703" s="46">
        <v>35</v>
      </c>
    </row>
    <row r="704" s="4" customFormat="1" customHeight="1" spans="1:14">
      <c r="A704" s="46">
        <v>694</v>
      </c>
      <c r="B704" s="22" t="s">
        <v>778</v>
      </c>
      <c r="C704" s="22" t="s">
        <v>29</v>
      </c>
      <c r="D704" s="22" t="s">
        <v>669</v>
      </c>
      <c r="E704" s="22" t="s">
        <v>19</v>
      </c>
      <c r="F704" s="22" t="s">
        <v>670</v>
      </c>
      <c r="G704" s="33">
        <v>4500</v>
      </c>
      <c r="H704" s="33">
        <v>1125</v>
      </c>
      <c r="I704" s="33">
        <f t="shared" si="17"/>
        <v>5625</v>
      </c>
      <c r="J704" s="28">
        <v>44166</v>
      </c>
      <c r="K704" s="32" t="s">
        <v>671</v>
      </c>
      <c r="L704" s="22">
        <v>31</v>
      </c>
      <c r="M704" s="46">
        <v>3</v>
      </c>
      <c r="N704" s="46">
        <v>34</v>
      </c>
    </row>
    <row r="705" s="4" customFormat="1" customHeight="1" spans="1:14">
      <c r="A705" s="46">
        <v>695</v>
      </c>
      <c r="B705" s="22" t="s">
        <v>779</v>
      </c>
      <c r="C705" s="22" t="s">
        <v>29</v>
      </c>
      <c r="D705" s="22" t="s">
        <v>669</v>
      </c>
      <c r="E705" s="22" t="s">
        <v>19</v>
      </c>
      <c r="F705" s="22" t="s">
        <v>670</v>
      </c>
      <c r="G705" s="33">
        <v>4500</v>
      </c>
      <c r="H705" s="33">
        <v>1125</v>
      </c>
      <c r="I705" s="33">
        <f t="shared" si="17"/>
        <v>5625</v>
      </c>
      <c r="J705" s="32" t="s">
        <v>320</v>
      </c>
      <c r="K705" s="32" t="s">
        <v>671</v>
      </c>
      <c r="L705" s="22">
        <v>31</v>
      </c>
      <c r="M705" s="46">
        <v>3</v>
      </c>
      <c r="N705" s="46">
        <v>34</v>
      </c>
    </row>
    <row r="706" s="4" customFormat="1" customHeight="1" spans="1:14">
      <c r="A706" s="46">
        <v>696</v>
      </c>
      <c r="B706" s="22" t="s">
        <v>780</v>
      </c>
      <c r="C706" s="22" t="s">
        <v>17</v>
      </c>
      <c r="D706" s="22" t="s">
        <v>669</v>
      </c>
      <c r="E706" s="22" t="s">
        <v>19</v>
      </c>
      <c r="F706" s="22" t="s">
        <v>670</v>
      </c>
      <c r="G706" s="33">
        <v>4500</v>
      </c>
      <c r="H706" s="33">
        <v>1125</v>
      </c>
      <c r="I706" s="33">
        <f t="shared" si="17"/>
        <v>5625</v>
      </c>
      <c r="J706" s="28">
        <v>44105</v>
      </c>
      <c r="K706" s="32" t="s">
        <v>671</v>
      </c>
      <c r="L706" s="22">
        <v>33</v>
      </c>
      <c r="M706" s="46">
        <v>3</v>
      </c>
      <c r="N706" s="46">
        <v>36</v>
      </c>
    </row>
    <row r="707" s="4" customFormat="1" customHeight="1" spans="1:14">
      <c r="A707" s="46">
        <v>697</v>
      </c>
      <c r="B707" s="22" t="s">
        <v>781</v>
      </c>
      <c r="C707" s="22" t="s">
        <v>17</v>
      </c>
      <c r="D707" s="22" t="s">
        <v>669</v>
      </c>
      <c r="E707" s="22" t="s">
        <v>19</v>
      </c>
      <c r="F707" s="22" t="s">
        <v>670</v>
      </c>
      <c r="G707" s="33">
        <v>4500</v>
      </c>
      <c r="H707" s="33">
        <v>1125</v>
      </c>
      <c r="I707" s="33">
        <f t="shared" si="17"/>
        <v>5625</v>
      </c>
      <c r="J707" s="28">
        <v>43831</v>
      </c>
      <c r="K707" s="32" t="s">
        <v>671</v>
      </c>
      <c r="L707" s="22">
        <v>42</v>
      </c>
      <c r="M707" s="46">
        <v>3</v>
      </c>
      <c r="N707" s="46">
        <v>45</v>
      </c>
    </row>
    <row r="708" s="4" customFormat="1" customHeight="1" spans="1:14">
      <c r="A708" s="46">
        <v>698</v>
      </c>
      <c r="B708" s="22" t="s">
        <v>782</v>
      </c>
      <c r="C708" s="22" t="s">
        <v>29</v>
      </c>
      <c r="D708" s="22" t="s">
        <v>669</v>
      </c>
      <c r="E708" s="22" t="s">
        <v>19</v>
      </c>
      <c r="F708" s="22" t="s">
        <v>670</v>
      </c>
      <c r="G708" s="33">
        <v>4500</v>
      </c>
      <c r="H708" s="33">
        <v>1125</v>
      </c>
      <c r="I708" s="33">
        <f t="shared" si="17"/>
        <v>5625</v>
      </c>
      <c r="J708" s="28">
        <v>44136</v>
      </c>
      <c r="K708" s="32" t="s">
        <v>671</v>
      </c>
      <c r="L708" s="22">
        <v>32</v>
      </c>
      <c r="M708" s="46">
        <v>3</v>
      </c>
      <c r="N708" s="46">
        <v>35</v>
      </c>
    </row>
    <row r="709" s="4" customFormat="1" customHeight="1" spans="1:14">
      <c r="A709" s="46">
        <v>699</v>
      </c>
      <c r="B709" s="22" t="s">
        <v>783</v>
      </c>
      <c r="C709" s="22" t="s">
        <v>29</v>
      </c>
      <c r="D709" s="22" t="s">
        <v>669</v>
      </c>
      <c r="E709" s="22" t="s">
        <v>19</v>
      </c>
      <c r="F709" s="22" t="s">
        <v>670</v>
      </c>
      <c r="G709" s="33">
        <v>4500</v>
      </c>
      <c r="H709" s="33">
        <v>1125</v>
      </c>
      <c r="I709" s="33">
        <f t="shared" si="17"/>
        <v>5625</v>
      </c>
      <c r="J709" s="28">
        <v>44136</v>
      </c>
      <c r="K709" s="32" t="s">
        <v>671</v>
      </c>
      <c r="L709" s="22">
        <v>32</v>
      </c>
      <c r="M709" s="46">
        <v>3</v>
      </c>
      <c r="N709" s="46">
        <v>35</v>
      </c>
    </row>
    <row r="710" s="4" customFormat="1" customHeight="1" spans="1:14">
      <c r="A710" s="46">
        <v>700</v>
      </c>
      <c r="B710" s="22" t="s">
        <v>784</v>
      </c>
      <c r="C710" s="22" t="s">
        <v>17</v>
      </c>
      <c r="D710" s="22" t="s">
        <v>669</v>
      </c>
      <c r="E710" s="22" t="s">
        <v>19</v>
      </c>
      <c r="F710" s="22" t="s">
        <v>670</v>
      </c>
      <c r="G710" s="33">
        <v>4500</v>
      </c>
      <c r="H710" s="33">
        <v>1125</v>
      </c>
      <c r="I710" s="33">
        <f t="shared" si="17"/>
        <v>5625</v>
      </c>
      <c r="J710" s="28">
        <v>44166</v>
      </c>
      <c r="K710" s="32" t="s">
        <v>671</v>
      </c>
      <c r="L710" s="22">
        <v>31</v>
      </c>
      <c r="M710" s="46">
        <v>3</v>
      </c>
      <c r="N710" s="46">
        <v>34</v>
      </c>
    </row>
    <row r="711" s="4" customFormat="1" customHeight="1" spans="1:14">
      <c r="A711" s="46">
        <v>701</v>
      </c>
      <c r="B711" s="22" t="s">
        <v>785</v>
      </c>
      <c r="C711" s="22" t="s">
        <v>29</v>
      </c>
      <c r="D711" s="22" t="s">
        <v>669</v>
      </c>
      <c r="E711" s="22" t="s">
        <v>19</v>
      </c>
      <c r="F711" s="45" t="s">
        <v>670</v>
      </c>
      <c r="G711" s="33">
        <v>4500</v>
      </c>
      <c r="H711" s="33">
        <v>1125</v>
      </c>
      <c r="I711" s="33">
        <f t="shared" si="17"/>
        <v>5625</v>
      </c>
      <c r="J711" s="28">
        <v>44197</v>
      </c>
      <c r="K711" s="32" t="s">
        <v>671</v>
      </c>
      <c r="L711" s="22">
        <v>30</v>
      </c>
      <c r="M711" s="46">
        <v>3</v>
      </c>
      <c r="N711" s="46">
        <v>33</v>
      </c>
    </row>
    <row r="712" s="4" customFormat="1" customHeight="1" spans="1:14">
      <c r="A712" s="46">
        <v>702</v>
      </c>
      <c r="B712" s="22" t="s">
        <v>786</v>
      </c>
      <c r="C712" s="22" t="s">
        <v>17</v>
      </c>
      <c r="D712" s="22" t="s">
        <v>669</v>
      </c>
      <c r="E712" s="22" t="s">
        <v>19</v>
      </c>
      <c r="F712" s="22" t="s">
        <v>670</v>
      </c>
      <c r="G712" s="33">
        <v>4500</v>
      </c>
      <c r="H712" s="33">
        <v>1125</v>
      </c>
      <c r="I712" s="33">
        <f t="shared" si="17"/>
        <v>5625</v>
      </c>
      <c r="J712" s="28">
        <v>44197</v>
      </c>
      <c r="K712" s="32" t="s">
        <v>671</v>
      </c>
      <c r="L712" s="22">
        <v>30</v>
      </c>
      <c r="M712" s="46">
        <v>3</v>
      </c>
      <c r="N712" s="46">
        <v>33</v>
      </c>
    </row>
    <row r="713" s="4" customFormat="1" customHeight="1" spans="1:14">
      <c r="A713" s="46">
        <v>703</v>
      </c>
      <c r="B713" s="22" t="s">
        <v>787</v>
      </c>
      <c r="C713" s="22" t="s">
        <v>17</v>
      </c>
      <c r="D713" s="22" t="s">
        <v>669</v>
      </c>
      <c r="E713" s="22" t="s">
        <v>19</v>
      </c>
      <c r="F713" s="32" t="s">
        <v>670</v>
      </c>
      <c r="G713" s="33">
        <v>4500</v>
      </c>
      <c r="H713" s="33">
        <v>1125</v>
      </c>
      <c r="I713" s="33">
        <f t="shared" si="17"/>
        <v>5625</v>
      </c>
      <c r="J713" s="28">
        <v>44137</v>
      </c>
      <c r="K713" s="32" t="s">
        <v>671</v>
      </c>
      <c r="L713" s="22">
        <v>32</v>
      </c>
      <c r="M713" s="46">
        <v>3</v>
      </c>
      <c r="N713" s="46">
        <v>35</v>
      </c>
    </row>
    <row r="714" s="4" customFormat="1" customHeight="1" spans="1:14">
      <c r="A714" s="46">
        <v>704</v>
      </c>
      <c r="B714" s="22" t="s">
        <v>788</v>
      </c>
      <c r="C714" s="22" t="s">
        <v>29</v>
      </c>
      <c r="D714" s="22" t="s">
        <v>669</v>
      </c>
      <c r="E714" s="22" t="s">
        <v>19</v>
      </c>
      <c r="F714" s="32" t="s">
        <v>670</v>
      </c>
      <c r="G714" s="33">
        <v>4500</v>
      </c>
      <c r="H714" s="33">
        <v>1125</v>
      </c>
      <c r="I714" s="33">
        <f t="shared" si="17"/>
        <v>5625</v>
      </c>
      <c r="J714" s="32" t="s">
        <v>777</v>
      </c>
      <c r="K714" s="32" t="s">
        <v>671</v>
      </c>
      <c r="L714" s="22">
        <v>32</v>
      </c>
      <c r="M714" s="46">
        <v>3</v>
      </c>
      <c r="N714" s="46">
        <v>35</v>
      </c>
    </row>
    <row r="715" s="4" customFormat="1" customHeight="1" spans="1:14">
      <c r="A715" s="46">
        <v>705</v>
      </c>
      <c r="B715" s="22" t="s">
        <v>789</v>
      </c>
      <c r="C715" s="22" t="s">
        <v>29</v>
      </c>
      <c r="D715" s="22" t="s">
        <v>669</v>
      </c>
      <c r="E715" s="22" t="s">
        <v>19</v>
      </c>
      <c r="F715" s="32" t="s">
        <v>20</v>
      </c>
      <c r="G715" s="33">
        <v>4500</v>
      </c>
      <c r="H715" s="33">
        <v>1125</v>
      </c>
      <c r="I715" s="33">
        <v>5625</v>
      </c>
      <c r="J715" s="28">
        <v>43952</v>
      </c>
      <c r="K715" s="32" t="s">
        <v>671</v>
      </c>
      <c r="L715" s="22">
        <v>38</v>
      </c>
      <c r="M715" s="46">
        <v>3</v>
      </c>
      <c r="N715" s="46">
        <v>41</v>
      </c>
    </row>
    <row r="716" s="4" customFormat="1" customHeight="1" spans="1:14">
      <c r="A716" s="46">
        <v>706</v>
      </c>
      <c r="B716" s="22" t="s">
        <v>790</v>
      </c>
      <c r="C716" s="22" t="s">
        <v>17</v>
      </c>
      <c r="D716" s="22" t="s">
        <v>669</v>
      </c>
      <c r="E716" s="22" t="s">
        <v>19</v>
      </c>
      <c r="F716" s="32" t="s">
        <v>20</v>
      </c>
      <c r="G716" s="33">
        <v>4500</v>
      </c>
      <c r="H716" s="33">
        <v>1125</v>
      </c>
      <c r="I716" s="33">
        <v>5625</v>
      </c>
      <c r="J716" s="28">
        <v>44013</v>
      </c>
      <c r="K716" s="32" t="s">
        <v>671</v>
      </c>
      <c r="L716" s="22">
        <v>36</v>
      </c>
      <c r="M716" s="46">
        <v>3</v>
      </c>
      <c r="N716" s="46">
        <v>39</v>
      </c>
    </row>
    <row r="717" s="4" customFormat="1" customHeight="1" spans="1:14">
      <c r="A717" s="46">
        <v>707</v>
      </c>
      <c r="B717" s="22" t="s">
        <v>791</v>
      </c>
      <c r="C717" s="22" t="s">
        <v>17</v>
      </c>
      <c r="D717" s="22" t="s">
        <v>669</v>
      </c>
      <c r="E717" s="22" t="s">
        <v>19</v>
      </c>
      <c r="F717" s="32" t="s">
        <v>20</v>
      </c>
      <c r="G717" s="33">
        <v>4500</v>
      </c>
      <c r="H717" s="33">
        <v>1125</v>
      </c>
      <c r="I717" s="33">
        <v>5625</v>
      </c>
      <c r="J717" s="28">
        <v>44197</v>
      </c>
      <c r="K717" s="32" t="s">
        <v>671</v>
      </c>
      <c r="L717" s="22">
        <v>30</v>
      </c>
      <c r="M717" s="46">
        <v>3</v>
      </c>
      <c r="N717" s="46">
        <v>33</v>
      </c>
    </row>
    <row r="718" s="4" customFormat="1" customHeight="1" spans="1:14">
      <c r="A718" s="46">
        <v>708</v>
      </c>
      <c r="B718" s="22" t="s">
        <v>792</v>
      </c>
      <c r="C718" s="22" t="s">
        <v>29</v>
      </c>
      <c r="D718" s="22" t="s">
        <v>669</v>
      </c>
      <c r="E718" s="22" t="s">
        <v>19</v>
      </c>
      <c r="F718" s="32" t="s">
        <v>20</v>
      </c>
      <c r="G718" s="33">
        <v>4500</v>
      </c>
      <c r="H718" s="33">
        <v>1125</v>
      </c>
      <c r="I718" s="33">
        <v>5625</v>
      </c>
      <c r="J718" s="32" t="s">
        <v>793</v>
      </c>
      <c r="K718" s="32" t="s">
        <v>671</v>
      </c>
      <c r="L718" s="22">
        <v>30</v>
      </c>
      <c r="M718" s="46">
        <v>3</v>
      </c>
      <c r="N718" s="46">
        <v>33</v>
      </c>
    </row>
    <row r="719" s="4" customFormat="1" customHeight="1" spans="1:14">
      <c r="A719" s="46">
        <v>709</v>
      </c>
      <c r="B719" s="22" t="s">
        <v>794</v>
      </c>
      <c r="C719" s="22" t="s">
        <v>17</v>
      </c>
      <c r="D719" s="22" t="s">
        <v>669</v>
      </c>
      <c r="E719" s="22" t="s">
        <v>19</v>
      </c>
      <c r="F719" s="22" t="s">
        <v>20</v>
      </c>
      <c r="G719" s="33">
        <v>4500</v>
      </c>
      <c r="H719" s="33">
        <v>1125</v>
      </c>
      <c r="I719" s="33">
        <v>5625</v>
      </c>
      <c r="J719" s="32" t="s">
        <v>174</v>
      </c>
      <c r="K719" s="32" t="s">
        <v>671</v>
      </c>
      <c r="L719" s="22">
        <v>34</v>
      </c>
      <c r="M719" s="46">
        <v>3</v>
      </c>
      <c r="N719" s="46">
        <v>37</v>
      </c>
    </row>
    <row r="720" s="4" customFormat="1" customHeight="1" spans="1:14">
      <c r="A720" s="46">
        <v>710</v>
      </c>
      <c r="B720" s="22" t="s">
        <v>795</v>
      </c>
      <c r="C720" s="22" t="s">
        <v>29</v>
      </c>
      <c r="D720" s="22" t="s">
        <v>669</v>
      </c>
      <c r="E720" s="22" t="s">
        <v>19</v>
      </c>
      <c r="F720" s="22" t="s">
        <v>20</v>
      </c>
      <c r="G720" s="33">
        <v>4500</v>
      </c>
      <c r="H720" s="33">
        <v>1125</v>
      </c>
      <c r="I720" s="33">
        <v>5625</v>
      </c>
      <c r="J720" s="32" t="s">
        <v>320</v>
      </c>
      <c r="K720" s="32" t="s">
        <v>671</v>
      </c>
      <c r="L720" s="22">
        <v>31</v>
      </c>
      <c r="M720" s="46">
        <v>3</v>
      </c>
      <c r="N720" s="46">
        <v>34</v>
      </c>
    </row>
    <row r="721" s="4" customFormat="1" customHeight="1" spans="1:14">
      <c r="A721" s="46">
        <v>711</v>
      </c>
      <c r="B721" s="22" t="s">
        <v>796</v>
      </c>
      <c r="C721" s="22" t="s">
        <v>17</v>
      </c>
      <c r="D721" s="22" t="s">
        <v>669</v>
      </c>
      <c r="E721" s="22" t="s">
        <v>19</v>
      </c>
      <c r="F721" s="45" t="s">
        <v>20</v>
      </c>
      <c r="G721" s="33">
        <v>4500</v>
      </c>
      <c r="H721" s="33">
        <v>1125</v>
      </c>
      <c r="I721" s="33">
        <v>5625</v>
      </c>
      <c r="J721" s="32" t="s">
        <v>320</v>
      </c>
      <c r="K721" s="32" t="s">
        <v>671</v>
      </c>
      <c r="L721" s="22">
        <v>31</v>
      </c>
      <c r="M721" s="46">
        <v>3</v>
      </c>
      <c r="N721" s="46">
        <v>34</v>
      </c>
    </row>
    <row r="722" s="4" customFormat="1" customHeight="1" spans="1:14">
      <c r="A722" s="46">
        <v>712</v>
      </c>
      <c r="B722" s="22" t="s">
        <v>797</v>
      </c>
      <c r="C722" s="22" t="s">
        <v>17</v>
      </c>
      <c r="D722" s="22" t="s">
        <v>669</v>
      </c>
      <c r="E722" s="22" t="s">
        <v>19</v>
      </c>
      <c r="F722" s="45" t="s">
        <v>20</v>
      </c>
      <c r="G722" s="33">
        <v>4500</v>
      </c>
      <c r="H722" s="33">
        <v>1125</v>
      </c>
      <c r="I722" s="33">
        <v>5625</v>
      </c>
      <c r="J722" s="32" t="s">
        <v>320</v>
      </c>
      <c r="K722" s="32" t="s">
        <v>671</v>
      </c>
      <c r="L722" s="22">
        <v>31</v>
      </c>
      <c r="M722" s="46">
        <v>3</v>
      </c>
      <c r="N722" s="46">
        <v>34</v>
      </c>
    </row>
    <row r="723" s="4" customFormat="1" customHeight="1" spans="1:14">
      <c r="A723" s="46">
        <v>713</v>
      </c>
      <c r="B723" s="22" t="s">
        <v>798</v>
      </c>
      <c r="C723" s="22" t="s">
        <v>17</v>
      </c>
      <c r="D723" s="22" t="s">
        <v>669</v>
      </c>
      <c r="E723" s="22" t="s">
        <v>19</v>
      </c>
      <c r="F723" s="45" t="s">
        <v>20</v>
      </c>
      <c r="G723" s="33">
        <v>4500</v>
      </c>
      <c r="H723" s="33">
        <v>1125</v>
      </c>
      <c r="I723" s="33">
        <v>5625</v>
      </c>
      <c r="J723" s="32" t="s">
        <v>777</v>
      </c>
      <c r="K723" s="32" t="s">
        <v>671</v>
      </c>
      <c r="L723" s="22">
        <v>32</v>
      </c>
      <c r="M723" s="46">
        <v>3</v>
      </c>
      <c r="N723" s="46">
        <v>35</v>
      </c>
    </row>
    <row r="724" s="4" customFormat="1" customHeight="1" spans="1:14">
      <c r="A724" s="46">
        <v>714</v>
      </c>
      <c r="B724" s="49" t="s">
        <v>799</v>
      </c>
      <c r="C724" s="49" t="s">
        <v>17</v>
      </c>
      <c r="D724" s="49" t="s">
        <v>669</v>
      </c>
      <c r="E724" s="49" t="s">
        <v>19</v>
      </c>
      <c r="F724" s="49" t="s">
        <v>20</v>
      </c>
      <c r="G724" s="33">
        <v>4500</v>
      </c>
      <c r="H724" s="33">
        <v>1125</v>
      </c>
      <c r="I724" s="33">
        <v>5625</v>
      </c>
      <c r="J724" s="56">
        <v>44136</v>
      </c>
      <c r="K724" s="32" t="s">
        <v>671</v>
      </c>
      <c r="L724" s="49">
        <v>32</v>
      </c>
      <c r="M724" s="46">
        <v>3</v>
      </c>
      <c r="N724" s="46">
        <v>35</v>
      </c>
    </row>
    <row r="725" s="4" customFormat="1" customHeight="1" spans="1:14">
      <c r="A725" s="46">
        <v>715</v>
      </c>
      <c r="B725" s="49" t="s">
        <v>800</v>
      </c>
      <c r="C725" s="49" t="s">
        <v>17</v>
      </c>
      <c r="D725" s="49" t="s">
        <v>669</v>
      </c>
      <c r="E725" s="49" t="s">
        <v>19</v>
      </c>
      <c r="F725" s="49" t="s">
        <v>20</v>
      </c>
      <c r="G725" s="33">
        <v>4500</v>
      </c>
      <c r="H725" s="33">
        <v>1125</v>
      </c>
      <c r="I725" s="33">
        <v>5625</v>
      </c>
      <c r="J725" s="56">
        <v>44013</v>
      </c>
      <c r="K725" s="32" t="s">
        <v>671</v>
      </c>
      <c r="L725" s="49">
        <v>36</v>
      </c>
      <c r="M725" s="46">
        <v>3</v>
      </c>
      <c r="N725" s="46">
        <v>39</v>
      </c>
    </row>
    <row r="726" s="4" customFormat="1" customHeight="1" spans="1:14">
      <c r="A726" s="46">
        <v>716</v>
      </c>
      <c r="B726" s="49" t="s">
        <v>801</v>
      </c>
      <c r="C726" s="49" t="s">
        <v>17</v>
      </c>
      <c r="D726" s="49" t="s">
        <v>669</v>
      </c>
      <c r="E726" s="49" t="s">
        <v>19</v>
      </c>
      <c r="F726" s="49" t="s">
        <v>20</v>
      </c>
      <c r="G726" s="33">
        <v>4500</v>
      </c>
      <c r="H726" s="33">
        <v>1125</v>
      </c>
      <c r="I726" s="33">
        <v>5625</v>
      </c>
      <c r="J726" s="56">
        <v>44136</v>
      </c>
      <c r="K726" s="32" t="s">
        <v>671</v>
      </c>
      <c r="L726" s="49">
        <v>32</v>
      </c>
      <c r="M726" s="46">
        <v>3</v>
      </c>
      <c r="N726" s="46">
        <v>35</v>
      </c>
    </row>
    <row r="727" s="4" customFormat="1" customHeight="1" spans="1:14">
      <c r="A727" s="46">
        <v>717</v>
      </c>
      <c r="B727" s="22" t="s">
        <v>802</v>
      </c>
      <c r="C727" s="22" t="s">
        <v>17</v>
      </c>
      <c r="D727" s="22" t="s">
        <v>669</v>
      </c>
      <c r="E727" s="22" t="s">
        <v>19</v>
      </c>
      <c r="F727" s="22" t="s">
        <v>20</v>
      </c>
      <c r="G727" s="33">
        <v>4500</v>
      </c>
      <c r="H727" s="33">
        <v>1125</v>
      </c>
      <c r="I727" s="33">
        <v>5625</v>
      </c>
      <c r="J727" s="32" t="s">
        <v>320</v>
      </c>
      <c r="K727" s="32" t="s">
        <v>671</v>
      </c>
      <c r="L727" s="22">
        <v>31</v>
      </c>
      <c r="M727" s="46">
        <v>3</v>
      </c>
      <c r="N727" s="46">
        <v>34</v>
      </c>
    </row>
    <row r="728" s="4" customFormat="1" customHeight="1" spans="1:14">
      <c r="A728" s="46">
        <v>718</v>
      </c>
      <c r="B728" s="22" t="s">
        <v>803</v>
      </c>
      <c r="C728" s="22" t="s">
        <v>17</v>
      </c>
      <c r="D728" s="22" t="s">
        <v>669</v>
      </c>
      <c r="E728" s="22" t="s">
        <v>19</v>
      </c>
      <c r="F728" s="22" t="s">
        <v>20</v>
      </c>
      <c r="G728" s="33">
        <v>4500</v>
      </c>
      <c r="H728" s="33">
        <v>1125</v>
      </c>
      <c r="I728" s="33">
        <v>5625</v>
      </c>
      <c r="J728" s="28">
        <v>44166</v>
      </c>
      <c r="K728" s="32" t="s">
        <v>671</v>
      </c>
      <c r="L728" s="22">
        <v>31</v>
      </c>
      <c r="M728" s="46">
        <v>3</v>
      </c>
      <c r="N728" s="46">
        <v>34</v>
      </c>
    </row>
    <row r="729" s="4" customFormat="1" customHeight="1" spans="1:14">
      <c r="A729" s="46">
        <v>719</v>
      </c>
      <c r="B729" s="22" t="s">
        <v>804</v>
      </c>
      <c r="C729" s="22" t="s">
        <v>17</v>
      </c>
      <c r="D729" s="22" t="s">
        <v>669</v>
      </c>
      <c r="E729" s="22" t="s">
        <v>19</v>
      </c>
      <c r="F729" s="22" t="s">
        <v>20</v>
      </c>
      <c r="G729" s="33">
        <v>4500</v>
      </c>
      <c r="H729" s="33">
        <v>1125</v>
      </c>
      <c r="I729" s="33">
        <v>5625</v>
      </c>
      <c r="J729" s="28">
        <v>44136</v>
      </c>
      <c r="K729" s="32" t="s">
        <v>671</v>
      </c>
      <c r="L729" s="22">
        <v>32</v>
      </c>
      <c r="M729" s="46">
        <v>3</v>
      </c>
      <c r="N729" s="46">
        <v>35</v>
      </c>
    </row>
    <row r="730" s="4" customFormat="1" customHeight="1" spans="1:14">
      <c r="A730" s="46">
        <v>720</v>
      </c>
      <c r="B730" s="22" t="s">
        <v>805</v>
      </c>
      <c r="C730" s="22" t="s">
        <v>29</v>
      </c>
      <c r="D730" s="32" t="s">
        <v>669</v>
      </c>
      <c r="E730" s="22" t="s">
        <v>19</v>
      </c>
      <c r="F730" s="22" t="s">
        <v>20</v>
      </c>
      <c r="G730" s="33">
        <v>4500</v>
      </c>
      <c r="H730" s="33">
        <v>1125</v>
      </c>
      <c r="I730" s="33">
        <v>5625</v>
      </c>
      <c r="J730" s="28">
        <v>44166</v>
      </c>
      <c r="K730" s="32" t="s">
        <v>671</v>
      </c>
      <c r="L730" s="22">
        <v>31</v>
      </c>
      <c r="M730" s="46">
        <v>3</v>
      </c>
      <c r="N730" s="46">
        <v>34</v>
      </c>
    </row>
    <row r="731" s="4" customFormat="1" customHeight="1" spans="1:14">
      <c r="A731" s="46">
        <v>721</v>
      </c>
      <c r="B731" s="22" t="s">
        <v>806</v>
      </c>
      <c r="C731" s="22" t="s">
        <v>29</v>
      </c>
      <c r="D731" s="32" t="s">
        <v>669</v>
      </c>
      <c r="E731" s="22" t="s">
        <v>19</v>
      </c>
      <c r="F731" s="22" t="s">
        <v>20</v>
      </c>
      <c r="G731" s="33">
        <v>4500</v>
      </c>
      <c r="H731" s="33">
        <v>1125</v>
      </c>
      <c r="I731" s="33">
        <v>5625</v>
      </c>
      <c r="J731" s="28">
        <v>44197</v>
      </c>
      <c r="K731" s="32" t="s">
        <v>671</v>
      </c>
      <c r="L731" s="22">
        <v>30</v>
      </c>
      <c r="M731" s="46">
        <v>3</v>
      </c>
      <c r="N731" s="46">
        <v>33</v>
      </c>
    </row>
    <row r="732" s="4" customFormat="1" customHeight="1" spans="1:14">
      <c r="A732" s="46">
        <v>722</v>
      </c>
      <c r="B732" s="22" t="s">
        <v>807</v>
      </c>
      <c r="C732" s="22" t="s">
        <v>17</v>
      </c>
      <c r="D732" s="32" t="s">
        <v>669</v>
      </c>
      <c r="E732" s="22" t="s">
        <v>19</v>
      </c>
      <c r="F732" s="22" t="s">
        <v>20</v>
      </c>
      <c r="G732" s="33">
        <v>4500</v>
      </c>
      <c r="H732" s="33">
        <v>1125</v>
      </c>
      <c r="I732" s="33">
        <v>5625</v>
      </c>
      <c r="J732" s="28">
        <v>44013</v>
      </c>
      <c r="K732" s="32" t="s">
        <v>671</v>
      </c>
      <c r="L732" s="22">
        <v>36</v>
      </c>
      <c r="M732" s="46">
        <v>3</v>
      </c>
      <c r="N732" s="46">
        <v>39</v>
      </c>
    </row>
    <row r="733" s="4" customFormat="1" customHeight="1" spans="1:14">
      <c r="A733" s="46">
        <v>723</v>
      </c>
      <c r="B733" s="22" t="s">
        <v>808</v>
      </c>
      <c r="C733" s="22" t="s">
        <v>17</v>
      </c>
      <c r="D733" s="22" t="s">
        <v>669</v>
      </c>
      <c r="E733" s="22" t="s">
        <v>19</v>
      </c>
      <c r="F733" s="22" t="s">
        <v>20</v>
      </c>
      <c r="G733" s="33">
        <v>4500</v>
      </c>
      <c r="H733" s="33">
        <v>1125</v>
      </c>
      <c r="I733" s="33">
        <v>5625</v>
      </c>
      <c r="J733" s="28">
        <v>44166</v>
      </c>
      <c r="K733" s="32" t="s">
        <v>671</v>
      </c>
      <c r="L733" s="22">
        <v>31</v>
      </c>
      <c r="M733" s="46">
        <v>3</v>
      </c>
      <c r="N733" s="46">
        <v>34</v>
      </c>
    </row>
    <row r="734" s="4" customFormat="1" customHeight="1" spans="1:14">
      <c r="A734" s="46">
        <v>724</v>
      </c>
      <c r="B734" s="22" t="s">
        <v>809</v>
      </c>
      <c r="C734" s="22" t="s">
        <v>17</v>
      </c>
      <c r="D734" s="22" t="s">
        <v>669</v>
      </c>
      <c r="E734" s="22" t="s">
        <v>19</v>
      </c>
      <c r="F734" s="22" t="s">
        <v>20</v>
      </c>
      <c r="G734" s="33">
        <v>4500</v>
      </c>
      <c r="H734" s="33">
        <v>1125</v>
      </c>
      <c r="I734" s="33">
        <v>5625</v>
      </c>
      <c r="J734" s="28">
        <v>44105</v>
      </c>
      <c r="K734" s="32" t="s">
        <v>671</v>
      </c>
      <c r="L734" s="22">
        <v>33</v>
      </c>
      <c r="M734" s="46">
        <v>3</v>
      </c>
      <c r="N734" s="46">
        <v>36</v>
      </c>
    </row>
    <row r="735" s="4" customFormat="1" customHeight="1" spans="1:14">
      <c r="A735" s="46">
        <v>725</v>
      </c>
      <c r="B735" s="22" t="s">
        <v>810</v>
      </c>
      <c r="C735" s="22" t="s">
        <v>17</v>
      </c>
      <c r="D735" s="22" t="s">
        <v>669</v>
      </c>
      <c r="E735" s="22" t="s">
        <v>19</v>
      </c>
      <c r="F735" s="22" t="s">
        <v>20</v>
      </c>
      <c r="G735" s="33">
        <v>4500</v>
      </c>
      <c r="H735" s="33">
        <v>1125</v>
      </c>
      <c r="I735" s="33">
        <v>5625</v>
      </c>
      <c r="J735" s="28">
        <v>44166</v>
      </c>
      <c r="K735" s="32" t="s">
        <v>671</v>
      </c>
      <c r="L735" s="22">
        <v>31</v>
      </c>
      <c r="M735" s="46">
        <v>3</v>
      </c>
      <c r="N735" s="46">
        <v>34</v>
      </c>
    </row>
    <row r="736" s="4" customFormat="1" customHeight="1" spans="1:14">
      <c r="A736" s="46">
        <v>726</v>
      </c>
      <c r="B736" s="22" t="s">
        <v>811</v>
      </c>
      <c r="C736" s="22" t="s">
        <v>17</v>
      </c>
      <c r="D736" s="22" t="s">
        <v>669</v>
      </c>
      <c r="E736" s="22" t="s">
        <v>19</v>
      </c>
      <c r="F736" s="22" t="s">
        <v>20</v>
      </c>
      <c r="G736" s="33">
        <v>4500</v>
      </c>
      <c r="H736" s="33">
        <v>1125</v>
      </c>
      <c r="I736" s="33">
        <v>5625</v>
      </c>
      <c r="J736" s="28">
        <v>44166</v>
      </c>
      <c r="K736" s="32" t="s">
        <v>671</v>
      </c>
      <c r="L736" s="22">
        <v>31</v>
      </c>
      <c r="M736" s="46">
        <v>3</v>
      </c>
      <c r="N736" s="46">
        <v>34</v>
      </c>
    </row>
    <row r="737" s="4" customFormat="1" customHeight="1" spans="1:14">
      <c r="A737" s="46">
        <v>727</v>
      </c>
      <c r="B737" s="22" t="s">
        <v>812</v>
      </c>
      <c r="C737" s="22" t="s">
        <v>17</v>
      </c>
      <c r="D737" s="22" t="s">
        <v>669</v>
      </c>
      <c r="E737" s="22" t="s">
        <v>19</v>
      </c>
      <c r="F737" s="22" t="s">
        <v>20</v>
      </c>
      <c r="G737" s="33">
        <v>4500</v>
      </c>
      <c r="H737" s="33">
        <v>1125</v>
      </c>
      <c r="I737" s="33">
        <v>5625</v>
      </c>
      <c r="J737" s="28">
        <v>44197</v>
      </c>
      <c r="K737" s="32" t="s">
        <v>671</v>
      </c>
      <c r="L737" s="22">
        <v>30</v>
      </c>
      <c r="M737" s="46">
        <v>3</v>
      </c>
      <c r="N737" s="46">
        <v>33</v>
      </c>
    </row>
    <row r="738" s="4" customFormat="1" customHeight="1" spans="1:14">
      <c r="A738" s="46">
        <v>728</v>
      </c>
      <c r="B738" s="22" t="s">
        <v>813</v>
      </c>
      <c r="C738" s="22" t="s">
        <v>29</v>
      </c>
      <c r="D738" s="22" t="s">
        <v>669</v>
      </c>
      <c r="E738" s="22" t="s">
        <v>19</v>
      </c>
      <c r="F738" s="22" t="s">
        <v>20</v>
      </c>
      <c r="G738" s="33">
        <v>4500</v>
      </c>
      <c r="H738" s="33">
        <v>1125</v>
      </c>
      <c r="I738" s="33">
        <v>5625</v>
      </c>
      <c r="J738" s="28">
        <v>44197</v>
      </c>
      <c r="K738" s="32" t="s">
        <v>671</v>
      </c>
      <c r="L738" s="22">
        <v>30</v>
      </c>
      <c r="M738" s="46">
        <v>3</v>
      </c>
      <c r="N738" s="46">
        <v>33</v>
      </c>
    </row>
    <row r="739" s="4" customFormat="1" customHeight="1" spans="1:14">
      <c r="A739" s="46">
        <v>729</v>
      </c>
      <c r="B739" s="22" t="s">
        <v>814</v>
      </c>
      <c r="C739" s="22" t="s">
        <v>17</v>
      </c>
      <c r="D739" s="22" t="s">
        <v>669</v>
      </c>
      <c r="E739" s="22" t="s">
        <v>19</v>
      </c>
      <c r="F739" s="22" t="s">
        <v>20</v>
      </c>
      <c r="G739" s="33">
        <v>4500</v>
      </c>
      <c r="H739" s="33">
        <v>1125</v>
      </c>
      <c r="I739" s="33">
        <v>5625</v>
      </c>
      <c r="J739" s="28">
        <v>44197</v>
      </c>
      <c r="K739" s="32" t="s">
        <v>671</v>
      </c>
      <c r="L739" s="22">
        <v>30</v>
      </c>
      <c r="M739" s="46">
        <v>3</v>
      </c>
      <c r="N739" s="46">
        <v>33</v>
      </c>
    </row>
    <row r="740" s="4" customFormat="1" customHeight="1" spans="1:14">
      <c r="A740" s="46">
        <v>730</v>
      </c>
      <c r="B740" s="22" t="s">
        <v>815</v>
      </c>
      <c r="C740" s="22" t="s">
        <v>17</v>
      </c>
      <c r="D740" s="22" t="s">
        <v>669</v>
      </c>
      <c r="E740" s="22" t="s">
        <v>19</v>
      </c>
      <c r="F740" s="22" t="s">
        <v>20</v>
      </c>
      <c r="G740" s="33">
        <v>4500</v>
      </c>
      <c r="H740" s="33">
        <v>1125</v>
      </c>
      <c r="I740" s="33">
        <v>5625</v>
      </c>
      <c r="J740" s="32" t="s">
        <v>320</v>
      </c>
      <c r="K740" s="32" t="s">
        <v>671</v>
      </c>
      <c r="L740" s="22">
        <v>31</v>
      </c>
      <c r="M740" s="46">
        <v>3</v>
      </c>
      <c r="N740" s="46">
        <v>34</v>
      </c>
    </row>
    <row r="741" s="4" customFormat="1" customHeight="1" spans="1:14">
      <c r="A741" s="46">
        <v>731</v>
      </c>
      <c r="B741" s="22" t="s">
        <v>816</v>
      </c>
      <c r="C741" s="22" t="s">
        <v>29</v>
      </c>
      <c r="D741" s="22" t="s">
        <v>669</v>
      </c>
      <c r="E741" s="22" t="s">
        <v>19</v>
      </c>
      <c r="F741" s="22" t="s">
        <v>20</v>
      </c>
      <c r="G741" s="33">
        <v>4500</v>
      </c>
      <c r="H741" s="33">
        <v>1125</v>
      </c>
      <c r="I741" s="33">
        <v>5625</v>
      </c>
      <c r="J741" s="32" t="s">
        <v>777</v>
      </c>
      <c r="K741" s="32" t="s">
        <v>671</v>
      </c>
      <c r="L741" s="22">
        <v>32</v>
      </c>
      <c r="M741" s="46">
        <v>3</v>
      </c>
      <c r="N741" s="46">
        <v>35</v>
      </c>
    </row>
    <row r="742" s="4" customFormat="1" customHeight="1" spans="1:14">
      <c r="A742" s="46">
        <v>732</v>
      </c>
      <c r="B742" s="22" t="s">
        <v>817</v>
      </c>
      <c r="C742" s="22" t="s">
        <v>29</v>
      </c>
      <c r="D742" s="22" t="s">
        <v>669</v>
      </c>
      <c r="E742" s="22" t="s">
        <v>25</v>
      </c>
      <c r="F742" s="22" t="s">
        <v>26</v>
      </c>
      <c r="G742" s="33">
        <v>3000</v>
      </c>
      <c r="H742" s="33">
        <v>750</v>
      </c>
      <c r="I742" s="33">
        <v>3750</v>
      </c>
      <c r="J742" s="28">
        <v>44197</v>
      </c>
      <c r="K742" s="32" t="s">
        <v>671</v>
      </c>
      <c r="L742" s="22">
        <v>30</v>
      </c>
      <c r="M742" s="46">
        <v>3</v>
      </c>
      <c r="N742" s="46">
        <v>33</v>
      </c>
    </row>
    <row r="743" s="4" customFormat="1" customHeight="1" spans="1:14">
      <c r="A743" s="46">
        <v>733</v>
      </c>
      <c r="B743" s="22" t="s">
        <v>818</v>
      </c>
      <c r="C743" s="22" t="s">
        <v>29</v>
      </c>
      <c r="D743" s="22" t="s">
        <v>669</v>
      </c>
      <c r="E743" s="49" t="s">
        <v>25</v>
      </c>
      <c r="F743" s="22" t="s">
        <v>26</v>
      </c>
      <c r="G743" s="33">
        <v>3000</v>
      </c>
      <c r="H743" s="33">
        <v>750</v>
      </c>
      <c r="I743" s="33">
        <v>3750</v>
      </c>
      <c r="J743" s="56">
        <v>44044</v>
      </c>
      <c r="K743" s="32" t="s">
        <v>671</v>
      </c>
      <c r="L743" s="49">
        <v>35</v>
      </c>
      <c r="M743" s="46">
        <v>3</v>
      </c>
      <c r="N743" s="46">
        <v>38</v>
      </c>
    </row>
    <row r="744" s="4" customFormat="1" customHeight="1" spans="1:14">
      <c r="A744" s="46">
        <v>734</v>
      </c>
      <c r="B744" s="22" t="s">
        <v>819</v>
      </c>
      <c r="C744" s="22" t="s">
        <v>29</v>
      </c>
      <c r="D744" s="22" t="s">
        <v>669</v>
      </c>
      <c r="E744" s="46" t="s">
        <v>25</v>
      </c>
      <c r="F744" s="22" t="s">
        <v>26</v>
      </c>
      <c r="G744" s="33">
        <v>3000</v>
      </c>
      <c r="H744" s="33">
        <v>750</v>
      </c>
      <c r="I744" s="33">
        <v>3750</v>
      </c>
      <c r="J744" s="28">
        <v>44166</v>
      </c>
      <c r="K744" s="32" t="s">
        <v>671</v>
      </c>
      <c r="L744" s="22">
        <v>31</v>
      </c>
      <c r="M744" s="46">
        <v>3</v>
      </c>
      <c r="N744" s="46">
        <v>34</v>
      </c>
    </row>
    <row r="745" s="4" customFormat="1" customHeight="1" spans="1:14">
      <c r="A745" s="46">
        <v>735</v>
      </c>
      <c r="B745" s="22" t="s">
        <v>820</v>
      </c>
      <c r="C745" s="22" t="s">
        <v>29</v>
      </c>
      <c r="D745" s="22" t="s">
        <v>669</v>
      </c>
      <c r="E745" s="22" t="s">
        <v>25</v>
      </c>
      <c r="F745" s="22" t="s">
        <v>26</v>
      </c>
      <c r="G745" s="33">
        <v>3000</v>
      </c>
      <c r="H745" s="33">
        <v>750</v>
      </c>
      <c r="I745" s="33">
        <v>3750</v>
      </c>
      <c r="J745" s="32" t="s">
        <v>793</v>
      </c>
      <c r="K745" s="32" t="s">
        <v>671</v>
      </c>
      <c r="L745" s="22">
        <v>30</v>
      </c>
      <c r="M745" s="46">
        <v>3</v>
      </c>
      <c r="N745" s="46">
        <v>33</v>
      </c>
    </row>
    <row r="746" s="4" customFormat="1" customHeight="1" spans="1:14">
      <c r="A746" s="46">
        <v>736</v>
      </c>
      <c r="B746" s="22" t="s">
        <v>821</v>
      </c>
      <c r="C746" s="22" t="s">
        <v>29</v>
      </c>
      <c r="D746" s="22" t="s">
        <v>669</v>
      </c>
      <c r="E746" s="22" t="s">
        <v>25</v>
      </c>
      <c r="F746" s="32" t="s">
        <v>26</v>
      </c>
      <c r="G746" s="33">
        <v>3000</v>
      </c>
      <c r="H746" s="33">
        <v>750</v>
      </c>
      <c r="I746" s="33">
        <v>3750</v>
      </c>
      <c r="J746" s="28">
        <v>44136</v>
      </c>
      <c r="K746" s="32" t="s">
        <v>671</v>
      </c>
      <c r="L746" s="22">
        <v>32</v>
      </c>
      <c r="M746" s="46">
        <v>3</v>
      </c>
      <c r="N746" s="46">
        <v>35</v>
      </c>
    </row>
    <row r="747" s="4" customFormat="1" customHeight="1" spans="1:14">
      <c r="A747" s="46">
        <v>737</v>
      </c>
      <c r="B747" s="22" t="s">
        <v>822</v>
      </c>
      <c r="C747" s="22" t="s">
        <v>29</v>
      </c>
      <c r="D747" s="22" t="s">
        <v>669</v>
      </c>
      <c r="E747" s="22" t="s">
        <v>25</v>
      </c>
      <c r="F747" s="32" t="s">
        <v>26</v>
      </c>
      <c r="G747" s="33">
        <v>3000</v>
      </c>
      <c r="H747" s="33">
        <v>750</v>
      </c>
      <c r="I747" s="33">
        <v>3750</v>
      </c>
      <c r="J747" s="28">
        <v>44105</v>
      </c>
      <c r="K747" s="32" t="s">
        <v>671</v>
      </c>
      <c r="L747" s="22">
        <v>33</v>
      </c>
      <c r="M747" s="46">
        <v>3</v>
      </c>
      <c r="N747" s="46">
        <v>36</v>
      </c>
    </row>
    <row r="748" s="4" customFormat="1" customHeight="1" spans="1:14">
      <c r="A748" s="46">
        <v>738</v>
      </c>
      <c r="B748" s="22" t="s">
        <v>823</v>
      </c>
      <c r="C748" s="22" t="s">
        <v>29</v>
      </c>
      <c r="D748" s="22" t="s">
        <v>669</v>
      </c>
      <c r="E748" s="22" t="s">
        <v>25</v>
      </c>
      <c r="F748" s="22" t="s">
        <v>26</v>
      </c>
      <c r="G748" s="33">
        <v>3000</v>
      </c>
      <c r="H748" s="33">
        <v>750</v>
      </c>
      <c r="I748" s="33">
        <v>3750</v>
      </c>
      <c r="J748" s="28">
        <v>44136</v>
      </c>
      <c r="K748" s="32" t="s">
        <v>671</v>
      </c>
      <c r="L748" s="22">
        <v>32</v>
      </c>
      <c r="M748" s="46">
        <v>3</v>
      </c>
      <c r="N748" s="46">
        <v>35</v>
      </c>
    </row>
    <row r="749" s="4" customFormat="1" customHeight="1" spans="1:14">
      <c r="A749" s="46">
        <v>739</v>
      </c>
      <c r="B749" s="22" t="s">
        <v>824</v>
      </c>
      <c r="C749" s="22" t="s">
        <v>29</v>
      </c>
      <c r="D749" s="22" t="s">
        <v>669</v>
      </c>
      <c r="E749" s="22" t="s">
        <v>25</v>
      </c>
      <c r="F749" s="32" t="s">
        <v>26</v>
      </c>
      <c r="G749" s="33">
        <v>3000</v>
      </c>
      <c r="H749" s="33">
        <v>750</v>
      </c>
      <c r="I749" s="33">
        <v>3750</v>
      </c>
      <c r="J749" s="28">
        <v>44075</v>
      </c>
      <c r="K749" s="32" t="s">
        <v>671</v>
      </c>
      <c r="L749" s="22">
        <v>34</v>
      </c>
      <c r="M749" s="46">
        <v>3</v>
      </c>
      <c r="N749" s="46">
        <v>37</v>
      </c>
    </row>
    <row r="750" s="4" customFormat="1" customHeight="1" spans="1:14">
      <c r="A750" s="46">
        <v>740</v>
      </c>
      <c r="B750" s="22" t="s">
        <v>825</v>
      </c>
      <c r="C750" s="22" t="s">
        <v>29</v>
      </c>
      <c r="D750" s="22" t="s">
        <v>669</v>
      </c>
      <c r="E750" s="22" t="s">
        <v>25</v>
      </c>
      <c r="F750" s="32" t="s">
        <v>26</v>
      </c>
      <c r="G750" s="33">
        <v>3000</v>
      </c>
      <c r="H750" s="33">
        <v>750</v>
      </c>
      <c r="I750" s="33">
        <v>3750</v>
      </c>
      <c r="J750" s="28">
        <v>44013</v>
      </c>
      <c r="K750" s="32" t="s">
        <v>671</v>
      </c>
      <c r="L750" s="22">
        <v>36</v>
      </c>
      <c r="M750" s="46">
        <v>3</v>
      </c>
      <c r="N750" s="46">
        <v>39</v>
      </c>
    </row>
    <row r="751" s="4" customFormat="1" customHeight="1" spans="1:14">
      <c r="A751" s="46">
        <v>741</v>
      </c>
      <c r="B751" s="22" t="s">
        <v>826</v>
      </c>
      <c r="C751" s="22" t="s">
        <v>29</v>
      </c>
      <c r="D751" s="22" t="s">
        <v>669</v>
      </c>
      <c r="E751" s="22" t="s">
        <v>25</v>
      </c>
      <c r="F751" s="22" t="s">
        <v>26</v>
      </c>
      <c r="G751" s="33">
        <v>3000</v>
      </c>
      <c r="H751" s="33">
        <v>750</v>
      </c>
      <c r="I751" s="33">
        <v>3750</v>
      </c>
      <c r="J751" s="28">
        <v>44117</v>
      </c>
      <c r="K751" s="32" t="s">
        <v>671</v>
      </c>
      <c r="L751" s="22">
        <v>33</v>
      </c>
      <c r="M751" s="46">
        <v>3</v>
      </c>
      <c r="N751" s="46">
        <v>36</v>
      </c>
    </row>
    <row r="752" s="4" customFormat="1" customHeight="1" spans="1:14">
      <c r="A752" s="46">
        <v>742</v>
      </c>
      <c r="B752" s="22" t="s">
        <v>827</v>
      </c>
      <c r="C752" s="22" t="s">
        <v>29</v>
      </c>
      <c r="D752" s="22" t="s">
        <v>669</v>
      </c>
      <c r="E752" s="32" t="s">
        <v>19</v>
      </c>
      <c r="F752" s="22" t="s">
        <v>670</v>
      </c>
      <c r="G752" s="33">
        <v>4500</v>
      </c>
      <c r="H752" s="33">
        <v>1125</v>
      </c>
      <c r="I752" s="33">
        <v>5625</v>
      </c>
      <c r="J752" s="32" t="s">
        <v>27</v>
      </c>
      <c r="K752" s="32" t="s">
        <v>671</v>
      </c>
      <c r="L752" s="22">
        <v>36</v>
      </c>
      <c r="M752" s="46">
        <v>3</v>
      </c>
      <c r="N752" s="46">
        <v>39</v>
      </c>
    </row>
    <row r="753" s="4" customFormat="1" customHeight="1" spans="1:14">
      <c r="A753" s="46">
        <v>743</v>
      </c>
      <c r="B753" s="22" t="s">
        <v>828</v>
      </c>
      <c r="C753" s="22" t="s">
        <v>17</v>
      </c>
      <c r="D753" s="32" t="s">
        <v>669</v>
      </c>
      <c r="E753" s="32" t="s">
        <v>19</v>
      </c>
      <c r="F753" s="22" t="s">
        <v>20</v>
      </c>
      <c r="G753" s="33">
        <v>4500</v>
      </c>
      <c r="H753" s="33">
        <v>1125</v>
      </c>
      <c r="I753" s="33">
        <v>5625</v>
      </c>
      <c r="J753" s="32" t="s">
        <v>27</v>
      </c>
      <c r="K753" s="32" t="s">
        <v>671</v>
      </c>
      <c r="L753" s="22">
        <v>36</v>
      </c>
      <c r="M753" s="46">
        <v>3</v>
      </c>
      <c r="N753" s="46">
        <v>39</v>
      </c>
    </row>
    <row r="754" s="4" customFormat="1" customHeight="1" spans="1:14">
      <c r="A754" s="46">
        <v>744</v>
      </c>
      <c r="B754" s="22" t="s">
        <v>829</v>
      </c>
      <c r="C754" s="22" t="s">
        <v>29</v>
      </c>
      <c r="D754" s="32" t="s">
        <v>669</v>
      </c>
      <c r="E754" s="32" t="s">
        <v>25</v>
      </c>
      <c r="F754" s="22" t="s">
        <v>26</v>
      </c>
      <c r="G754" s="33">
        <v>3000</v>
      </c>
      <c r="H754" s="33">
        <v>750</v>
      </c>
      <c r="I754" s="33">
        <v>3750</v>
      </c>
      <c r="J754" s="32" t="s">
        <v>30</v>
      </c>
      <c r="K754" s="32" t="s">
        <v>671</v>
      </c>
      <c r="L754" s="22">
        <v>35</v>
      </c>
      <c r="M754" s="46">
        <v>3</v>
      </c>
      <c r="N754" s="46">
        <v>38</v>
      </c>
    </row>
    <row r="755" s="4" customFormat="1" customHeight="1" spans="1:14">
      <c r="A755" s="46">
        <v>745</v>
      </c>
      <c r="B755" s="22" t="s">
        <v>830</v>
      </c>
      <c r="C755" s="22" t="s">
        <v>29</v>
      </c>
      <c r="D755" s="32" t="s">
        <v>669</v>
      </c>
      <c r="E755" s="32" t="s">
        <v>25</v>
      </c>
      <c r="F755" s="22" t="s">
        <v>26</v>
      </c>
      <c r="G755" s="33">
        <v>3000</v>
      </c>
      <c r="H755" s="33">
        <v>750</v>
      </c>
      <c r="I755" s="33">
        <v>3750</v>
      </c>
      <c r="J755" s="32" t="s">
        <v>174</v>
      </c>
      <c r="K755" s="32" t="s">
        <v>671</v>
      </c>
      <c r="L755" s="22">
        <v>34</v>
      </c>
      <c r="M755" s="46">
        <v>3</v>
      </c>
      <c r="N755" s="46">
        <v>37</v>
      </c>
    </row>
    <row r="756" s="4" customFormat="1" customHeight="1" spans="1:14">
      <c r="A756" s="46">
        <v>746</v>
      </c>
      <c r="B756" s="22" t="s">
        <v>831</v>
      </c>
      <c r="C756" s="22" t="s">
        <v>29</v>
      </c>
      <c r="D756" s="22" t="s">
        <v>669</v>
      </c>
      <c r="E756" s="22" t="s">
        <v>25</v>
      </c>
      <c r="F756" s="22" t="s">
        <v>26</v>
      </c>
      <c r="G756" s="33">
        <v>3000</v>
      </c>
      <c r="H756" s="33">
        <v>750</v>
      </c>
      <c r="I756" s="33">
        <v>3750</v>
      </c>
      <c r="J756" s="28">
        <v>44013</v>
      </c>
      <c r="K756" s="32" t="s">
        <v>671</v>
      </c>
      <c r="L756" s="22">
        <v>36</v>
      </c>
      <c r="M756" s="46">
        <v>3</v>
      </c>
      <c r="N756" s="46">
        <v>39</v>
      </c>
    </row>
    <row r="757" s="4" customFormat="1" customHeight="1" spans="1:14">
      <c r="A757" s="46">
        <v>747</v>
      </c>
      <c r="B757" s="22" t="s">
        <v>832</v>
      </c>
      <c r="C757" s="22" t="s">
        <v>17</v>
      </c>
      <c r="D757" s="22" t="s">
        <v>669</v>
      </c>
      <c r="E757" s="22" t="s">
        <v>25</v>
      </c>
      <c r="F757" s="22" t="s">
        <v>26</v>
      </c>
      <c r="G757" s="33">
        <v>3000</v>
      </c>
      <c r="H757" s="33">
        <v>750</v>
      </c>
      <c r="I757" s="33">
        <v>3750</v>
      </c>
      <c r="J757" s="28">
        <v>44075</v>
      </c>
      <c r="K757" s="32" t="s">
        <v>671</v>
      </c>
      <c r="L757" s="22">
        <v>34</v>
      </c>
      <c r="M757" s="46">
        <v>3</v>
      </c>
      <c r="N757" s="46">
        <v>37</v>
      </c>
    </row>
    <row r="758" s="4" customFormat="1" customHeight="1" spans="1:14">
      <c r="A758" s="46">
        <v>748</v>
      </c>
      <c r="B758" s="22" t="s">
        <v>833</v>
      </c>
      <c r="C758" s="22" t="s">
        <v>29</v>
      </c>
      <c r="D758" s="22" t="s">
        <v>669</v>
      </c>
      <c r="E758" s="22" t="s">
        <v>25</v>
      </c>
      <c r="F758" s="22" t="s">
        <v>26</v>
      </c>
      <c r="G758" s="33">
        <v>3000</v>
      </c>
      <c r="H758" s="33">
        <v>750</v>
      </c>
      <c r="I758" s="33">
        <v>3750</v>
      </c>
      <c r="J758" s="28">
        <v>44075</v>
      </c>
      <c r="K758" s="32" t="s">
        <v>671</v>
      </c>
      <c r="L758" s="22">
        <v>52</v>
      </c>
      <c r="M758" s="46">
        <v>3</v>
      </c>
      <c r="N758" s="46">
        <v>55</v>
      </c>
    </row>
    <row r="759" s="4" customFormat="1" customHeight="1" spans="1:14">
      <c r="A759" s="46">
        <v>749</v>
      </c>
      <c r="B759" s="22" t="s">
        <v>834</v>
      </c>
      <c r="C759" s="22" t="s">
        <v>29</v>
      </c>
      <c r="D759" s="22" t="s">
        <v>669</v>
      </c>
      <c r="E759" s="22" t="s">
        <v>25</v>
      </c>
      <c r="F759" s="22" t="s">
        <v>26</v>
      </c>
      <c r="G759" s="33">
        <v>3000</v>
      </c>
      <c r="H759" s="33">
        <v>750</v>
      </c>
      <c r="I759" s="33">
        <v>3750</v>
      </c>
      <c r="J759" s="28">
        <v>44075</v>
      </c>
      <c r="K759" s="32" t="s">
        <v>671</v>
      </c>
      <c r="L759" s="22">
        <v>34</v>
      </c>
      <c r="M759" s="46">
        <v>3</v>
      </c>
      <c r="N759" s="46">
        <v>37</v>
      </c>
    </row>
    <row r="760" s="4" customFormat="1" customHeight="1" spans="1:14">
      <c r="A760" s="46">
        <v>750</v>
      </c>
      <c r="B760" s="22" t="s">
        <v>835</v>
      </c>
      <c r="C760" s="22" t="s">
        <v>29</v>
      </c>
      <c r="D760" s="22" t="s">
        <v>669</v>
      </c>
      <c r="E760" s="22" t="s">
        <v>25</v>
      </c>
      <c r="F760" s="22" t="s">
        <v>26</v>
      </c>
      <c r="G760" s="33">
        <v>3000</v>
      </c>
      <c r="H760" s="33">
        <v>750</v>
      </c>
      <c r="I760" s="33">
        <v>3750</v>
      </c>
      <c r="J760" s="28">
        <v>44013</v>
      </c>
      <c r="K760" s="32" t="s">
        <v>671</v>
      </c>
      <c r="L760" s="22">
        <v>36</v>
      </c>
      <c r="M760" s="46">
        <v>3</v>
      </c>
      <c r="N760" s="46">
        <v>39</v>
      </c>
    </row>
    <row r="761" s="4" customFormat="1" customHeight="1" spans="1:14">
      <c r="A761" s="46">
        <v>751</v>
      </c>
      <c r="B761" s="22" t="s">
        <v>836</v>
      </c>
      <c r="C761" s="22" t="s">
        <v>17</v>
      </c>
      <c r="D761" s="22" t="s">
        <v>669</v>
      </c>
      <c r="E761" s="22" t="s">
        <v>25</v>
      </c>
      <c r="F761" s="22" t="s">
        <v>26</v>
      </c>
      <c r="G761" s="33">
        <v>3000</v>
      </c>
      <c r="H761" s="33">
        <v>750</v>
      </c>
      <c r="I761" s="33">
        <v>3750</v>
      </c>
      <c r="J761" s="28">
        <v>44013</v>
      </c>
      <c r="K761" s="32" t="s">
        <v>671</v>
      </c>
      <c r="L761" s="22">
        <v>36</v>
      </c>
      <c r="M761" s="46">
        <v>3</v>
      </c>
      <c r="N761" s="46">
        <v>39</v>
      </c>
    </row>
    <row r="762" s="4" customFormat="1" customHeight="1" spans="1:14">
      <c r="A762" s="46">
        <v>752</v>
      </c>
      <c r="B762" s="22" t="s">
        <v>837</v>
      </c>
      <c r="C762" s="22" t="s">
        <v>17</v>
      </c>
      <c r="D762" s="22" t="s">
        <v>669</v>
      </c>
      <c r="E762" s="22" t="s">
        <v>25</v>
      </c>
      <c r="F762" s="22" t="s">
        <v>26</v>
      </c>
      <c r="G762" s="33">
        <v>3000</v>
      </c>
      <c r="H762" s="33">
        <v>750</v>
      </c>
      <c r="I762" s="33">
        <v>3750</v>
      </c>
      <c r="J762" s="28">
        <v>43983</v>
      </c>
      <c r="K762" s="32" t="s">
        <v>671</v>
      </c>
      <c r="L762" s="22">
        <v>37</v>
      </c>
      <c r="M762" s="46">
        <v>3</v>
      </c>
      <c r="N762" s="46">
        <v>40</v>
      </c>
    </row>
    <row r="763" s="4" customFormat="1" customHeight="1" spans="1:14">
      <c r="A763" s="46">
        <v>753</v>
      </c>
      <c r="B763" s="22" t="s">
        <v>838</v>
      </c>
      <c r="C763" s="22" t="s">
        <v>17</v>
      </c>
      <c r="D763" s="22" t="s">
        <v>669</v>
      </c>
      <c r="E763" s="22" t="s">
        <v>19</v>
      </c>
      <c r="F763" s="22" t="s">
        <v>20</v>
      </c>
      <c r="G763" s="33">
        <v>4500</v>
      </c>
      <c r="H763" s="33">
        <v>1125</v>
      </c>
      <c r="I763" s="33">
        <v>5625</v>
      </c>
      <c r="J763" s="28">
        <v>44075</v>
      </c>
      <c r="K763" s="32" t="s">
        <v>671</v>
      </c>
      <c r="L763" s="22">
        <v>34</v>
      </c>
      <c r="M763" s="46">
        <v>3</v>
      </c>
      <c r="N763" s="46">
        <v>37</v>
      </c>
    </row>
    <row r="764" s="4" customFormat="1" customHeight="1" spans="1:14">
      <c r="A764" s="46">
        <v>754</v>
      </c>
      <c r="B764" s="22" t="s">
        <v>839</v>
      </c>
      <c r="C764" s="22" t="s">
        <v>17</v>
      </c>
      <c r="D764" s="22" t="s">
        <v>669</v>
      </c>
      <c r="E764" s="22" t="s">
        <v>19</v>
      </c>
      <c r="F764" s="22" t="s">
        <v>20</v>
      </c>
      <c r="G764" s="33">
        <v>4500</v>
      </c>
      <c r="H764" s="33">
        <v>1125</v>
      </c>
      <c r="I764" s="33">
        <v>5625</v>
      </c>
      <c r="J764" s="28">
        <v>44013</v>
      </c>
      <c r="K764" s="32" t="s">
        <v>671</v>
      </c>
      <c r="L764" s="22">
        <v>36</v>
      </c>
      <c r="M764" s="46">
        <v>3</v>
      </c>
      <c r="N764" s="46">
        <v>39</v>
      </c>
    </row>
    <row r="765" s="4" customFormat="1" customHeight="1" spans="1:14">
      <c r="A765" s="46">
        <v>755</v>
      </c>
      <c r="B765" s="22" t="s">
        <v>840</v>
      </c>
      <c r="C765" s="22" t="s">
        <v>17</v>
      </c>
      <c r="D765" s="22" t="s">
        <v>669</v>
      </c>
      <c r="E765" s="22" t="s">
        <v>19</v>
      </c>
      <c r="F765" s="22" t="s">
        <v>670</v>
      </c>
      <c r="G765" s="33">
        <v>4500</v>
      </c>
      <c r="H765" s="33">
        <v>1125</v>
      </c>
      <c r="I765" s="33">
        <v>5625</v>
      </c>
      <c r="J765" s="28">
        <v>43983</v>
      </c>
      <c r="K765" s="32" t="s">
        <v>671</v>
      </c>
      <c r="L765" s="22">
        <v>37</v>
      </c>
      <c r="M765" s="46">
        <v>3</v>
      </c>
      <c r="N765" s="46">
        <v>40</v>
      </c>
    </row>
    <row r="766" s="4" customFormat="1" customHeight="1" spans="1:14">
      <c r="A766" s="46">
        <v>756</v>
      </c>
      <c r="B766" s="22" t="s">
        <v>841</v>
      </c>
      <c r="C766" s="22" t="s">
        <v>17</v>
      </c>
      <c r="D766" s="22" t="s">
        <v>669</v>
      </c>
      <c r="E766" s="22" t="s">
        <v>19</v>
      </c>
      <c r="F766" s="22" t="s">
        <v>670</v>
      </c>
      <c r="G766" s="33">
        <v>4500</v>
      </c>
      <c r="H766" s="33">
        <v>1125</v>
      </c>
      <c r="I766" s="33">
        <v>5625</v>
      </c>
      <c r="J766" s="28">
        <v>43983</v>
      </c>
      <c r="K766" s="32" t="s">
        <v>671</v>
      </c>
      <c r="L766" s="22">
        <v>37</v>
      </c>
      <c r="M766" s="46">
        <v>3</v>
      </c>
      <c r="N766" s="46">
        <v>40</v>
      </c>
    </row>
    <row r="767" s="4" customFormat="1" customHeight="1" spans="1:14">
      <c r="A767" s="46">
        <v>757</v>
      </c>
      <c r="B767" s="22" t="s">
        <v>842</v>
      </c>
      <c r="C767" s="22" t="s">
        <v>17</v>
      </c>
      <c r="D767" s="22" t="s">
        <v>669</v>
      </c>
      <c r="E767" s="22" t="s">
        <v>25</v>
      </c>
      <c r="F767" s="22" t="s">
        <v>26</v>
      </c>
      <c r="G767" s="33">
        <v>3000</v>
      </c>
      <c r="H767" s="33">
        <v>750</v>
      </c>
      <c r="I767" s="33">
        <v>3750</v>
      </c>
      <c r="J767" s="28">
        <v>44013</v>
      </c>
      <c r="K767" s="32" t="s">
        <v>671</v>
      </c>
      <c r="L767" s="22">
        <v>36</v>
      </c>
      <c r="M767" s="46">
        <v>3</v>
      </c>
      <c r="N767" s="46">
        <v>39</v>
      </c>
    </row>
    <row r="768" s="4" customFormat="1" customHeight="1" spans="1:14">
      <c r="A768" s="46">
        <v>758</v>
      </c>
      <c r="B768" s="22" t="s">
        <v>843</v>
      </c>
      <c r="C768" s="22" t="s">
        <v>17</v>
      </c>
      <c r="D768" s="22" t="s">
        <v>669</v>
      </c>
      <c r="E768" s="22" t="s">
        <v>19</v>
      </c>
      <c r="F768" s="22" t="s">
        <v>670</v>
      </c>
      <c r="G768" s="33">
        <v>4500</v>
      </c>
      <c r="H768" s="33">
        <v>1125</v>
      </c>
      <c r="I768" s="33">
        <v>5625</v>
      </c>
      <c r="J768" s="28">
        <v>43952</v>
      </c>
      <c r="K768" s="32" t="s">
        <v>671</v>
      </c>
      <c r="L768" s="22">
        <v>38</v>
      </c>
      <c r="M768" s="46">
        <v>3</v>
      </c>
      <c r="N768" s="46">
        <v>41</v>
      </c>
    </row>
    <row r="769" s="4" customFormat="1" customHeight="1" spans="1:14">
      <c r="A769" s="46">
        <v>759</v>
      </c>
      <c r="B769" s="22" t="s">
        <v>844</v>
      </c>
      <c r="C769" s="22" t="s">
        <v>29</v>
      </c>
      <c r="D769" s="22" t="s">
        <v>669</v>
      </c>
      <c r="E769" s="22" t="s">
        <v>19</v>
      </c>
      <c r="F769" s="22" t="s">
        <v>20</v>
      </c>
      <c r="G769" s="33">
        <v>4500</v>
      </c>
      <c r="H769" s="33">
        <v>1125</v>
      </c>
      <c r="I769" s="33">
        <v>5625</v>
      </c>
      <c r="J769" s="32" t="s">
        <v>30</v>
      </c>
      <c r="K769" s="32" t="s">
        <v>671</v>
      </c>
      <c r="L769" s="22">
        <v>35</v>
      </c>
      <c r="M769" s="46">
        <v>3</v>
      </c>
      <c r="N769" s="46">
        <v>38</v>
      </c>
    </row>
    <row r="770" s="4" customFormat="1" customHeight="1" spans="1:14">
      <c r="A770" s="46">
        <v>760</v>
      </c>
      <c r="B770" s="22" t="s">
        <v>845</v>
      </c>
      <c r="C770" s="22" t="s">
        <v>17</v>
      </c>
      <c r="D770" s="22" t="s">
        <v>669</v>
      </c>
      <c r="E770" s="22" t="s">
        <v>25</v>
      </c>
      <c r="F770" s="22" t="s">
        <v>26</v>
      </c>
      <c r="G770" s="33">
        <v>3000</v>
      </c>
      <c r="H770" s="33">
        <v>750</v>
      </c>
      <c r="I770" s="33">
        <v>3750</v>
      </c>
      <c r="J770" s="32" t="s">
        <v>174</v>
      </c>
      <c r="K770" s="32" t="s">
        <v>671</v>
      </c>
      <c r="L770" s="22">
        <v>34</v>
      </c>
      <c r="M770" s="46">
        <v>3</v>
      </c>
      <c r="N770" s="46">
        <v>37</v>
      </c>
    </row>
    <row r="771" s="4" customFormat="1" customHeight="1" spans="1:14">
      <c r="A771" s="46">
        <v>761</v>
      </c>
      <c r="B771" s="22" t="s">
        <v>846</v>
      </c>
      <c r="C771" s="22" t="s">
        <v>17</v>
      </c>
      <c r="D771" s="22" t="s">
        <v>669</v>
      </c>
      <c r="E771" s="22" t="s">
        <v>19</v>
      </c>
      <c r="F771" s="22" t="s">
        <v>670</v>
      </c>
      <c r="G771" s="33">
        <v>4500</v>
      </c>
      <c r="H771" s="33">
        <v>1125</v>
      </c>
      <c r="I771" s="33">
        <v>5625</v>
      </c>
      <c r="J771" s="32" t="s">
        <v>847</v>
      </c>
      <c r="K771" s="32" t="s">
        <v>671</v>
      </c>
      <c r="L771" s="22">
        <v>45</v>
      </c>
      <c r="M771" s="46">
        <v>3</v>
      </c>
      <c r="N771" s="46">
        <v>48</v>
      </c>
    </row>
    <row r="772" s="4" customFormat="1" customHeight="1" spans="1:14">
      <c r="A772" s="46">
        <v>762</v>
      </c>
      <c r="B772" s="22" t="s">
        <v>848</v>
      </c>
      <c r="C772" s="22" t="s">
        <v>17</v>
      </c>
      <c r="D772" s="22" t="s">
        <v>669</v>
      </c>
      <c r="E772" s="22" t="s">
        <v>19</v>
      </c>
      <c r="F772" s="22" t="s">
        <v>20</v>
      </c>
      <c r="G772" s="33">
        <v>4500</v>
      </c>
      <c r="H772" s="33">
        <v>1125</v>
      </c>
      <c r="I772" s="33">
        <v>5625</v>
      </c>
      <c r="J772" s="28">
        <v>44013</v>
      </c>
      <c r="K772" s="32" t="s">
        <v>671</v>
      </c>
      <c r="L772" s="22">
        <v>36</v>
      </c>
      <c r="M772" s="46">
        <v>3</v>
      </c>
      <c r="N772" s="46">
        <v>39</v>
      </c>
    </row>
    <row r="773" s="4" customFormat="1" customHeight="1" spans="1:14">
      <c r="A773" s="46">
        <v>763</v>
      </c>
      <c r="B773" s="22" t="s">
        <v>849</v>
      </c>
      <c r="C773" s="22" t="s">
        <v>29</v>
      </c>
      <c r="D773" s="22" t="s">
        <v>669</v>
      </c>
      <c r="E773" s="22" t="s">
        <v>19</v>
      </c>
      <c r="F773" s="22" t="s">
        <v>20</v>
      </c>
      <c r="G773" s="33">
        <v>4500</v>
      </c>
      <c r="H773" s="33">
        <v>1125</v>
      </c>
      <c r="I773" s="33">
        <v>5625</v>
      </c>
      <c r="J773" s="32" t="s">
        <v>27</v>
      </c>
      <c r="K773" s="32" t="s">
        <v>671</v>
      </c>
      <c r="L773" s="22">
        <v>36</v>
      </c>
      <c r="M773" s="46">
        <v>3</v>
      </c>
      <c r="N773" s="46">
        <v>39</v>
      </c>
    </row>
    <row r="774" s="4" customFormat="1" customHeight="1" spans="1:14">
      <c r="A774" s="46">
        <v>764</v>
      </c>
      <c r="B774" s="22" t="s">
        <v>850</v>
      </c>
      <c r="C774" s="22" t="s">
        <v>29</v>
      </c>
      <c r="D774" s="22" t="s">
        <v>669</v>
      </c>
      <c r="E774" s="22" t="s">
        <v>25</v>
      </c>
      <c r="F774" s="22" t="s">
        <v>26</v>
      </c>
      <c r="G774" s="33">
        <v>3000</v>
      </c>
      <c r="H774" s="33">
        <v>750</v>
      </c>
      <c r="I774" s="33">
        <v>3750</v>
      </c>
      <c r="J774" s="28">
        <v>44013</v>
      </c>
      <c r="K774" s="32" t="s">
        <v>671</v>
      </c>
      <c r="L774" s="22">
        <v>36</v>
      </c>
      <c r="M774" s="46">
        <v>3</v>
      </c>
      <c r="N774" s="46">
        <v>39</v>
      </c>
    </row>
    <row r="775" s="4" customFormat="1" customHeight="1" spans="1:14">
      <c r="A775" s="46">
        <v>765</v>
      </c>
      <c r="B775" s="22" t="s">
        <v>851</v>
      </c>
      <c r="C775" s="22" t="s">
        <v>29</v>
      </c>
      <c r="D775" s="22" t="s">
        <v>669</v>
      </c>
      <c r="E775" s="22" t="s">
        <v>25</v>
      </c>
      <c r="F775" s="22" t="s">
        <v>26</v>
      </c>
      <c r="G775" s="33">
        <v>3000</v>
      </c>
      <c r="H775" s="33">
        <v>750</v>
      </c>
      <c r="I775" s="33">
        <v>3750</v>
      </c>
      <c r="J775" s="28">
        <v>44013</v>
      </c>
      <c r="K775" s="32" t="s">
        <v>671</v>
      </c>
      <c r="L775" s="22">
        <v>36</v>
      </c>
      <c r="M775" s="46">
        <v>3</v>
      </c>
      <c r="N775" s="46">
        <v>39</v>
      </c>
    </row>
    <row r="776" s="4" customFormat="1" customHeight="1" spans="1:14">
      <c r="A776" s="46">
        <v>766</v>
      </c>
      <c r="B776" s="22" t="s">
        <v>852</v>
      </c>
      <c r="C776" s="22" t="s">
        <v>29</v>
      </c>
      <c r="D776" s="22" t="s">
        <v>669</v>
      </c>
      <c r="E776" s="22" t="s">
        <v>19</v>
      </c>
      <c r="F776" s="22" t="s">
        <v>20</v>
      </c>
      <c r="G776" s="33">
        <v>4500</v>
      </c>
      <c r="H776" s="33">
        <v>1125</v>
      </c>
      <c r="I776" s="33">
        <v>5625</v>
      </c>
      <c r="J776" s="28">
        <v>44013</v>
      </c>
      <c r="K776" s="32" t="s">
        <v>671</v>
      </c>
      <c r="L776" s="22">
        <v>36</v>
      </c>
      <c r="M776" s="46">
        <v>3</v>
      </c>
      <c r="N776" s="46">
        <v>39</v>
      </c>
    </row>
    <row r="777" s="4" customFormat="1" customHeight="1" spans="1:14">
      <c r="A777" s="46">
        <v>767</v>
      </c>
      <c r="B777" s="22" t="s">
        <v>853</v>
      </c>
      <c r="C777" s="22" t="s">
        <v>17</v>
      </c>
      <c r="D777" s="22" t="s">
        <v>669</v>
      </c>
      <c r="E777" s="22" t="s">
        <v>19</v>
      </c>
      <c r="F777" s="22" t="s">
        <v>20</v>
      </c>
      <c r="G777" s="33">
        <v>4500</v>
      </c>
      <c r="H777" s="33">
        <v>1125</v>
      </c>
      <c r="I777" s="33">
        <v>5625</v>
      </c>
      <c r="J777" s="28">
        <v>44013</v>
      </c>
      <c r="K777" s="32" t="s">
        <v>671</v>
      </c>
      <c r="L777" s="22">
        <v>36</v>
      </c>
      <c r="M777" s="46">
        <v>3</v>
      </c>
      <c r="N777" s="46">
        <v>39</v>
      </c>
    </row>
    <row r="778" s="4" customFormat="1" customHeight="1" spans="1:14">
      <c r="A778" s="46">
        <v>768</v>
      </c>
      <c r="B778" s="22" t="s">
        <v>854</v>
      </c>
      <c r="C778" s="22" t="s">
        <v>29</v>
      </c>
      <c r="D778" s="22" t="s">
        <v>669</v>
      </c>
      <c r="E778" s="22" t="s">
        <v>25</v>
      </c>
      <c r="F778" s="22" t="s">
        <v>26</v>
      </c>
      <c r="G778" s="33">
        <v>3000</v>
      </c>
      <c r="H778" s="33">
        <v>750</v>
      </c>
      <c r="I778" s="33">
        <v>3750</v>
      </c>
      <c r="J778" s="28">
        <v>44013</v>
      </c>
      <c r="K778" s="32" t="s">
        <v>671</v>
      </c>
      <c r="L778" s="22">
        <v>36</v>
      </c>
      <c r="M778" s="46">
        <v>3</v>
      </c>
      <c r="N778" s="46">
        <v>39</v>
      </c>
    </row>
    <row r="779" s="4" customFormat="1" customHeight="1" spans="1:14">
      <c r="A779" s="46">
        <v>769</v>
      </c>
      <c r="B779" s="22" t="s">
        <v>855</v>
      </c>
      <c r="C779" s="22" t="s">
        <v>17</v>
      </c>
      <c r="D779" s="22" t="s">
        <v>669</v>
      </c>
      <c r="E779" s="22" t="s">
        <v>19</v>
      </c>
      <c r="F779" s="22" t="s">
        <v>20</v>
      </c>
      <c r="G779" s="33">
        <v>4500</v>
      </c>
      <c r="H779" s="33">
        <v>1125</v>
      </c>
      <c r="I779" s="33">
        <v>5625</v>
      </c>
      <c r="J779" s="28">
        <v>44044</v>
      </c>
      <c r="K779" s="32" t="s">
        <v>671</v>
      </c>
      <c r="L779" s="22">
        <v>35</v>
      </c>
      <c r="M779" s="46">
        <v>3</v>
      </c>
      <c r="N779" s="46">
        <v>38</v>
      </c>
    </row>
    <row r="780" s="4" customFormat="1" customHeight="1" spans="1:14">
      <c r="A780" s="46">
        <v>770</v>
      </c>
      <c r="B780" s="22" t="s">
        <v>856</v>
      </c>
      <c r="C780" s="22" t="s">
        <v>29</v>
      </c>
      <c r="D780" s="22" t="s">
        <v>669</v>
      </c>
      <c r="E780" s="22" t="s">
        <v>19</v>
      </c>
      <c r="F780" s="22" t="s">
        <v>20</v>
      </c>
      <c r="G780" s="33">
        <v>4500</v>
      </c>
      <c r="H780" s="33">
        <v>1125</v>
      </c>
      <c r="I780" s="33">
        <v>5625</v>
      </c>
      <c r="J780" s="28">
        <v>44013</v>
      </c>
      <c r="K780" s="32" t="s">
        <v>671</v>
      </c>
      <c r="L780" s="22">
        <v>36</v>
      </c>
      <c r="M780" s="46">
        <v>3</v>
      </c>
      <c r="N780" s="46">
        <v>39</v>
      </c>
    </row>
    <row r="781" s="4" customFormat="1" customHeight="1" spans="1:14">
      <c r="A781" s="46">
        <v>771</v>
      </c>
      <c r="B781" s="22" t="s">
        <v>857</v>
      </c>
      <c r="C781" s="22" t="s">
        <v>17</v>
      </c>
      <c r="D781" s="22" t="s">
        <v>669</v>
      </c>
      <c r="E781" s="22" t="s">
        <v>19</v>
      </c>
      <c r="F781" s="22" t="s">
        <v>20</v>
      </c>
      <c r="G781" s="33">
        <v>4500</v>
      </c>
      <c r="H781" s="33">
        <v>1125</v>
      </c>
      <c r="I781" s="33">
        <v>5625</v>
      </c>
      <c r="J781" s="28">
        <v>44013</v>
      </c>
      <c r="K781" s="32" t="s">
        <v>671</v>
      </c>
      <c r="L781" s="22">
        <v>36</v>
      </c>
      <c r="M781" s="46">
        <v>3</v>
      </c>
      <c r="N781" s="46">
        <v>39</v>
      </c>
    </row>
    <row r="782" s="4" customFormat="1" customHeight="1" spans="1:14">
      <c r="A782" s="46">
        <v>772</v>
      </c>
      <c r="B782" s="22" t="s">
        <v>858</v>
      </c>
      <c r="C782" s="22" t="s">
        <v>17</v>
      </c>
      <c r="D782" s="22" t="s">
        <v>669</v>
      </c>
      <c r="E782" s="22" t="s">
        <v>19</v>
      </c>
      <c r="F782" s="22" t="s">
        <v>20</v>
      </c>
      <c r="G782" s="33">
        <v>4500</v>
      </c>
      <c r="H782" s="33">
        <v>1125</v>
      </c>
      <c r="I782" s="33">
        <v>5625</v>
      </c>
      <c r="J782" s="28">
        <v>44013</v>
      </c>
      <c r="K782" s="32" t="s">
        <v>671</v>
      </c>
      <c r="L782" s="22">
        <v>36</v>
      </c>
      <c r="M782" s="46">
        <v>3</v>
      </c>
      <c r="N782" s="46">
        <v>39</v>
      </c>
    </row>
    <row r="783" s="4" customFormat="1" customHeight="1" spans="1:14">
      <c r="A783" s="46">
        <v>773</v>
      </c>
      <c r="B783" s="22" t="s">
        <v>859</v>
      </c>
      <c r="C783" s="22" t="s">
        <v>17</v>
      </c>
      <c r="D783" s="22" t="s">
        <v>669</v>
      </c>
      <c r="E783" s="22" t="s">
        <v>19</v>
      </c>
      <c r="F783" s="22" t="s">
        <v>20</v>
      </c>
      <c r="G783" s="33">
        <v>4500</v>
      </c>
      <c r="H783" s="33">
        <v>1125</v>
      </c>
      <c r="I783" s="33">
        <v>5625</v>
      </c>
      <c r="J783" s="28">
        <v>43770</v>
      </c>
      <c r="K783" s="32" t="s">
        <v>671</v>
      </c>
      <c r="L783" s="22">
        <v>44</v>
      </c>
      <c r="M783" s="46">
        <v>3</v>
      </c>
      <c r="N783" s="46">
        <v>47</v>
      </c>
    </row>
    <row r="784" s="4" customFormat="1" customHeight="1" spans="1:14">
      <c r="A784" s="46">
        <v>774</v>
      </c>
      <c r="B784" s="22" t="s">
        <v>860</v>
      </c>
      <c r="C784" s="22" t="s">
        <v>29</v>
      </c>
      <c r="D784" s="22" t="s">
        <v>669</v>
      </c>
      <c r="E784" s="22" t="s">
        <v>19</v>
      </c>
      <c r="F784" s="22" t="s">
        <v>20</v>
      </c>
      <c r="G784" s="33">
        <v>4500</v>
      </c>
      <c r="H784" s="33">
        <v>1125</v>
      </c>
      <c r="I784" s="33">
        <v>5625</v>
      </c>
      <c r="J784" s="32" t="s">
        <v>325</v>
      </c>
      <c r="K784" s="32" t="s">
        <v>671</v>
      </c>
      <c r="L784" s="22">
        <v>33</v>
      </c>
      <c r="M784" s="46">
        <v>3</v>
      </c>
      <c r="N784" s="46">
        <v>36</v>
      </c>
    </row>
    <row r="785" s="4" customFormat="1" customHeight="1" spans="1:14">
      <c r="A785" s="46">
        <v>775</v>
      </c>
      <c r="B785" s="22" t="s">
        <v>861</v>
      </c>
      <c r="C785" s="22" t="s">
        <v>29</v>
      </c>
      <c r="D785" s="22" t="s">
        <v>669</v>
      </c>
      <c r="E785" s="22" t="s">
        <v>25</v>
      </c>
      <c r="F785" s="22" t="s">
        <v>26</v>
      </c>
      <c r="G785" s="33">
        <v>3000</v>
      </c>
      <c r="H785" s="33">
        <v>750</v>
      </c>
      <c r="I785" s="33">
        <v>3750</v>
      </c>
      <c r="J785" s="28">
        <v>44013</v>
      </c>
      <c r="K785" s="32" t="s">
        <v>671</v>
      </c>
      <c r="L785" s="22">
        <v>36</v>
      </c>
      <c r="M785" s="46">
        <v>3</v>
      </c>
      <c r="N785" s="46">
        <v>39</v>
      </c>
    </row>
    <row r="786" s="4" customFormat="1" customHeight="1" spans="1:14">
      <c r="A786" s="46">
        <v>776</v>
      </c>
      <c r="B786" s="22" t="s">
        <v>862</v>
      </c>
      <c r="C786" s="22" t="s">
        <v>17</v>
      </c>
      <c r="D786" s="22" t="s">
        <v>669</v>
      </c>
      <c r="E786" s="22" t="s">
        <v>25</v>
      </c>
      <c r="F786" s="22" t="s">
        <v>26</v>
      </c>
      <c r="G786" s="33">
        <v>3000</v>
      </c>
      <c r="H786" s="33">
        <v>750</v>
      </c>
      <c r="I786" s="33">
        <v>3750</v>
      </c>
      <c r="J786" s="28">
        <v>44075</v>
      </c>
      <c r="K786" s="32" t="s">
        <v>671</v>
      </c>
      <c r="L786" s="22">
        <v>34</v>
      </c>
      <c r="M786" s="46">
        <v>3</v>
      </c>
      <c r="N786" s="46">
        <v>37</v>
      </c>
    </row>
    <row r="787" s="4" customFormat="1" customHeight="1" spans="1:14">
      <c r="A787" s="46">
        <v>777</v>
      </c>
      <c r="B787" s="22" t="s">
        <v>863</v>
      </c>
      <c r="C787" s="22" t="s">
        <v>29</v>
      </c>
      <c r="D787" s="22" t="s">
        <v>669</v>
      </c>
      <c r="E787" s="22" t="s">
        <v>19</v>
      </c>
      <c r="F787" s="22" t="s">
        <v>20</v>
      </c>
      <c r="G787" s="33">
        <v>4500</v>
      </c>
      <c r="H787" s="33">
        <v>1125</v>
      </c>
      <c r="I787" s="33">
        <v>5625</v>
      </c>
      <c r="J787" s="32" t="s">
        <v>325</v>
      </c>
      <c r="K787" s="32" t="s">
        <v>671</v>
      </c>
      <c r="L787" s="22">
        <v>33</v>
      </c>
      <c r="M787" s="46">
        <v>3</v>
      </c>
      <c r="N787" s="46">
        <v>36</v>
      </c>
    </row>
    <row r="788" s="4" customFormat="1" customHeight="1" spans="1:14">
      <c r="A788" s="46">
        <v>778</v>
      </c>
      <c r="B788" s="22" t="s">
        <v>864</v>
      </c>
      <c r="C788" s="22" t="s">
        <v>17</v>
      </c>
      <c r="D788" s="22" t="s">
        <v>669</v>
      </c>
      <c r="E788" s="22" t="s">
        <v>25</v>
      </c>
      <c r="F788" s="22" t="s">
        <v>26</v>
      </c>
      <c r="G788" s="33">
        <v>3000</v>
      </c>
      <c r="H788" s="33">
        <v>750</v>
      </c>
      <c r="I788" s="33">
        <v>3750</v>
      </c>
      <c r="J788" s="28">
        <v>44013</v>
      </c>
      <c r="K788" s="32" t="s">
        <v>671</v>
      </c>
      <c r="L788" s="22">
        <v>36</v>
      </c>
      <c r="M788" s="46">
        <v>3</v>
      </c>
      <c r="N788" s="46">
        <v>39</v>
      </c>
    </row>
    <row r="789" s="4" customFormat="1" customHeight="1" spans="1:14">
      <c r="A789" s="46">
        <v>779</v>
      </c>
      <c r="B789" s="22" t="s">
        <v>865</v>
      </c>
      <c r="C789" s="22" t="s">
        <v>17</v>
      </c>
      <c r="D789" s="22" t="s">
        <v>669</v>
      </c>
      <c r="E789" s="22" t="s">
        <v>19</v>
      </c>
      <c r="F789" s="22" t="s">
        <v>20</v>
      </c>
      <c r="G789" s="33">
        <v>4500</v>
      </c>
      <c r="H789" s="33">
        <v>1125</v>
      </c>
      <c r="I789" s="33">
        <v>5625</v>
      </c>
      <c r="J789" s="28">
        <v>43709</v>
      </c>
      <c r="K789" s="32" t="s">
        <v>671</v>
      </c>
      <c r="L789" s="22">
        <v>46</v>
      </c>
      <c r="M789" s="46">
        <v>3</v>
      </c>
      <c r="N789" s="46">
        <v>49</v>
      </c>
    </row>
    <row r="790" s="4" customFormat="1" customHeight="1" spans="1:14">
      <c r="A790" s="46">
        <v>780</v>
      </c>
      <c r="B790" s="22" t="s">
        <v>866</v>
      </c>
      <c r="C790" s="22" t="s">
        <v>17</v>
      </c>
      <c r="D790" s="22" t="s">
        <v>669</v>
      </c>
      <c r="E790" s="22" t="s">
        <v>25</v>
      </c>
      <c r="F790" s="22" t="s">
        <v>26</v>
      </c>
      <c r="G790" s="33">
        <v>3000</v>
      </c>
      <c r="H790" s="33">
        <v>750</v>
      </c>
      <c r="I790" s="33">
        <v>3750</v>
      </c>
      <c r="J790" s="28">
        <v>44013</v>
      </c>
      <c r="K790" s="32" t="s">
        <v>671</v>
      </c>
      <c r="L790" s="22">
        <v>36</v>
      </c>
      <c r="M790" s="46">
        <v>3</v>
      </c>
      <c r="N790" s="46">
        <v>39</v>
      </c>
    </row>
    <row r="791" s="4" customFormat="1" customHeight="1" spans="1:14">
      <c r="A791" s="46">
        <v>781</v>
      </c>
      <c r="B791" s="22" t="s">
        <v>867</v>
      </c>
      <c r="C791" s="22" t="s">
        <v>29</v>
      </c>
      <c r="D791" s="22" t="s">
        <v>669</v>
      </c>
      <c r="E791" s="22" t="s">
        <v>25</v>
      </c>
      <c r="F791" s="22" t="s">
        <v>26</v>
      </c>
      <c r="G791" s="33">
        <v>3000</v>
      </c>
      <c r="H791" s="33">
        <v>750</v>
      </c>
      <c r="I791" s="33">
        <v>3750</v>
      </c>
      <c r="J791" s="28">
        <v>43983</v>
      </c>
      <c r="K791" s="32" t="s">
        <v>671</v>
      </c>
      <c r="L791" s="22">
        <v>37</v>
      </c>
      <c r="M791" s="46">
        <v>3</v>
      </c>
      <c r="N791" s="46">
        <v>40</v>
      </c>
    </row>
    <row r="792" s="4" customFormat="1" customHeight="1" spans="1:14">
      <c r="A792" s="46">
        <v>782</v>
      </c>
      <c r="B792" s="22" t="s">
        <v>868</v>
      </c>
      <c r="C792" s="22" t="s">
        <v>17</v>
      </c>
      <c r="D792" s="22" t="s">
        <v>669</v>
      </c>
      <c r="E792" s="22" t="s">
        <v>19</v>
      </c>
      <c r="F792" s="22" t="s">
        <v>20</v>
      </c>
      <c r="G792" s="33">
        <v>4500</v>
      </c>
      <c r="H792" s="33">
        <v>1125</v>
      </c>
      <c r="I792" s="33">
        <v>5625</v>
      </c>
      <c r="J792" s="28">
        <v>44013</v>
      </c>
      <c r="K792" s="32" t="s">
        <v>671</v>
      </c>
      <c r="L792" s="22">
        <v>36</v>
      </c>
      <c r="M792" s="46">
        <v>3</v>
      </c>
      <c r="N792" s="46">
        <v>39</v>
      </c>
    </row>
    <row r="793" s="4" customFormat="1" customHeight="1" spans="1:14">
      <c r="A793" s="46">
        <v>783</v>
      </c>
      <c r="B793" s="22" t="s">
        <v>869</v>
      </c>
      <c r="C793" s="22" t="s">
        <v>29</v>
      </c>
      <c r="D793" s="22" t="s">
        <v>669</v>
      </c>
      <c r="E793" s="22" t="s">
        <v>25</v>
      </c>
      <c r="F793" s="22" t="s">
        <v>26</v>
      </c>
      <c r="G793" s="33">
        <v>3000</v>
      </c>
      <c r="H793" s="33">
        <v>750</v>
      </c>
      <c r="I793" s="33">
        <v>3750</v>
      </c>
      <c r="J793" s="28">
        <v>44013</v>
      </c>
      <c r="K793" s="32" t="s">
        <v>671</v>
      </c>
      <c r="L793" s="22">
        <v>36</v>
      </c>
      <c r="M793" s="46">
        <v>3</v>
      </c>
      <c r="N793" s="46">
        <v>39</v>
      </c>
    </row>
    <row r="794" s="4" customFormat="1" customHeight="1" spans="1:14">
      <c r="A794" s="46">
        <v>784</v>
      </c>
      <c r="B794" s="22" t="s">
        <v>870</v>
      </c>
      <c r="C794" s="22" t="s">
        <v>29</v>
      </c>
      <c r="D794" s="22" t="s">
        <v>669</v>
      </c>
      <c r="E794" s="22" t="s">
        <v>19</v>
      </c>
      <c r="F794" s="22" t="s">
        <v>20</v>
      </c>
      <c r="G794" s="33">
        <v>4500</v>
      </c>
      <c r="H794" s="33">
        <v>1125</v>
      </c>
      <c r="I794" s="33">
        <v>5625</v>
      </c>
      <c r="J794" s="28">
        <v>44013</v>
      </c>
      <c r="K794" s="32" t="s">
        <v>671</v>
      </c>
      <c r="L794" s="22">
        <v>36</v>
      </c>
      <c r="M794" s="46">
        <v>3</v>
      </c>
      <c r="N794" s="46">
        <v>39</v>
      </c>
    </row>
    <row r="795" s="4" customFormat="1" customHeight="1" spans="1:14">
      <c r="A795" s="46">
        <v>785</v>
      </c>
      <c r="B795" s="22" t="s">
        <v>871</v>
      </c>
      <c r="C795" s="22" t="s">
        <v>29</v>
      </c>
      <c r="D795" s="22" t="s">
        <v>669</v>
      </c>
      <c r="E795" s="22" t="s">
        <v>19</v>
      </c>
      <c r="F795" s="22" t="s">
        <v>20</v>
      </c>
      <c r="G795" s="33">
        <v>4500</v>
      </c>
      <c r="H795" s="33">
        <v>1125</v>
      </c>
      <c r="I795" s="33">
        <v>5625</v>
      </c>
      <c r="J795" s="28">
        <v>44136</v>
      </c>
      <c r="K795" s="32" t="s">
        <v>671</v>
      </c>
      <c r="L795" s="22">
        <v>32</v>
      </c>
      <c r="M795" s="46">
        <v>3</v>
      </c>
      <c r="N795" s="46">
        <v>35</v>
      </c>
    </row>
    <row r="796" s="4" customFormat="1" customHeight="1" spans="1:14">
      <c r="A796" s="46">
        <v>786</v>
      </c>
      <c r="B796" s="22" t="s">
        <v>872</v>
      </c>
      <c r="C796" s="22" t="s">
        <v>29</v>
      </c>
      <c r="D796" s="22" t="s">
        <v>669</v>
      </c>
      <c r="E796" s="22" t="s">
        <v>19</v>
      </c>
      <c r="F796" s="22" t="s">
        <v>20</v>
      </c>
      <c r="G796" s="33">
        <v>4500</v>
      </c>
      <c r="H796" s="33">
        <v>1125</v>
      </c>
      <c r="I796" s="33">
        <v>5625</v>
      </c>
      <c r="J796" s="28">
        <v>44013</v>
      </c>
      <c r="K796" s="32" t="s">
        <v>671</v>
      </c>
      <c r="L796" s="22">
        <v>36</v>
      </c>
      <c r="M796" s="46">
        <v>3</v>
      </c>
      <c r="N796" s="46">
        <v>39</v>
      </c>
    </row>
    <row r="797" s="4" customFormat="1" customHeight="1" spans="1:14">
      <c r="A797" s="46">
        <v>787</v>
      </c>
      <c r="B797" s="22" t="s">
        <v>873</v>
      </c>
      <c r="C797" s="22" t="s">
        <v>17</v>
      </c>
      <c r="D797" s="22" t="s">
        <v>669</v>
      </c>
      <c r="E797" s="22" t="s">
        <v>19</v>
      </c>
      <c r="F797" s="22" t="s">
        <v>20</v>
      </c>
      <c r="G797" s="33">
        <v>4500</v>
      </c>
      <c r="H797" s="33">
        <v>1125</v>
      </c>
      <c r="I797" s="33">
        <v>5625</v>
      </c>
      <c r="J797" s="89" t="s">
        <v>27</v>
      </c>
      <c r="K797" s="32" t="s">
        <v>671</v>
      </c>
      <c r="L797" s="22">
        <v>36</v>
      </c>
      <c r="M797" s="46">
        <v>3</v>
      </c>
      <c r="N797" s="46">
        <v>39</v>
      </c>
    </row>
    <row r="798" s="4" customFormat="1" customHeight="1" spans="1:14">
      <c r="A798" s="46">
        <v>788</v>
      </c>
      <c r="B798" s="22" t="s">
        <v>874</v>
      </c>
      <c r="C798" s="22" t="s">
        <v>17</v>
      </c>
      <c r="D798" s="22" t="s">
        <v>669</v>
      </c>
      <c r="E798" s="22" t="s">
        <v>19</v>
      </c>
      <c r="F798" s="22" t="s">
        <v>20</v>
      </c>
      <c r="G798" s="33">
        <v>4500</v>
      </c>
      <c r="H798" s="33">
        <v>1125</v>
      </c>
      <c r="I798" s="33">
        <v>5625</v>
      </c>
      <c r="J798" s="28">
        <v>44013</v>
      </c>
      <c r="K798" s="32" t="s">
        <v>671</v>
      </c>
      <c r="L798" s="22">
        <v>36</v>
      </c>
      <c r="M798" s="46">
        <v>3</v>
      </c>
      <c r="N798" s="46">
        <v>39</v>
      </c>
    </row>
    <row r="799" s="4" customFormat="1" customHeight="1" spans="1:14">
      <c r="A799" s="46">
        <v>789</v>
      </c>
      <c r="B799" s="22" t="s">
        <v>875</v>
      </c>
      <c r="C799" s="22" t="s">
        <v>17</v>
      </c>
      <c r="D799" s="22" t="s">
        <v>669</v>
      </c>
      <c r="E799" s="22" t="s">
        <v>19</v>
      </c>
      <c r="F799" s="22" t="s">
        <v>20</v>
      </c>
      <c r="G799" s="33">
        <v>4500</v>
      </c>
      <c r="H799" s="33">
        <v>1125</v>
      </c>
      <c r="I799" s="33">
        <v>5625</v>
      </c>
      <c r="J799" s="28">
        <v>43984</v>
      </c>
      <c r="K799" s="32" t="s">
        <v>671</v>
      </c>
      <c r="L799" s="22">
        <v>37</v>
      </c>
      <c r="M799" s="46">
        <v>3</v>
      </c>
      <c r="N799" s="46">
        <v>40</v>
      </c>
    </row>
    <row r="800" s="4" customFormat="1" customHeight="1" spans="1:14">
      <c r="A800" s="46">
        <v>790</v>
      </c>
      <c r="B800" s="22" t="s">
        <v>876</v>
      </c>
      <c r="C800" s="22" t="s">
        <v>29</v>
      </c>
      <c r="D800" s="22" t="s">
        <v>669</v>
      </c>
      <c r="E800" s="22" t="s">
        <v>25</v>
      </c>
      <c r="F800" s="22" t="s">
        <v>26</v>
      </c>
      <c r="G800" s="33">
        <v>3000</v>
      </c>
      <c r="H800" s="33">
        <v>750</v>
      </c>
      <c r="I800" s="33">
        <v>3750</v>
      </c>
      <c r="J800" s="28">
        <v>44138</v>
      </c>
      <c r="K800" s="32" t="s">
        <v>671</v>
      </c>
      <c r="L800" s="22">
        <v>32</v>
      </c>
      <c r="M800" s="46">
        <v>3</v>
      </c>
      <c r="N800" s="46">
        <v>35</v>
      </c>
    </row>
    <row r="801" s="4" customFormat="1" customHeight="1" spans="1:14">
      <c r="A801" s="46">
        <v>791</v>
      </c>
      <c r="B801" s="22" t="s">
        <v>877</v>
      </c>
      <c r="C801" s="22" t="s">
        <v>29</v>
      </c>
      <c r="D801" s="22" t="s">
        <v>669</v>
      </c>
      <c r="E801" s="22" t="s">
        <v>25</v>
      </c>
      <c r="F801" s="22" t="s">
        <v>26</v>
      </c>
      <c r="G801" s="33">
        <v>3000</v>
      </c>
      <c r="H801" s="33">
        <v>750</v>
      </c>
      <c r="I801" s="33">
        <v>3750</v>
      </c>
      <c r="J801" s="28">
        <v>44013</v>
      </c>
      <c r="K801" s="32" t="s">
        <v>671</v>
      </c>
      <c r="L801" s="22">
        <v>36</v>
      </c>
      <c r="M801" s="46">
        <v>3</v>
      </c>
      <c r="N801" s="46">
        <v>39</v>
      </c>
    </row>
    <row r="802" s="4" customFormat="1" customHeight="1" spans="1:14">
      <c r="A802" s="46">
        <v>792</v>
      </c>
      <c r="B802" s="22" t="s">
        <v>878</v>
      </c>
      <c r="C802" s="22" t="s">
        <v>17</v>
      </c>
      <c r="D802" s="22" t="s">
        <v>669</v>
      </c>
      <c r="E802" s="22" t="s">
        <v>19</v>
      </c>
      <c r="F802" s="22" t="s">
        <v>670</v>
      </c>
      <c r="G802" s="33">
        <v>4500</v>
      </c>
      <c r="H802" s="33">
        <v>1125</v>
      </c>
      <c r="I802" s="33">
        <v>5625</v>
      </c>
      <c r="J802" s="28">
        <v>44013</v>
      </c>
      <c r="K802" s="32" t="s">
        <v>671</v>
      </c>
      <c r="L802" s="22">
        <v>36</v>
      </c>
      <c r="M802" s="46">
        <v>3</v>
      </c>
      <c r="N802" s="46">
        <v>39</v>
      </c>
    </row>
    <row r="803" s="4" customFormat="1" customHeight="1" spans="1:14">
      <c r="A803" s="46">
        <v>793</v>
      </c>
      <c r="B803" s="22" t="s">
        <v>879</v>
      </c>
      <c r="C803" s="22" t="s">
        <v>17</v>
      </c>
      <c r="D803" s="22" t="s">
        <v>669</v>
      </c>
      <c r="E803" s="22" t="s">
        <v>25</v>
      </c>
      <c r="F803" s="22" t="s">
        <v>26</v>
      </c>
      <c r="G803" s="33">
        <v>3000</v>
      </c>
      <c r="H803" s="33">
        <v>750</v>
      </c>
      <c r="I803" s="33">
        <v>3750</v>
      </c>
      <c r="J803" s="28">
        <v>44075</v>
      </c>
      <c r="K803" s="32" t="s">
        <v>671</v>
      </c>
      <c r="L803" s="22">
        <v>34</v>
      </c>
      <c r="M803" s="46">
        <v>3</v>
      </c>
      <c r="N803" s="46">
        <v>37</v>
      </c>
    </row>
    <row r="804" s="4" customFormat="1" customHeight="1" spans="1:14">
      <c r="A804" s="46">
        <v>794</v>
      </c>
      <c r="B804" s="32" t="s">
        <v>880</v>
      </c>
      <c r="C804" s="32" t="s">
        <v>29</v>
      </c>
      <c r="D804" s="32" t="s">
        <v>669</v>
      </c>
      <c r="E804" s="32" t="s">
        <v>19</v>
      </c>
      <c r="F804" s="22" t="s">
        <v>20</v>
      </c>
      <c r="G804" s="33">
        <v>4500</v>
      </c>
      <c r="H804" s="33">
        <v>1125</v>
      </c>
      <c r="I804" s="33">
        <v>5625</v>
      </c>
      <c r="J804" s="32" t="s">
        <v>881</v>
      </c>
      <c r="K804" s="32" t="s">
        <v>671</v>
      </c>
      <c r="L804" s="22">
        <v>37</v>
      </c>
      <c r="M804" s="46">
        <v>3</v>
      </c>
      <c r="N804" s="46">
        <v>40</v>
      </c>
    </row>
    <row r="805" s="4" customFormat="1" customHeight="1" spans="1:14">
      <c r="A805" s="46">
        <v>795</v>
      </c>
      <c r="B805" s="32" t="s">
        <v>882</v>
      </c>
      <c r="C805" s="32" t="s">
        <v>29</v>
      </c>
      <c r="D805" s="32" t="s">
        <v>669</v>
      </c>
      <c r="E805" s="32" t="s">
        <v>19</v>
      </c>
      <c r="F805" s="22" t="s">
        <v>20</v>
      </c>
      <c r="G805" s="33">
        <v>4500</v>
      </c>
      <c r="H805" s="33">
        <v>1125</v>
      </c>
      <c r="I805" s="33">
        <v>5625</v>
      </c>
      <c r="J805" s="32" t="s">
        <v>27</v>
      </c>
      <c r="K805" s="32" t="s">
        <v>671</v>
      </c>
      <c r="L805" s="22">
        <v>36</v>
      </c>
      <c r="M805" s="46">
        <v>3</v>
      </c>
      <c r="N805" s="46">
        <v>39</v>
      </c>
    </row>
    <row r="806" s="4" customFormat="1" customHeight="1" spans="1:14">
      <c r="A806" s="46">
        <v>796</v>
      </c>
      <c r="B806" s="49" t="s">
        <v>883</v>
      </c>
      <c r="C806" s="49" t="s">
        <v>29</v>
      </c>
      <c r="D806" s="49" t="s">
        <v>669</v>
      </c>
      <c r="E806" s="49" t="s">
        <v>25</v>
      </c>
      <c r="F806" s="22" t="s">
        <v>26</v>
      </c>
      <c r="G806" s="33">
        <v>3000</v>
      </c>
      <c r="H806" s="33">
        <v>750</v>
      </c>
      <c r="I806" s="33">
        <v>3750</v>
      </c>
      <c r="J806" s="56">
        <v>44013</v>
      </c>
      <c r="K806" s="32" t="s">
        <v>671</v>
      </c>
      <c r="L806" s="49">
        <v>36</v>
      </c>
      <c r="M806" s="46">
        <v>3</v>
      </c>
      <c r="N806" s="46">
        <v>39</v>
      </c>
    </row>
    <row r="807" s="4" customFormat="1" customHeight="1" spans="1:14">
      <c r="A807" s="46">
        <v>797</v>
      </c>
      <c r="B807" s="22" t="s">
        <v>884</v>
      </c>
      <c r="C807" s="22" t="s">
        <v>29</v>
      </c>
      <c r="D807" s="22" t="s">
        <v>669</v>
      </c>
      <c r="E807" s="22" t="s">
        <v>25</v>
      </c>
      <c r="F807" s="22" t="s">
        <v>26</v>
      </c>
      <c r="G807" s="33">
        <v>3000</v>
      </c>
      <c r="H807" s="33">
        <v>750</v>
      </c>
      <c r="I807" s="33">
        <v>3750</v>
      </c>
      <c r="J807" s="28">
        <v>44013</v>
      </c>
      <c r="K807" s="32" t="s">
        <v>671</v>
      </c>
      <c r="L807" s="22">
        <v>36</v>
      </c>
      <c r="M807" s="46">
        <v>3</v>
      </c>
      <c r="N807" s="46">
        <v>39</v>
      </c>
    </row>
    <row r="808" s="4" customFormat="1" customHeight="1" spans="1:14">
      <c r="A808" s="46">
        <v>798</v>
      </c>
      <c r="B808" s="22" t="s">
        <v>885</v>
      </c>
      <c r="C808" s="22" t="s">
        <v>29</v>
      </c>
      <c r="D808" s="22" t="s">
        <v>669</v>
      </c>
      <c r="E808" s="22" t="s">
        <v>19</v>
      </c>
      <c r="F808" s="22" t="s">
        <v>20</v>
      </c>
      <c r="G808" s="33">
        <v>4500</v>
      </c>
      <c r="H808" s="33">
        <v>1125</v>
      </c>
      <c r="I808" s="33">
        <v>5625</v>
      </c>
      <c r="J808" s="28">
        <v>44013</v>
      </c>
      <c r="K808" s="32" t="s">
        <v>671</v>
      </c>
      <c r="L808" s="22">
        <v>36</v>
      </c>
      <c r="M808" s="46">
        <v>3</v>
      </c>
      <c r="N808" s="46">
        <v>39</v>
      </c>
    </row>
    <row r="809" s="4" customFormat="1" customHeight="1" spans="1:14">
      <c r="A809" s="46">
        <v>799</v>
      </c>
      <c r="B809" s="22" t="s">
        <v>886</v>
      </c>
      <c r="C809" s="22" t="s">
        <v>17</v>
      </c>
      <c r="D809" s="22" t="s">
        <v>669</v>
      </c>
      <c r="E809" s="22" t="s">
        <v>25</v>
      </c>
      <c r="F809" s="22" t="s">
        <v>26</v>
      </c>
      <c r="G809" s="33">
        <v>3000</v>
      </c>
      <c r="H809" s="33">
        <v>750</v>
      </c>
      <c r="I809" s="33">
        <v>3750</v>
      </c>
      <c r="J809" s="28">
        <v>44044</v>
      </c>
      <c r="K809" s="32" t="s">
        <v>671</v>
      </c>
      <c r="L809" s="22">
        <v>35</v>
      </c>
      <c r="M809" s="46">
        <v>3</v>
      </c>
      <c r="N809" s="46">
        <v>38</v>
      </c>
    </row>
    <row r="810" s="4" customFormat="1" customHeight="1" spans="1:14">
      <c r="A810" s="46">
        <v>800</v>
      </c>
      <c r="B810" s="22" t="s">
        <v>887</v>
      </c>
      <c r="C810" s="22" t="s">
        <v>17</v>
      </c>
      <c r="D810" s="22" t="s">
        <v>669</v>
      </c>
      <c r="E810" s="22" t="s">
        <v>19</v>
      </c>
      <c r="F810" s="22" t="s">
        <v>670</v>
      </c>
      <c r="G810" s="33">
        <v>4500</v>
      </c>
      <c r="H810" s="33">
        <v>1125</v>
      </c>
      <c r="I810" s="33">
        <v>5625</v>
      </c>
      <c r="J810" s="28">
        <v>43952</v>
      </c>
      <c r="K810" s="32" t="s">
        <v>671</v>
      </c>
      <c r="L810" s="22">
        <v>38</v>
      </c>
      <c r="M810" s="46">
        <v>3</v>
      </c>
      <c r="N810" s="46">
        <v>41</v>
      </c>
    </row>
    <row r="811" s="4" customFormat="1" customHeight="1" spans="1:14">
      <c r="A811" s="46">
        <v>801</v>
      </c>
      <c r="B811" s="22" t="s">
        <v>888</v>
      </c>
      <c r="C811" s="22" t="s">
        <v>17</v>
      </c>
      <c r="D811" s="22" t="s">
        <v>669</v>
      </c>
      <c r="E811" s="22" t="s">
        <v>19</v>
      </c>
      <c r="F811" s="22" t="s">
        <v>20</v>
      </c>
      <c r="G811" s="33">
        <v>4500</v>
      </c>
      <c r="H811" s="33">
        <v>1125</v>
      </c>
      <c r="I811" s="33">
        <v>5625</v>
      </c>
      <c r="J811" s="28">
        <v>43983</v>
      </c>
      <c r="K811" s="32" t="s">
        <v>671</v>
      </c>
      <c r="L811" s="22">
        <v>37</v>
      </c>
      <c r="M811" s="46">
        <v>3</v>
      </c>
      <c r="N811" s="46">
        <v>40</v>
      </c>
    </row>
    <row r="812" s="4" customFormat="1" customHeight="1" spans="1:14">
      <c r="A812" s="46">
        <v>802</v>
      </c>
      <c r="B812" s="22" t="s">
        <v>889</v>
      </c>
      <c r="C812" s="22" t="s">
        <v>17</v>
      </c>
      <c r="D812" s="22" t="s">
        <v>669</v>
      </c>
      <c r="E812" s="22" t="s">
        <v>19</v>
      </c>
      <c r="F812" s="22" t="s">
        <v>20</v>
      </c>
      <c r="G812" s="33">
        <v>4500</v>
      </c>
      <c r="H812" s="33">
        <v>1125</v>
      </c>
      <c r="I812" s="33">
        <v>5625</v>
      </c>
      <c r="J812" s="28">
        <v>43952</v>
      </c>
      <c r="K812" s="32" t="s">
        <v>671</v>
      </c>
      <c r="L812" s="22">
        <v>38</v>
      </c>
      <c r="M812" s="46">
        <v>3</v>
      </c>
      <c r="N812" s="46">
        <v>41</v>
      </c>
    </row>
    <row r="813" s="4" customFormat="1" customHeight="1" spans="1:14">
      <c r="A813" s="46">
        <v>803</v>
      </c>
      <c r="B813" s="22" t="s">
        <v>890</v>
      </c>
      <c r="C813" s="22" t="s">
        <v>17</v>
      </c>
      <c r="D813" s="22" t="s">
        <v>669</v>
      </c>
      <c r="E813" s="22" t="s">
        <v>19</v>
      </c>
      <c r="F813" s="22" t="s">
        <v>20</v>
      </c>
      <c r="G813" s="33">
        <v>4500</v>
      </c>
      <c r="H813" s="33">
        <v>1125</v>
      </c>
      <c r="I813" s="33">
        <v>5625</v>
      </c>
      <c r="J813" s="32" t="s">
        <v>178</v>
      </c>
      <c r="K813" s="32" t="s">
        <v>671</v>
      </c>
      <c r="L813" s="22">
        <v>39</v>
      </c>
      <c r="M813" s="46">
        <v>3</v>
      </c>
      <c r="N813" s="46">
        <v>42</v>
      </c>
    </row>
    <row r="814" s="4" customFormat="1" customHeight="1" spans="1:14">
      <c r="A814" s="46">
        <v>804</v>
      </c>
      <c r="B814" s="22" t="s">
        <v>891</v>
      </c>
      <c r="C814" s="22" t="s">
        <v>17</v>
      </c>
      <c r="D814" s="22" t="s">
        <v>669</v>
      </c>
      <c r="E814" s="22" t="s">
        <v>19</v>
      </c>
      <c r="F814" s="22" t="s">
        <v>20</v>
      </c>
      <c r="G814" s="33">
        <v>4500</v>
      </c>
      <c r="H814" s="33">
        <v>1125</v>
      </c>
      <c r="I814" s="33">
        <v>5625</v>
      </c>
      <c r="J814" s="28">
        <v>43952</v>
      </c>
      <c r="K814" s="32" t="s">
        <v>671</v>
      </c>
      <c r="L814" s="22">
        <v>38</v>
      </c>
      <c r="M814" s="46">
        <v>3</v>
      </c>
      <c r="N814" s="46">
        <v>41</v>
      </c>
    </row>
    <row r="815" s="4" customFormat="1" customHeight="1" spans="1:14">
      <c r="A815" s="46">
        <v>805</v>
      </c>
      <c r="B815" s="22" t="s">
        <v>892</v>
      </c>
      <c r="C815" s="22" t="s">
        <v>17</v>
      </c>
      <c r="D815" s="22" t="s">
        <v>669</v>
      </c>
      <c r="E815" s="22" t="s">
        <v>19</v>
      </c>
      <c r="F815" s="22" t="s">
        <v>20</v>
      </c>
      <c r="G815" s="33">
        <v>4500</v>
      </c>
      <c r="H815" s="33">
        <v>1125</v>
      </c>
      <c r="I815" s="33">
        <v>5625</v>
      </c>
      <c r="J815" s="32" t="s">
        <v>178</v>
      </c>
      <c r="K815" s="32" t="s">
        <v>671</v>
      </c>
      <c r="L815" s="22">
        <v>39</v>
      </c>
      <c r="M815" s="46">
        <v>3</v>
      </c>
      <c r="N815" s="46">
        <v>42</v>
      </c>
    </row>
    <row r="816" s="4" customFormat="1" customHeight="1" spans="1:14">
      <c r="A816" s="46">
        <v>806</v>
      </c>
      <c r="B816" s="22" t="s">
        <v>893</v>
      </c>
      <c r="C816" s="22" t="s">
        <v>29</v>
      </c>
      <c r="D816" s="22" t="s">
        <v>669</v>
      </c>
      <c r="E816" s="22" t="s">
        <v>19</v>
      </c>
      <c r="F816" s="22" t="s">
        <v>20</v>
      </c>
      <c r="G816" s="33">
        <v>4500</v>
      </c>
      <c r="H816" s="33">
        <v>1125</v>
      </c>
      <c r="I816" s="33">
        <v>5625</v>
      </c>
      <c r="J816" s="28">
        <v>43952</v>
      </c>
      <c r="K816" s="32" t="s">
        <v>671</v>
      </c>
      <c r="L816" s="22">
        <v>38</v>
      </c>
      <c r="M816" s="46">
        <v>3</v>
      </c>
      <c r="N816" s="46">
        <v>41</v>
      </c>
    </row>
    <row r="817" s="4" customFormat="1" customHeight="1" spans="1:14">
      <c r="A817" s="46">
        <v>807</v>
      </c>
      <c r="B817" s="22" t="s">
        <v>894</v>
      </c>
      <c r="C817" s="22" t="s">
        <v>17</v>
      </c>
      <c r="D817" s="22" t="s">
        <v>669</v>
      </c>
      <c r="E817" s="22" t="s">
        <v>19</v>
      </c>
      <c r="F817" s="22" t="s">
        <v>20</v>
      </c>
      <c r="G817" s="33">
        <v>4500</v>
      </c>
      <c r="H817" s="33">
        <v>1125</v>
      </c>
      <c r="I817" s="33">
        <v>5625</v>
      </c>
      <c r="J817" s="28">
        <v>43617</v>
      </c>
      <c r="K817" s="32" t="s">
        <v>671</v>
      </c>
      <c r="L817" s="22">
        <v>49</v>
      </c>
      <c r="M817" s="46">
        <v>3</v>
      </c>
      <c r="N817" s="46">
        <v>52</v>
      </c>
    </row>
    <row r="818" s="4" customFormat="1" customHeight="1" spans="1:14">
      <c r="A818" s="46">
        <v>808</v>
      </c>
      <c r="B818" s="22" t="s">
        <v>895</v>
      </c>
      <c r="C818" s="22" t="s">
        <v>29</v>
      </c>
      <c r="D818" s="22" t="s">
        <v>669</v>
      </c>
      <c r="E818" s="22" t="s">
        <v>19</v>
      </c>
      <c r="F818" s="22" t="s">
        <v>20</v>
      </c>
      <c r="G818" s="33">
        <v>4500</v>
      </c>
      <c r="H818" s="33">
        <v>1125</v>
      </c>
      <c r="I818" s="33">
        <v>5625</v>
      </c>
      <c r="J818" s="28">
        <v>43952</v>
      </c>
      <c r="K818" s="32" t="s">
        <v>671</v>
      </c>
      <c r="L818" s="22">
        <v>38</v>
      </c>
      <c r="M818" s="46">
        <v>3</v>
      </c>
      <c r="N818" s="46">
        <v>41</v>
      </c>
    </row>
    <row r="819" s="4" customFormat="1" customHeight="1" spans="1:14">
      <c r="A819" s="46">
        <v>809</v>
      </c>
      <c r="B819" s="22" t="s">
        <v>896</v>
      </c>
      <c r="C819" s="22" t="s">
        <v>17</v>
      </c>
      <c r="D819" s="22" t="s">
        <v>669</v>
      </c>
      <c r="E819" s="22" t="s">
        <v>25</v>
      </c>
      <c r="F819" s="22" t="s">
        <v>26</v>
      </c>
      <c r="G819" s="33">
        <v>3000</v>
      </c>
      <c r="H819" s="33">
        <v>750</v>
      </c>
      <c r="I819" s="33">
        <v>3750</v>
      </c>
      <c r="J819" s="28">
        <v>43922</v>
      </c>
      <c r="K819" s="32" t="s">
        <v>671</v>
      </c>
      <c r="L819" s="22">
        <v>39</v>
      </c>
      <c r="M819" s="46">
        <v>3</v>
      </c>
      <c r="N819" s="46">
        <v>42</v>
      </c>
    </row>
    <row r="820" s="4" customFormat="1" customHeight="1" spans="1:14">
      <c r="A820" s="46">
        <v>810</v>
      </c>
      <c r="B820" s="22" t="s">
        <v>897</v>
      </c>
      <c r="C820" s="22" t="s">
        <v>29</v>
      </c>
      <c r="D820" s="22" t="s">
        <v>669</v>
      </c>
      <c r="E820" s="22" t="s">
        <v>25</v>
      </c>
      <c r="F820" s="22" t="s">
        <v>26</v>
      </c>
      <c r="G820" s="33">
        <v>3000</v>
      </c>
      <c r="H820" s="33">
        <v>750</v>
      </c>
      <c r="I820" s="33">
        <v>3750</v>
      </c>
      <c r="J820" s="28">
        <v>43831</v>
      </c>
      <c r="K820" s="32" t="s">
        <v>671</v>
      </c>
      <c r="L820" s="22">
        <v>42</v>
      </c>
      <c r="M820" s="46">
        <v>3</v>
      </c>
      <c r="N820" s="46">
        <v>45</v>
      </c>
    </row>
    <row r="821" s="4" customFormat="1" customHeight="1" spans="1:14">
      <c r="A821" s="46">
        <v>811</v>
      </c>
      <c r="B821" s="22" t="s">
        <v>898</v>
      </c>
      <c r="C821" s="22" t="s">
        <v>29</v>
      </c>
      <c r="D821" s="22" t="s">
        <v>669</v>
      </c>
      <c r="E821" s="22" t="s">
        <v>25</v>
      </c>
      <c r="F821" s="22" t="s">
        <v>26</v>
      </c>
      <c r="G821" s="33">
        <v>3000</v>
      </c>
      <c r="H821" s="33">
        <v>750</v>
      </c>
      <c r="I821" s="33">
        <v>3750</v>
      </c>
      <c r="J821" s="28">
        <v>43952</v>
      </c>
      <c r="K821" s="32" t="s">
        <v>671</v>
      </c>
      <c r="L821" s="22">
        <v>38</v>
      </c>
      <c r="M821" s="46">
        <v>3</v>
      </c>
      <c r="N821" s="46">
        <v>41</v>
      </c>
    </row>
    <row r="822" s="4" customFormat="1" customHeight="1" spans="1:14">
      <c r="A822" s="46">
        <v>812</v>
      </c>
      <c r="B822" s="22" t="s">
        <v>899</v>
      </c>
      <c r="C822" s="22" t="s">
        <v>17</v>
      </c>
      <c r="D822" s="22" t="s">
        <v>669</v>
      </c>
      <c r="E822" s="22" t="s">
        <v>25</v>
      </c>
      <c r="F822" s="22" t="s">
        <v>26</v>
      </c>
      <c r="G822" s="33">
        <v>3000</v>
      </c>
      <c r="H822" s="33">
        <v>750</v>
      </c>
      <c r="I822" s="33">
        <v>3750</v>
      </c>
      <c r="J822" s="28">
        <v>43952</v>
      </c>
      <c r="K822" s="32" t="s">
        <v>671</v>
      </c>
      <c r="L822" s="22">
        <v>38</v>
      </c>
      <c r="M822" s="46">
        <v>3</v>
      </c>
      <c r="N822" s="46">
        <v>41</v>
      </c>
    </row>
    <row r="823" s="4" customFormat="1" customHeight="1" spans="1:14">
      <c r="A823" s="46">
        <v>813</v>
      </c>
      <c r="B823" s="22" t="s">
        <v>900</v>
      </c>
      <c r="C823" s="22" t="s">
        <v>17</v>
      </c>
      <c r="D823" s="22" t="s">
        <v>669</v>
      </c>
      <c r="E823" s="22" t="s">
        <v>19</v>
      </c>
      <c r="F823" s="22" t="s">
        <v>670</v>
      </c>
      <c r="G823" s="33">
        <v>4500</v>
      </c>
      <c r="H823" s="33">
        <v>1125</v>
      </c>
      <c r="I823" s="33">
        <v>5625</v>
      </c>
      <c r="J823" s="32" t="s">
        <v>187</v>
      </c>
      <c r="K823" s="32" t="s">
        <v>671</v>
      </c>
      <c r="L823" s="22">
        <v>43</v>
      </c>
      <c r="M823" s="46">
        <v>3</v>
      </c>
      <c r="N823" s="46">
        <v>46</v>
      </c>
    </row>
    <row r="824" s="4" customFormat="1" customHeight="1" spans="1:14">
      <c r="A824" s="46">
        <v>814</v>
      </c>
      <c r="B824" s="22" t="s">
        <v>901</v>
      </c>
      <c r="C824" s="22" t="s">
        <v>17</v>
      </c>
      <c r="D824" s="22" t="s">
        <v>669</v>
      </c>
      <c r="E824" s="22" t="s">
        <v>19</v>
      </c>
      <c r="F824" s="22" t="s">
        <v>20</v>
      </c>
      <c r="G824" s="33">
        <v>4500</v>
      </c>
      <c r="H824" s="33">
        <v>1125</v>
      </c>
      <c r="I824" s="33">
        <v>5625</v>
      </c>
      <c r="J824" s="32" t="s">
        <v>187</v>
      </c>
      <c r="K824" s="32" t="s">
        <v>671</v>
      </c>
      <c r="L824" s="22">
        <v>43</v>
      </c>
      <c r="M824" s="46">
        <v>3</v>
      </c>
      <c r="N824" s="46">
        <v>46</v>
      </c>
    </row>
    <row r="825" s="4" customFormat="1" customHeight="1" spans="1:14">
      <c r="A825" s="46">
        <v>815</v>
      </c>
      <c r="B825" s="22" t="s">
        <v>902</v>
      </c>
      <c r="C825" s="22" t="s">
        <v>29</v>
      </c>
      <c r="D825" s="22" t="s">
        <v>669</v>
      </c>
      <c r="E825" s="22" t="s">
        <v>19</v>
      </c>
      <c r="F825" s="22" t="s">
        <v>20</v>
      </c>
      <c r="G825" s="33">
        <v>4500</v>
      </c>
      <c r="H825" s="33">
        <v>1125</v>
      </c>
      <c r="I825" s="33">
        <v>5625</v>
      </c>
      <c r="J825" s="28">
        <v>43831</v>
      </c>
      <c r="K825" s="32" t="s">
        <v>671</v>
      </c>
      <c r="L825" s="22">
        <v>42</v>
      </c>
      <c r="M825" s="46">
        <v>3</v>
      </c>
      <c r="N825" s="46">
        <v>45</v>
      </c>
    </row>
    <row r="826" s="4" customFormat="1" customHeight="1" spans="1:14">
      <c r="A826" s="46">
        <v>816</v>
      </c>
      <c r="B826" s="22" t="s">
        <v>903</v>
      </c>
      <c r="C826" s="22" t="s">
        <v>17</v>
      </c>
      <c r="D826" s="22" t="s">
        <v>669</v>
      </c>
      <c r="E826" s="22" t="s">
        <v>19</v>
      </c>
      <c r="F826" s="22" t="s">
        <v>20</v>
      </c>
      <c r="G826" s="33">
        <v>4500</v>
      </c>
      <c r="H826" s="33">
        <v>1125</v>
      </c>
      <c r="I826" s="33">
        <v>5625</v>
      </c>
      <c r="J826" s="28">
        <v>43800</v>
      </c>
      <c r="K826" s="32" t="s">
        <v>671</v>
      </c>
      <c r="L826" s="22">
        <v>43</v>
      </c>
      <c r="M826" s="46">
        <v>3</v>
      </c>
      <c r="N826" s="46">
        <v>46</v>
      </c>
    </row>
    <row r="827" s="4" customFormat="1" customHeight="1" spans="1:14">
      <c r="A827" s="46">
        <v>817</v>
      </c>
      <c r="B827" s="22" t="s">
        <v>904</v>
      </c>
      <c r="C827" s="22" t="s">
        <v>17</v>
      </c>
      <c r="D827" s="22" t="s">
        <v>669</v>
      </c>
      <c r="E827" s="22" t="s">
        <v>19</v>
      </c>
      <c r="F827" s="22" t="s">
        <v>20</v>
      </c>
      <c r="G827" s="33">
        <v>4500</v>
      </c>
      <c r="H827" s="33">
        <v>1125</v>
      </c>
      <c r="I827" s="33">
        <v>5625</v>
      </c>
      <c r="J827" s="28">
        <v>43770</v>
      </c>
      <c r="K827" s="32" t="s">
        <v>671</v>
      </c>
      <c r="L827" s="22">
        <v>44</v>
      </c>
      <c r="M827" s="46">
        <v>3</v>
      </c>
      <c r="N827" s="46">
        <v>47</v>
      </c>
    </row>
    <row r="828" s="4" customFormat="1" customHeight="1" spans="1:14">
      <c r="A828" s="46">
        <v>818</v>
      </c>
      <c r="B828" s="22" t="s">
        <v>905</v>
      </c>
      <c r="C828" s="22" t="s">
        <v>17</v>
      </c>
      <c r="D828" s="22" t="s">
        <v>669</v>
      </c>
      <c r="E828" s="22" t="s">
        <v>19</v>
      </c>
      <c r="F828" s="22" t="s">
        <v>20</v>
      </c>
      <c r="G828" s="33">
        <v>4500</v>
      </c>
      <c r="H828" s="33">
        <v>1125</v>
      </c>
      <c r="I828" s="33">
        <v>5625</v>
      </c>
      <c r="J828" s="28">
        <v>43617</v>
      </c>
      <c r="K828" s="32" t="s">
        <v>671</v>
      </c>
      <c r="L828" s="22">
        <v>49</v>
      </c>
      <c r="M828" s="46">
        <v>3</v>
      </c>
      <c r="N828" s="46">
        <v>52</v>
      </c>
    </row>
    <row r="829" s="4" customFormat="1" customHeight="1" spans="1:14">
      <c r="A829" s="46">
        <v>819</v>
      </c>
      <c r="B829" s="22" t="s">
        <v>906</v>
      </c>
      <c r="C829" s="22" t="s">
        <v>17</v>
      </c>
      <c r="D829" s="22" t="s">
        <v>669</v>
      </c>
      <c r="E829" s="22" t="s">
        <v>19</v>
      </c>
      <c r="F829" s="22" t="s">
        <v>670</v>
      </c>
      <c r="G829" s="33">
        <v>4500</v>
      </c>
      <c r="H829" s="33">
        <v>1125</v>
      </c>
      <c r="I829" s="33">
        <v>5625</v>
      </c>
      <c r="J829" s="28">
        <v>43739</v>
      </c>
      <c r="K829" s="32" t="s">
        <v>671</v>
      </c>
      <c r="L829" s="22">
        <v>45</v>
      </c>
      <c r="M829" s="46">
        <v>3</v>
      </c>
      <c r="N829" s="46">
        <v>48</v>
      </c>
    </row>
    <row r="830" s="4" customFormat="1" customHeight="1" spans="1:14">
      <c r="A830" s="46">
        <v>820</v>
      </c>
      <c r="B830" s="22" t="s">
        <v>907</v>
      </c>
      <c r="C830" s="22" t="s">
        <v>17</v>
      </c>
      <c r="D830" s="22" t="s">
        <v>669</v>
      </c>
      <c r="E830" s="22" t="s">
        <v>19</v>
      </c>
      <c r="F830" s="22" t="s">
        <v>20</v>
      </c>
      <c r="G830" s="33">
        <v>4500</v>
      </c>
      <c r="H830" s="33">
        <v>1125</v>
      </c>
      <c r="I830" s="33">
        <v>5625</v>
      </c>
      <c r="J830" s="28">
        <v>43586</v>
      </c>
      <c r="K830" s="32" t="s">
        <v>671</v>
      </c>
      <c r="L830" s="22">
        <v>50</v>
      </c>
      <c r="M830" s="46">
        <v>3</v>
      </c>
      <c r="N830" s="46">
        <v>53</v>
      </c>
    </row>
    <row r="831" s="4" customFormat="1" customHeight="1" spans="1:14">
      <c r="A831" s="46">
        <v>821</v>
      </c>
      <c r="B831" s="32" t="s">
        <v>908</v>
      </c>
      <c r="C831" s="32" t="s">
        <v>17</v>
      </c>
      <c r="D831" s="32" t="s">
        <v>669</v>
      </c>
      <c r="E831" s="32" t="s">
        <v>19</v>
      </c>
      <c r="F831" s="22" t="s">
        <v>20</v>
      </c>
      <c r="G831" s="33">
        <v>4500</v>
      </c>
      <c r="H831" s="33">
        <v>1125</v>
      </c>
      <c r="I831" s="33">
        <v>5625</v>
      </c>
      <c r="J831" s="32" t="s">
        <v>196</v>
      </c>
      <c r="K831" s="32" t="s">
        <v>671</v>
      </c>
      <c r="L831" s="22">
        <v>48</v>
      </c>
      <c r="M831" s="46">
        <v>3</v>
      </c>
      <c r="N831" s="46">
        <v>51</v>
      </c>
    </row>
    <row r="832" s="4" customFormat="1" customHeight="1" spans="1:14">
      <c r="A832" s="46">
        <v>822</v>
      </c>
      <c r="B832" s="22" t="s">
        <v>909</v>
      </c>
      <c r="C832" s="22" t="s">
        <v>29</v>
      </c>
      <c r="D832" s="22" t="s">
        <v>910</v>
      </c>
      <c r="E832" s="22" t="s">
        <v>19</v>
      </c>
      <c r="F832" s="22" t="s">
        <v>20</v>
      </c>
      <c r="G832" s="33">
        <v>4500</v>
      </c>
      <c r="H832" s="33">
        <v>1125</v>
      </c>
      <c r="I832" s="33">
        <v>5625</v>
      </c>
      <c r="J832" s="28">
        <v>43800</v>
      </c>
      <c r="K832" s="32" t="s">
        <v>671</v>
      </c>
      <c r="L832" s="22">
        <v>43</v>
      </c>
      <c r="M832" s="46">
        <v>3</v>
      </c>
      <c r="N832" s="46">
        <v>46</v>
      </c>
    </row>
    <row r="833" s="4" customFormat="1" customHeight="1" spans="1:14">
      <c r="A833" s="46">
        <v>823</v>
      </c>
      <c r="B833" s="22" t="s">
        <v>911</v>
      </c>
      <c r="C833" s="22" t="s">
        <v>17</v>
      </c>
      <c r="D833" s="22" t="s">
        <v>669</v>
      </c>
      <c r="E833" s="22" t="s">
        <v>19</v>
      </c>
      <c r="F833" s="22" t="s">
        <v>20</v>
      </c>
      <c r="G833" s="33">
        <v>4500</v>
      </c>
      <c r="H833" s="33">
        <v>1125</v>
      </c>
      <c r="I833" s="33">
        <v>5625</v>
      </c>
      <c r="J833" s="28">
        <v>43647</v>
      </c>
      <c r="K833" s="32" t="s">
        <v>671</v>
      </c>
      <c r="L833" s="22">
        <v>48</v>
      </c>
      <c r="M833" s="46">
        <v>3</v>
      </c>
      <c r="N833" s="46">
        <v>51</v>
      </c>
    </row>
    <row r="834" s="4" customFormat="1" customHeight="1" spans="1:14">
      <c r="A834" s="46">
        <v>824</v>
      </c>
      <c r="B834" s="22" t="s">
        <v>912</v>
      </c>
      <c r="C834" s="22" t="s">
        <v>17</v>
      </c>
      <c r="D834" s="22" t="s">
        <v>669</v>
      </c>
      <c r="E834" s="22" t="s">
        <v>19</v>
      </c>
      <c r="F834" s="22" t="s">
        <v>20</v>
      </c>
      <c r="G834" s="33">
        <v>4500</v>
      </c>
      <c r="H834" s="33">
        <v>1125</v>
      </c>
      <c r="I834" s="33">
        <v>5625</v>
      </c>
      <c r="J834" s="28">
        <v>43739</v>
      </c>
      <c r="K834" s="32" t="s">
        <v>671</v>
      </c>
      <c r="L834" s="22">
        <v>45</v>
      </c>
      <c r="M834" s="46">
        <v>3</v>
      </c>
      <c r="N834" s="46">
        <v>48</v>
      </c>
    </row>
    <row r="835" s="4" customFormat="1" customHeight="1" spans="1:14">
      <c r="A835" s="46">
        <v>825</v>
      </c>
      <c r="B835" s="22" t="s">
        <v>913</v>
      </c>
      <c r="C835" s="22" t="s">
        <v>17</v>
      </c>
      <c r="D835" s="22" t="s">
        <v>669</v>
      </c>
      <c r="E835" s="22" t="s">
        <v>19</v>
      </c>
      <c r="F835" s="22" t="s">
        <v>20</v>
      </c>
      <c r="G835" s="33">
        <v>4500</v>
      </c>
      <c r="H835" s="33">
        <v>1125</v>
      </c>
      <c r="I835" s="33">
        <v>5625</v>
      </c>
      <c r="J835" s="28">
        <v>43556</v>
      </c>
      <c r="K835" s="32" t="s">
        <v>671</v>
      </c>
      <c r="L835" s="22">
        <v>51</v>
      </c>
      <c r="M835" s="46">
        <v>3</v>
      </c>
      <c r="N835" s="46">
        <v>54</v>
      </c>
    </row>
    <row r="836" s="4" customFormat="1" customHeight="1" spans="1:14">
      <c r="A836" s="46">
        <v>826</v>
      </c>
      <c r="B836" s="22" t="s">
        <v>914</v>
      </c>
      <c r="C836" s="22" t="s">
        <v>17</v>
      </c>
      <c r="D836" s="22" t="s">
        <v>669</v>
      </c>
      <c r="E836" s="22" t="s">
        <v>19</v>
      </c>
      <c r="F836" s="22" t="s">
        <v>20</v>
      </c>
      <c r="G836" s="33">
        <v>4500</v>
      </c>
      <c r="H836" s="33">
        <v>1125</v>
      </c>
      <c r="I836" s="33">
        <v>5625</v>
      </c>
      <c r="J836" s="28">
        <v>43647</v>
      </c>
      <c r="K836" s="32" t="s">
        <v>671</v>
      </c>
      <c r="L836" s="22">
        <v>48</v>
      </c>
      <c r="M836" s="46">
        <v>3</v>
      </c>
      <c r="N836" s="46">
        <v>51</v>
      </c>
    </row>
    <row r="837" s="4" customFormat="1" customHeight="1" spans="1:14">
      <c r="A837" s="46">
        <v>827</v>
      </c>
      <c r="B837" s="22" t="s">
        <v>915</v>
      </c>
      <c r="C837" s="22" t="s">
        <v>29</v>
      </c>
      <c r="D837" s="22" t="s">
        <v>669</v>
      </c>
      <c r="E837" s="22" t="s">
        <v>19</v>
      </c>
      <c r="F837" s="22" t="s">
        <v>20</v>
      </c>
      <c r="G837" s="33">
        <v>4500</v>
      </c>
      <c r="H837" s="33">
        <v>1125</v>
      </c>
      <c r="I837" s="33">
        <v>5625</v>
      </c>
      <c r="J837" s="28">
        <v>43739</v>
      </c>
      <c r="K837" s="32" t="s">
        <v>671</v>
      </c>
      <c r="L837" s="22">
        <v>45</v>
      </c>
      <c r="M837" s="46">
        <v>3</v>
      </c>
      <c r="N837" s="46">
        <v>48</v>
      </c>
    </row>
    <row r="838" s="4" customFormat="1" customHeight="1" spans="1:14">
      <c r="A838" s="46">
        <v>828</v>
      </c>
      <c r="B838" s="22" t="s">
        <v>916</v>
      </c>
      <c r="C838" s="22" t="s">
        <v>29</v>
      </c>
      <c r="D838" s="22" t="s">
        <v>669</v>
      </c>
      <c r="E838" s="22" t="s">
        <v>19</v>
      </c>
      <c r="F838" s="22" t="s">
        <v>20</v>
      </c>
      <c r="G838" s="33">
        <v>4500</v>
      </c>
      <c r="H838" s="33">
        <v>1125</v>
      </c>
      <c r="I838" s="33">
        <v>5625</v>
      </c>
      <c r="J838" s="28">
        <v>43709</v>
      </c>
      <c r="K838" s="32" t="s">
        <v>671</v>
      </c>
      <c r="L838" s="22">
        <v>46</v>
      </c>
      <c r="M838" s="46">
        <v>3</v>
      </c>
      <c r="N838" s="46">
        <v>49</v>
      </c>
    </row>
    <row r="839" s="4" customFormat="1" customHeight="1" spans="1:14">
      <c r="A839" s="46">
        <v>829</v>
      </c>
      <c r="B839" s="22" t="s">
        <v>917</v>
      </c>
      <c r="C839" s="22" t="s">
        <v>17</v>
      </c>
      <c r="D839" s="22" t="s">
        <v>669</v>
      </c>
      <c r="E839" s="22" t="s">
        <v>19</v>
      </c>
      <c r="F839" s="22" t="s">
        <v>20</v>
      </c>
      <c r="G839" s="33">
        <v>4500</v>
      </c>
      <c r="H839" s="33">
        <v>1125</v>
      </c>
      <c r="I839" s="33">
        <v>5625</v>
      </c>
      <c r="J839" s="28">
        <v>43678</v>
      </c>
      <c r="K839" s="32" t="s">
        <v>671</v>
      </c>
      <c r="L839" s="22">
        <v>47</v>
      </c>
      <c r="M839" s="46">
        <v>3</v>
      </c>
      <c r="N839" s="46">
        <v>50</v>
      </c>
    </row>
    <row r="840" s="4" customFormat="1" customHeight="1" spans="1:14">
      <c r="A840" s="46">
        <v>830</v>
      </c>
      <c r="B840" s="22" t="s">
        <v>918</v>
      </c>
      <c r="C840" s="22" t="s">
        <v>29</v>
      </c>
      <c r="D840" s="22" t="s">
        <v>669</v>
      </c>
      <c r="E840" s="22" t="s">
        <v>19</v>
      </c>
      <c r="F840" s="22" t="s">
        <v>20</v>
      </c>
      <c r="G840" s="33">
        <v>4500</v>
      </c>
      <c r="H840" s="33">
        <v>1125</v>
      </c>
      <c r="I840" s="33">
        <v>5625</v>
      </c>
      <c r="J840" s="28">
        <v>43678</v>
      </c>
      <c r="K840" s="32" t="s">
        <v>671</v>
      </c>
      <c r="L840" s="22">
        <v>47</v>
      </c>
      <c r="M840" s="46">
        <v>3</v>
      </c>
      <c r="N840" s="46">
        <v>50</v>
      </c>
    </row>
    <row r="841" s="4" customFormat="1" customHeight="1" spans="1:14">
      <c r="A841" s="46">
        <v>831</v>
      </c>
      <c r="B841" s="22" t="s">
        <v>919</v>
      </c>
      <c r="C841" s="22" t="s">
        <v>17</v>
      </c>
      <c r="D841" s="22" t="s">
        <v>669</v>
      </c>
      <c r="E841" s="22" t="s">
        <v>19</v>
      </c>
      <c r="F841" s="22" t="s">
        <v>20</v>
      </c>
      <c r="G841" s="33">
        <v>4500</v>
      </c>
      <c r="H841" s="33">
        <v>1125</v>
      </c>
      <c r="I841" s="33">
        <v>5625</v>
      </c>
      <c r="J841" s="28">
        <v>43647</v>
      </c>
      <c r="K841" s="32" t="s">
        <v>671</v>
      </c>
      <c r="L841" s="22">
        <v>48</v>
      </c>
      <c r="M841" s="46">
        <v>3</v>
      </c>
      <c r="N841" s="46">
        <v>51</v>
      </c>
    </row>
    <row r="842" s="4" customFormat="1" customHeight="1" spans="1:14">
      <c r="A842" s="46">
        <v>832</v>
      </c>
      <c r="B842" s="22" t="s">
        <v>920</v>
      </c>
      <c r="C842" s="22" t="s">
        <v>17</v>
      </c>
      <c r="D842" s="22" t="s">
        <v>669</v>
      </c>
      <c r="E842" s="22" t="s">
        <v>19</v>
      </c>
      <c r="F842" s="22" t="s">
        <v>20</v>
      </c>
      <c r="G842" s="33">
        <v>4500</v>
      </c>
      <c r="H842" s="33">
        <v>1125</v>
      </c>
      <c r="I842" s="33">
        <v>5625</v>
      </c>
      <c r="J842" s="28">
        <v>43647</v>
      </c>
      <c r="K842" s="32" t="s">
        <v>671</v>
      </c>
      <c r="L842" s="22">
        <v>48</v>
      </c>
      <c r="M842" s="46">
        <v>3</v>
      </c>
      <c r="N842" s="46">
        <v>51</v>
      </c>
    </row>
    <row r="843" s="4" customFormat="1" customHeight="1" spans="1:14">
      <c r="A843" s="46">
        <v>833</v>
      </c>
      <c r="B843" s="22" t="s">
        <v>921</v>
      </c>
      <c r="C843" s="22" t="s">
        <v>17</v>
      </c>
      <c r="D843" s="22" t="s">
        <v>669</v>
      </c>
      <c r="E843" s="22" t="s">
        <v>19</v>
      </c>
      <c r="F843" s="22" t="s">
        <v>20</v>
      </c>
      <c r="G843" s="33">
        <v>4500</v>
      </c>
      <c r="H843" s="33">
        <v>1125</v>
      </c>
      <c r="I843" s="33">
        <v>5625</v>
      </c>
      <c r="J843" s="28">
        <v>43647</v>
      </c>
      <c r="K843" s="32" t="s">
        <v>671</v>
      </c>
      <c r="L843" s="22">
        <v>48</v>
      </c>
      <c r="M843" s="46">
        <v>3</v>
      </c>
      <c r="N843" s="46">
        <v>51</v>
      </c>
    </row>
    <row r="844" s="4" customFormat="1" customHeight="1" spans="1:14">
      <c r="A844" s="46">
        <v>834</v>
      </c>
      <c r="B844" s="22" t="s">
        <v>922</v>
      </c>
      <c r="C844" s="22" t="s">
        <v>29</v>
      </c>
      <c r="D844" s="22" t="s">
        <v>669</v>
      </c>
      <c r="E844" s="22" t="s">
        <v>19</v>
      </c>
      <c r="F844" s="22" t="s">
        <v>20</v>
      </c>
      <c r="G844" s="33">
        <v>4500</v>
      </c>
      <c r="H844" s="33">
        <v>1125</v>
      </c>
      <c r="I844" s="33">
        <v>5625</v>
      </c>
      <c r="J844" s="28">
        <v>43466</v>
      </c>
      <c r="K844" s="32" t="s">
        <v>671</v>
      </c>
      <c r="L844" s="22">
        <v>54</v>
      </c>
      <c r="M844" s="46">
        <v>3</v>
      </c>
      <c r="N844" s="46">
        <v>57</v>
      </c>
    </row>
    <row r="845" s="4" customFormat="1" customHeight="1" spans="1:14">
      <c r="A845" s="46">
        <v>835</v>
      </c>
      <c r="B845" s="22" t="s">
        <v>923</v>
      </c>
      <c r="C845" s="22" t="s">
        <v>17</v>
      </c>
      <c r="D845" s="22" t="s">
        <v>669</v>
      </c>
      <c r="E845" s="22" t="s">
        <v>19</v>
      </c>
      <c r="F845" s="22" t="s">
        <v>20</v>
      </c>
      <c r="G845" s="33">
        <v>4500</v>
      </c>
      <c r="H845" s="33">
        <v>1125</v>
      </c>
      <c r="I845" s="33">
        <v>5625</v>
      </c>
      <c r="J845" s="28">
        <v>43647</v>
      </c>
      <c r="K845" s="32" t="s">
        <v>671</v>
      </c>
      <c r="L845" s="22">
        <v>48</v>
      </c>
      <c r="M845" s="46">
        <v>3</v>
      </c>
      <c r="N845" s="46">
        <v>51</v>
      </c>
    </row>
    <row r="846" s="4" customFormat="1" customHeight="1" spans="1:14">
      <c r="A846" s="46">
        <v>836</v>
      </c>
      <c r="B846" s="22" t="s">
        <v>924</v>
      </c>
      <c r="C846" s="22" t="s">
        <v>17</v>
      </c>
      <c r="D846" s="22" t="s">
        <v>669</v>
      </c>
      <c r="E846" s="22" t="s">
        <v>19</v>
      </c>
      <c r="F846" s="22" t="s">
        <v>20</v>
      </c>
      <c r="G846" s="33">
        <v>4500</v>
      </c>
      <c r="H846" s="33">
        <v>1125</v>
      </c>
      <c r="I846" s="33">
        <v>5625</v>
      </c>
      <c r="J846" s="28">
        <v>43770</v>
      </c>
      <c r="K846" s="32" t="s">
        <v>671</v>
      </c>
      <c r="L846" s="22">
        <v>44</v>
      </c>
      <c r="M846" s="46">
        <v>3</v>
      </c>
      <c r="N846" s="46">
        <v>47</v>
      </c>
    </row>
    <row r="847" s="4" customFormat="1" customHeight="1" spans="1:14">
      <c r="A847" s="46">
        <v>837</v>
      </c>
      <c r="B847" s="22" t="s">
        <v>925</v>
      </c>
      <c r="C847" s="22" t="s">
        <v>17</v>
      </c>
      <c r="D847" s="22" t="s">
        <v>669</v>
      </c>
      <c r="E847" s="22" t="s">
        <v>19</v>
      </c>
      <c r="F847" s="22" t="s">
        <v>20</v>
      </c>
      <c r="G847" s="33">
        <v>4500</v>
      </c>
      <c r="H847" s="33">
        <v>1125</v>
      </c>
      <c r="I847" s="33">
        <v>5625</v>
      </c>
      <c r="J847" s="32" t="s">
        <v>196</v>
      </c>
      <c r="K847" s="32" t="s">
        <v>671</v>
      </c>
      <c r="L847" s="22">
        <v>48</v>
      </c>
      <c r="M847" s="46">
        <v>3</v>
      </c>
      <c r="N847" s="46">
        <v>51</v>
      </c>
    </row>
    <row r="848" s="4" customFormat="1" customHeight="1" spans="1:14">
      <c r="A848" s="46">
        <v>838</v>
      </c>
      <c r="B848" s="22" t="s">
        <v>926</v>
      </c>
      <c r="C848" s="22" t="s">
        <v>29</v>
      </c>
      <c r="D848" s="22" t="s">
        <v>669</v>
      </c>
      <c r="E848" s="22" t="s">
        <v>19</v>
      </c>
      <c r="F848" s="22" t="s">
        <v>20</v>
      </c>
      <c r="G848" s="33">
        <v>4500</v>
      </c>
      <c r="H848" s="33">
        <v>1125</v>
      </c>
      <c r="I848" s="33">
        <v>5625</v>
      </c>
      <c r="J848" s="32" t="s">
        <v>196</v>
      </c>
      <c r="K848" s="32" t="s">
        <v>671</v>
      </c>
      <c r="L848" s="22">
        <v>48</v>
      </c>
      <c r="M848" s="46">
        <v>3</v>
      </c>
      <c r="N848" s="46">
        <v>51</v>
      </c>
    </row>
    <row r="849" s="4" customFormat="1" customHeight="1" spans="1:14">
      <c r="A849" s="46">
        <v>839</v>
      </c>
      <c r="B849" s="22" t="s">
        <v>927</v>
      </c>
      <c r="C849" s="22" t="s">
        <v>29</v>
      </c>
      <c r="D849" s="22" t="s">
        <v>669</v>
      </c>
      <c r="E849" s="22" t="s">
        <v>25</v>
      </c>
      <c r="F849" s="22" t="s">
        <v>26</v>
      </c>
      <c r="G849" s="33">
        <v>3000</v>
      </c>
      <c r="H849" s="33">
        <v>750</v>
      </c>
      <c r="I849" s="33">
        <v>3750</v>
      </c>
      <c r="J849" s="32" t="s">
        <v>847</v>
      </c>
      <c r="K849" s="32" t="s">
        <v>671</v>
      </c>
      <c r="L849" s="22">
        <v>45</v>
      </c>
      <c r="M849" s="46">
        <v>3</v>
      </c>
      <c r="N849" s="46">
        <v>48</v>
      </c>
    </row>
    <row r="850" s="4" customFormat="1" customHeight="1" spans="1:14">
      <c r="A850" s="46">
        <v>840</v>
      </c>
      <c r="B850" s="22" t="s">
        <v>928</v>
      </c>
      <c r="C850" s="22" t="s">
        <v>17</v>
      </c>
      <c r="D850" s="22" t="s">
        <v>669</v>
      </c>
      <c r="E850" s="22" t="s">
        <v>25</v>
      </c>
      <c r="F850" s="22" t="s">
        <v>26</v>
      </c>
      <c r="G850" s="33">
        <v>3000</v>
      </c>
      <c r="H850" s="33">
        <v>750</v>
      </c>
      <c r="I850" s="33">
        <v>3750</v>
      </c>
      <c r="J850" s="32" t="s">
        <v>193</v>
      </c>
      <c r="K850" s="32" t="s">
        <v>671</v>
      </c>
      <c r="L850" s="22">
        <v>46</v>
      </c>
      <c r="M850" s="46">
        <v>3</v>
      </c>
      <c r="N850" s="46">
        <v>49</v>
      </c>
    </row>
    <row r="851" s="4" customFormat="1" customHeight="1" spans="1:14">
      <c r="A851" s="46">
        <v>841</v>
      </c>
      <c r="B851" s="22" t="s">
        <v>929</v>
      </c>
      <c r="C851" s="22" t="s">
        <v>17</v>
      </c>
      <c r="D851" s="22" t="s">
        <v>669</v>
      </c>
      <c r="E851" s="22" t="s">
        <v>25</v>
      </c>
      <c r="F851" s="22" t="s">
        <v>26</v>
      </c>
      <c r="G851" s="33">
        <v>3000</v>
      </c>
      <c r="H851" s="33">
        <v>750</v>
      </c>
      <c r="I851" s="33">
        <v>3750</v>
      </c>
      <c r="J851" s="32" t="s">
        <v>847</v>
      </c>
      <c r="K851" s="32" t="s">
        <v>671</v>
      </c>
      <c r="L851" s="22">
        <v>45</v>
      </c>
      <c r="M851" s="46">
        <v>3</v>
      </c>
      <c r="N851" s="46">
        <v>48</v>
      </c>
    </row>
    <row r="852" s="4" customFormat="1" customHeight="1" spans="1:14">
      <c r="A852" s="46">
        <v>842</v>
      </c>
      <c r="B852" s="22" t="s">
        <v>930</v>
      </c>
      <c r="C852" s="22" t="s">
        <v>29</v>
      </c>
      <c r="D852" s="22" t="s">
        <v>669</v>
      </c>
      <c r="E852" s="22" t="s">
        <v>25</v>
      </c>
      <c r="F852" s="22" t="s">
        <v>26</v>
      </c>
      <c r="G852" s="33">
        <v>3000</v>
      </c>
      <c r="H852" s="33">
        <v>750</v>
      </c>
      <c r="I852" s="33">
        <v>3750</v>
      </c>
      <c r="J852" s="28">
        <v>43647</v>
      </c>
      <c r="K852" s="32" t="s">
        <v>671</v>
      </c>
      <c r="L852" s="22">
        <v>48</v>
      </c>
      <c r="M852" s="46">
        <v>3</v>
      </c>
      <c r="N852" s="46">
        <v>51</v>
      </c>
    </row>
    <row r="853" s="4" customFormat="1" customHeight="1" spans="1:14">
      <c r="A853" s="46">
        <v>843</v>
      </c>
      <c r="B853" s="22" t="s">
        <v>931</v>
      </c>
      <c r="C853" s="22" t="s">
        <v>29</v>
      </c>
      <c r="D853" s="22" t="s">
        <v>669</v>
      </c>
      <c r="E853" s="22" t="s">
        <v>25</v>
      </c>
      <c r="F853" s="22" t="s">
        <v>26</v>
      </c>
      <c r="G853" s="33">
        <v>3000</v>
      </c>
      <c r="H853" s="33">
        <v>750</v>
      </c>
      <c r="I853" s="33">
        <v>3750</v>
      </c>
      <c r="J853" s="32" t="s">
        <v>196</v>
      </c>
      <c r="K853" s="32" t="s">
        <v>671</v>
      </c>
      <c r="L853" s="22">
        <v>48</v>
      </c>
      <c r="M853" s="46">
        <v>3</v>
      </c>
      <c r="N853" s="46">
        <v>51</v>
      </c>
    </row>
    <row r="854" s="4" customFormat="1" customHeight="1" spans="1:14">
      <c r="A854" s="46">
        <v>844</v>
      </c>
      <c r="B854" s="22" t="s">
        <v>932</v>
      </c>
      <c r="C854" s="22" t="s">
        <v>17</v>
      </c>
      <c r="D854" s="22" t="s">
        <v>669</v>
      </c>
      <c r="E854" s="22" t="s">
        <v>19</v>
      </c>
      <c r="F854" s="22" t="s">
        <v>20</v>
      </c>
      <c r="G854" s="33">
        <v>4500</v>
      </c>
      <c r="H854" s="33">
        <v>1125</v>
      </c>
      <c r="I854" s="33">
        <v>5625</v>
      </c>
      <c r="J854" s="28">
        <v>43525</v>
      </c>
      <c r="K854" s="32" t="s">
        <v>671</v>
      </c>
      <c r="L854" s="22">
        <v>52</v>
      </c>
      <c r="M854" s="46">
        <v>3</v>
      </c>
      <c r="N854" s="46">
        <v>55</v>
      </c>
    </row>
    <row r="855" s="4" customFormat="1" customHeight="1" spans="1:14">
      <c r="A855" s="46">
        <v>845</v>
      </c>
      <c r="B855" s="22" t="s">
        <v>933</v>
      </c>
      <c r="C855" s="22" t="s">
        <v>17</v>
      </c>
      <c r="D855" s="22" t="s">
        <v>669</v>
      </c>
      <c r="E855" s="22" t="s">
        <v>19</v>
      </c>
      <c r="F855" s="22" t="s">
        <v>20</v>
      </c>
      <c r="G855" s="33">
        <v>4500</v>
      </c>
      <c r="H855" s="33">
        <v>1125</v>
      </c>
      <c r="I855" s="33">
        <v>5625</v>
      </c>
      <c r="J855" s="32" t="s">
        <v>196</v>
      </c>
      <c r="K855" s="32" t="s">
        <v>671</v>
      </c>
      <c r="L855" s="22">
        <v>48</v>
      </c>
      <c r="M855" s="46">
        <v>3</v>
      </c>
      <c r="N855" s="46">
        <v>51</v>
      </c>
    </row>
    <row r="856" s="4" customFormat="1" customHeight="1" spans="1:14">
      <c r="A856" s="46">
        <v>846</v>
      </c>
      <c r="B856" s="22" t="s">
        <v>934</v>
      </c>
      <c r="C856" s="22" t="s">
        <v>17</v>
      </c>
      <c r="D856" s="22" t="s">
        <v>669</v>
      </c>
      <c r="E856" s="22" t="s">
        <v>19</v>
      </c>
      <c r="F856" s="22" t="s">
        <v>20</v>
      </c>
      <c r="G856" s="33">
        <v>4500</v>
      </c>
      <c r="H856" s="33">
        <v>1125</v>
      </c>
      <c r="I856" s="33">
        <v>5625</v>
      </c>
      <c r="J856" s="32" t="s">
        <v>196</v>
      </c>
      <c r="K856" s="32" t="s">
        <v>671</v>
      </c>
      <c r="L856" s="22">
        <v>48</v>
      </c>
      <c r="M856" s="46">
        <v>3</v>
      </c>
      <c r="N856" s="46">
        <v>51</v>
      </c>
    </row>
    <row r="857" s="4" customFormat="1" customHeight="1" spans="1:14">
      <c r="A857" s="46">
        <v>847</v>
      </c>
      <c r="B857" s="22" t="s">
        <v>935</v>
      </c>
      <c r="C857" s="22" t="s">
        <v>29</v>
      </c>
      <c r="D857" s="22" t="s">
        <v>669</v>
      </c>
      <c r="E857" s="22" t="s">
        <v>19</v>
      </c>
      <c r="F857" s="22" t="s">
        <v>20</v>
      </c>
      <c r="G857" s="33">
        <v>4500</v>
      </c>
      <c r="H857" s="33">
        <v>1125</v>
      </c>
      <c r="I857" s="33">
        <v>5625</v>
      </c>
      <c r="J857" s="28">
        <v>43647</v>
      </c>
      <c r="K857" s="32" t="s">
        <v>671</v>
      </c>
      <c r="L857" s="22">
        <v>48</v>
      </c>
      <c r="M857" s="46">
        <v>3</v>
      </c>
      <c r="N857" s="46">
        <v>51</v>
      </c>
    </row>
    <row r="858" s="4" customFormat="1" customHeight="1" spans="1:14">
      <c r="A858" s="46">
        <v>848</v>
      </c>
      <c r="B858" s="22" t="s">
        <v>936</v>
      </c>
      <c r="C858" s="22" t="s">
        <v>29</v>
      </c>
      <c r="D858" s="22" t="s">
        <v>669</v>
      </c>
      <c r="E858" s="22" t="s">
        <v>19</v>
      </c>
      <c r="F858" s="22" t="s">
        <v>20</v>
      </c>
      <c r="G858" s="33">
        <v>4500</v>
      </c>
      <c r="H858" s="33">
        <v>1125</v>
      </c>
      <c r="I858" s="33">
        <v>5625</v>
      </c>
      <c r="J858" s="28">
        <v>43647</v>
      </c>
      <c r="K858" s="32" t="s">
        <v>671</v>
      </c>
      <c r="L858" s="22">
        <v>48</v>
      </c>
      <c r="M858" s="46">
        <v>3</v>
      </c>
      <c r="N858" s="46">
        <v>51</v>
      </c>
    </row>
    <row r="859" s="4" customFormat="1" customHeight="1" spans="1:14">
      <c r="A859" s="46">
        <v>849</v>
      </c>
      <c r="B859" s="22" t="s">
        <v>937</v>
      </c>
      <c r="C859" s="22" t="s">
        <v>29</v>
      </c>
      <c r="D859" s="22" t="s">
        <v>669</v>
      </c>
      <c r="E859" s="22" t="s">
        <v>19</v>
      </c>
      <c r="F859" s="22" t="s">
        <v>20</v>
      </c>
      <c r="G859" s="33">
        <v>4500</v>
      </c>
      <c r="H859" s="33">
        <v>1125</v>
      </c>
      <c r="I859" s="33">
        <v>5625</v>
      </c>
      <c r="J859" s="28">
        <v>43617</v>
      </c>
      <c r="K859" s="32" t="s">
        <v>671</v>
      </c>
      <c r="L859" s="22">
        <v>49</v>
      </c>
      <c r="M859" s="46">
        <v>3</v>
      </c>
      <c r="N859" s="46">
        <v>52</v>
      </c>
    </row>
    <row r="860" s="4" customFormat="1" customHeight="1" spans="1:14">
      <c r="A860" s="46">
        <v>850</v>
      </c>
      <c r="B860" s="22" t="s">
        <v>938</v>
      </c>
      <c r="C860" s="22" t="s">
        <v>17</v>
      </c>
      <c r="D860" s="22" t="s">
        <v>669</v>
      </c>
      <c r="E860" s="22" t="s">
        <v>19</v>
      </c>
      <c r="F860" s="22" t="s">
        <v>20</v>
      </c>
      <c r="G860" s="33">
        <v>4500</v>
      </c>
      <c r="H860" s="33">
        <v>1125</v>
      </c>
      <c r="I860" s="33">
        <v>5625</v>
      </c>
      <c r="J860" s="28">
        <v>43647</v>
      </c>
      <c r="K860" s="32" t="s">
        <v>671</v>
      </c>
      <c r="L860" s="22">
        <v>48</v>
      </c>
      <c r="M860" s="46">
        <v>3</v>
      </c>
      <c r="N860" s="46">
        <v>51</v>
      </c>
    </row>
    <row r="861" s="4" customFormat="1" customHeight="1" spans="1:14">
      <c r="A861" s="46">
        <v>851</v>
      </c>
      <c r="B861" s="22" t="s">
        <v>939</v>
      </c>
      <c r="C861" s="22" t="s">
        <v>29</v>
      </c>
      <c r="D861" s="22" t="s">
        <v>669</v>
      </c>
      <c r="E861" s="22" t="s">
        <v>19</v>
      </c>
      <c r="F861" s="22" t="s">
        <v>20</v>
      </c>
      <c r="G861" s="33">
        <v>4500</v>
      </c>
      <c r="H861" s="33">
        <v>1125</v>
      </c>
      <c r="I861" s="33">
        <v>5625</v>
      </c>
      <c r="J861" s="32" t="s">
        <v>196</v>
      </c>
      <c r="K861" s="32" t="s">
        <v>671</v>
      </c>
      <c r="L861" s="22">
        <v>48</v>
      </c>
      <c r="M861" s="46">
        <v>3</v>
      </c>
      <c r="N861" s="46">
        <v>51</v>
      </c>
    </row>
    <row r="862" s="4" customFormat="1" customHeight="1" spans="1:14">
      <c r="A862" s="46">
        <v>852</v>
      </c>
      <c r="B862" s="22" t="s">
        <v>940</v>
      </c>
      <c r="C862" s="22" t="s">
        <v>29</v>
      </c>
      <c r="D862" s="22" t="s">
        <v>669</v>
      </c>
      <c r="E862" s="22" t="s">
        <v>25</v>
      </c>
      <c r="F862" s="22" t="s">
        <v>26</v>
      </c>
      <c r="G862" s="33">
        <v>3000</v>
      </c>
      <c r="H862" s="33">
        <v>750</v>
      </c>
      <c r="I862" s="33">
        <v>3750</v>
      </c>
      <c r="J862" s="32" t="s">
        <v>196</v>
      </c>
      <c r="K862" s="32" t="s">
        <v>671</v>
      </c>
      <c r="L862" s="22">
        <v>48</v>
      </c>
      <c r="M862" s="46">
        <v>3</v>
      </c>
      <c r="N862" s="46">
        <v>51</v>
      </c>
    </row>
    <row r="863" s="4" customFormat="1" customHeight="1" spans="1:14">
      <c r="A863" s="46">
        <v>853</v>
      </c>
      <c r="B863" s="22" t="s">
        <v>941</v>
      </c>
      <c r="C863" s="22" t="s">
        <v>29</v>
      </c>
      <c r="D863" s="22" t="s">
        <v>669</v>
      </c>
      <c r="E863" s="22" t="s">
        <v>25</v>
      </c>
      <c r="F863" s="22" t="s">
        <v>26</v>
      </c>
      <c r="G863" s="33">
        <v>3000</v>
      </c>
      <c r="H863" s="33">
        <v>750</v>
      </c>
      <c r="I863" s="33">
        <v>3750</v>
      </c>
      <c r="J863" s="32" t="s">
        <v>196</v>
      </c>
      <c r="K863" s="32" t="s">
        <v>671</v>
      </c>
      <c r="L863" s="22">
        <v>48</v>
      </c>
      <c r="M863" s="46">
        <v>3</v>
      </c>
      <c r="N863" s="46">
        <v>51</v>
      </c>
    </row>
    <row r="864" s="4" customFormat="1" customHeight="1" spans="1:14">
      <c r="A864" s="46">
        <v>854</v>
      </c>
      <c r="B864" s="22" t="s">
        <v>942</v>
      </c>
      <c r="C864" s="22" t="s">
        <v>17</v>
      </c>
      <c r="D864" s="22" t="s">
        <v>669</v>
      </c>
      <c r="E864" s="22" t="s">
        <v>25</v>
      </c>
      <c r="F864" s="22" t="s">
        <v>26</v>
      </c>
      <c r="G864" s="33">
        <v>3000</v>
      </c>
      <c r="H864" s="33">
        <v>750</v>
      </c>
      <c r="I864" s="33">
        <v>3750</v>
      </c>
      <c r="J864" s="28">
        <v>43647</v>
      </c>
      <c r="K864" s="32" t="s">
        <v>671</v>
      </c>
      <c r="L864" s="22">
        <v>48</v>
      </c>
      <c r="M864" s="46">
        <v>3</v>
      </c>
      <c r="N864" s="46">
        <v>51</v>
      </c>
    </row>
    <row r="865" s="4" customFormat="1" customHeight="1" spans="1:14">
      <c r="A865" s="46">
        <v>855</v>
      </c>
      <c r="B865" s="22" t="s">
        <v>943</v>
      </c>
      <c r="C865" s="22" t="s">
        <v>17</v>
      </c>
      <c r="D865" s="22" t="s">
        <v>669</v>
      </c>
      <c r="E865" s="22" t="s">
        <v>25</v>
      </c>
      <c r="F865" s="22" t="s">
        <v>26</v>
      </c>
      <c r="G865" s="33">
        <v>3000</v>
      </c>
      <c r="H865" s="33">
        <v>750</v>
      </c>
      <c r="I865" s="33">
        <v>3750</v>
      </c>
      <c r="J865" s="28">
        <v>43647</v>
      </c>
      <c r="K865" s="32" t="s">
        <v>671</v>
      </c>
      <c r="L865" s="22">
        <v>48</v>
      </c>
      <c r="M865" s="46">
        <v>3</v>
      </c>
      <c r="N865" s="46">
        <v>51</v>
      </c>
    </row>
    <row r="866" s="4" customFormat="1" customHeight="1" spans="1:14">
      <c r="A866" s="46">
        <v>856</v>
      </c>
      <c r="B866" s="22" t="s">
        <v>944</v>
      </c>
      <c r="C866" s="22" t="s">
        <v>17</v>
      </c>
      <c r="D866" s="22" t="s">
        <v>669</v>
      </c>
      <c r="E866" s="22" t="s">
        <v>19</v>
      </c>
      <c r="F866" s="22" t="s">
        <v>20</v>
      </c>
      <c r="G866" s="33">
        <v>4500</v>
      </c>
      <c r="H866" s="33">
        <v>1125</v>
      </c>
      <c r="I866" s="33">
        <v>5625</v>
      </c>
      <c r="J866" s="28">
        <v>43466</v>
      </c>
      <c r="K866" s="32" t="s">
        <v>671</v>
      </c>
      <c r="L866" s="22">
        <v>54</v>
      </c>
      <c r="M866" s="46">
        <v>3</v>
      </c>
      <c r="N866" s="46">
        <v>57</v>
      </c>
    </row>
    <row r="867" s="4" customFormat="1" customHeight="1" spans="1:14">
      <c r="A867" s="46">
        <v>857</v>
      </c>
      <c r="B867" s="22" t="s">
        <v>945</v>
      </c>
      <c r="C867" s="22" t="s">
        <v>17</v>
      </c>
      <c r="D867" s="22" t="s">
        <v>669</v>
      </c>
      <c r="E867" s="22" t="s">
        <v>19</v>
      </c>
      <c r="F867" s="22" t="s">
        <v>20</v>
      </c>
      <c r="G867" s="33">
        <v>4500</v>
      </c>
      <c r="H867" s="33">
        <v>1125</v>
      </c>
      <c r="I867" s="33">
        <v>5625</v>
      </c>
      <c r="J867" s="28">
        <v>43467</v>
      </c>
      <c r="K867" s="32" t="s">
        <v>671</v>
      </c>
      <c r="L867" s="22">
        <v>54</v>
      </c>
      <c r="M867" s="46">
        <v>3</v>
      </c>
      <c r="N867" s="46">
        <v>57</v>
      </c>
    </row>
    <row r="868" s="4" customFormat="1" customHeight="1" spans="1:14">
      <c r="A868" s="46">
        <v>858</v>
      </c>
      <c r="B868" s="22" t="s">
        <v>946</v>
      </c>
      <c r="C868" s="22" t="s">
        <v>17</v>
      </c>
      <c r="D868" s="22" t="s">
        <v>669</v>
      </c>
      <c r="E868" s="22" t="s">
        <v>19</v>
      </c>
      <c r="F868" s="22" t="s">
        <v>20</v>
      </c>
      <c r="G868" s="33">
        <v>4500</v>
      </c>
      <c r="H868" s="33">
        <v>1125</v>
      </c>
      <c r="I868" s="33">
        <v>5625</v>
      </c>
      <c r="J868" s="32" t="s">
        <v>220</v>
      </c>
      <c r="K868" s="32" t="s">
        <v>671</v>
      </c>
      <c r="L868" s="22">
        <v>54</v>
      </c>
      <c r="M868" s="46">
        <v>3</v>
      </c>
      <c r="N868" s="46">
        <v>57</v>
      </c>
    </row>
    <row r="869" s="4" customFormat="1" customHeight="1" spans="1:14">
      <c r="A869" s="46">
        <v>859</v>
      </c>
      <c r="B869" s="22" t="s">
        <v>947</v>
      </c>
      <c r="C869" s="22" t="s">
        <v>17</v>
      </c>
      <c r="D869" s="22" t="s">
        <v>669</v>
      </c>
      <c r="E869" s="22" t="s">
        <v>19</v>
      </c>
      <c r="F869" s="22" t="s">
        <v>20</v>
      </c>
      <c r="G869" s="33">
        <v>4500</v>
      </c>
      <c r="H869" s="33">
        <v>1125</v>
      </c>
      <c r="I869" s="33">
        <v>5625</v>
      </c>
      <c r="J869" s="32" t="s">
        <v>220</v>
      </c>
      <c r="K869" s="32" t="s">
        <v>671</v>
      </c>
      <c r="L869" s="22">
        <v>54</v>
      </c>
      <c r="M869" s="46">
        <v>3</v>
      </c>
      <c r="N869" s="46">
        <v>57</v>
      </c>
    </row>
    <row r="870" s="4" customFormat="1" customHeight="1" spans="1:14">
      <c r="A870" s="46">
        <v>860</v>
      </c>
      <c r="B870" s="22" t="s">
        <v>948</v>
      </c>
      <c r="C870" s="22" t="s">
        <v>17</v>
      </c>
      <c r="D870" s="22" t="s">
        <v>669</v>
      </c>
      <c r="E870" s="22" t="s">
        <v>19</v>
      </c>
      <c r="F870" s="22" t="s">
        <v>20</v>
      </c>
      <c r="G870" s="33">
        <v>4500</v>
      </c>
      <c r="H870" s="33">
        <v>1125</v>
      </c>
      <c r="I870" s="33">
        <v>5625</v>
      </c>
      <c r="J870" s="32" t="s">
        <v>220</v>
      </c>
      <c r="K870" s="32" t="s">
        <v>671</v>
      </c>
      <c r="L870" s="22">
        <v>54</v>
      </c>
      <c r="M870" s="46">
        <v>3</v>
      </c>
      <c r="N870" s="46">
        <v>57</v>
      </c>
    </row>
    <row r="871" s="4" customFormat="1" customHeight="1" spans="1:14">
      <c r="A871" s="46">
        <v>861</v>
      </c>
      <c r="B871" s="22" t="s">
        <v>949</v>
      </c>
      <c r="C871" s="22" t="s">
        <v>17</v>
      </c>
      <c r="D871" s="22" t="s">
        <v>669</v>
      </c>
      <c r="E871" s="22" t="s">
        <v>19</v>
      </c>
      <c r="F871" s="22" t="s">
        <v>20</v>
      </c>
      <c r="G871" s="33">
        <v>4500</v>
      </c>
      <c r="H871" s="33">
        <v>1125</v>
      </c>
      <c r="I871" s="33">
        <v>5625</v>
      </c>
      <c r="J871" s="28">
        <v>43556</v>
      </c>
      <c r="K871" s="32" t="s">
        <v>671</v>
      </c>
      <c r="L871" s="22">
        <v>51</v>
      </c>
      <c r="M871" s="46">
        <v>3</v>
      </c>
      <c r="N871" s="46">
        <v>54</v>
      </c>
    </row>
    <row r="872" s="4" customFormat="1" customHeight="1" spans="1:14">
      <c r="A872" s="46">
        <v>862</v>
      </c>
      <c r="B872" s="22" t="s">
        <v>950</v>
      </c>
      <c r="C872" s="22" t="s">
        <v>29</v>
      </c>
      <c r="D872" s="22" t="s">
        <v>669</v>
      </c>
      <c r="E872" s="22" t="s">
        <v>25</v>
      </c>
      <c r="F872" s="22" t="s">
        <v>26</v>
      </c>
      <c r="G872" s="33">
        <v>3000</v>
      </c>
      <c r="H872" s="33">
        <v>750</v>
      </c>
      <c r="I872" s="33">
        <v>3750</v>
      </c>
      <c r="J872" s="28">
        <v>43556</v>
      </c>
      <c r="K872" s="32" t="s">
        <v>671</v>
      </c>
      <c r="L872" s="22">
        <v>51</v>
      </c>
      <c r="M872" s="46">
        <v>3</v>
      </c>
      <c r="N872" s="46">
        <v>54</v>
      </c>
    </row>
    <row r="873" s="4" customFormat="1" customHeight="1" spans="1:14">
      <c r="A873" s="46">
        <v>863</v>
      </c>
      <c r="B873" s="22" t="s">
        <v>951</v>
      </c>
      <c r="C873" s="22" t="s">
        <v>29</v>
      </c>
      <c r="D873" s="22" t="s">
        <v>669</v>
      </c>
      <c r="E873" s="22" t="s">
        <v>25</v>
      </c>
      <c r="F873" s="22" t="s">
        <v>26</v>
      </c>
      <c r="G873" s="33">
        <v>3000</v>
      </c>
      <c r="H873" s="33">
        <v>750</v>
      </c>
      <c r="I873" s="33">
        <v>3750</v>
      </c>
      <c r="J873" s="28">
        <v>43525</v>
      </c>
      <c r="K873" s="32" t="s">
        <v>671</v>
      </c>
      <c r="L873" s="22">
        <v>52</v>
      </c>
      <c r="M873" s="46">
        <v>3</v>
      </c>
      <c r="N873" s="46">
        <v>55</v>
      </c>
    </row>
    <row r="874" s="4" customFormat="1" customHeight="1" spans="1:14">
      <c r="A874" s="46">
        <v>864</v>
      </c>
      <c r="B874" s="22" t="s">
        <v>952</v>
      </c>
      <c r="C874" s="22" t="s">
        <v>29</v>
      </c>
      <c r="D874" s="22" t="s">
        <v>669</v>
      </c>
      <c r="E874" s="22" t="s">
        <v>25</v>
      </c>
      <c r="F874" s="22" t="s">
        <v>26</v>
      </c>
      <c r="G874" s="33">
        <v>3000</v>
      </c>
      <c r="H874" s="33">
        <v>750</v>
      </c>
      <c r="I874" s="33">
        <v>3750</v>
      </c>
      <c r="J874" s="28">
        <v>43556</v>
      </c>
      <c r="K874" s="32" t="s">
        <v>671</v>
      </c>
      <c r="L874" s="22">
        <v>51</v>
      </c>
      <c r="M874" s="46">
        <v>3</v>
      </c>
      <c r="N874" s="46">
        <v>54</v>
      </c>
    </row>
    <row r="875" s="4" customFormat="1" customHeight="1" spans="1:14">
      <c r="A875" s="46">
        <v>865</v>
      </c>
      <c r="B875" s="22" t="s">
        <v>953</v>
      </c>
      <c r="C875" s="22" t="s">
        <v>29</v>
      </c>
      <c r="D875" s="22" t="s">
        <v>669</v>
      </c>
      <c r="E875" s="22" t="s">
        <v>25</v>
      </c>
      <c r="F875" s="22" t="s">
        <v>26</v>
      </c>
      <c r="G875" s="33">
        <v>3000</v>
      </c>
      <c r="H875" s="33">
        <v>750</v>
      </c>
      <c r="I875" s="33">
        <v>3750</v>
      </c>
      <c r="J875" s="28">
        <v>43466</v>
      </c>
      <c r="K875" s="32" t="s">
        <v>671</v>
      </c>
      <c r="L875" s="22">
        <v>54</v>
      </c>
      <c r="M875" s="46">
        <v>3</v>
      </c>
      <c r="N875" s="46">
        <v>57</v>
      </c>
    </row>
    <row r="876" s="4" customFormat="1" customHeight="1" spans="1:14">
      <c r="A876" s="46">
        <v>866</v>
      </c>
      <c r="B876" s="22" t="s">
        <v>954</v>
      </c>
      <c r="C876" s="22" t="s">
        <v>17</v>
      </c>
      <c r="D876" s="22" t="s">
        <v>669</v>
      </c>
      <c r="E876" s="22" t="s">
        <v>19</v>
      </c>
      <c r="F876" s="22" t="s">
        <v>20</v>
      </c>
      <c r="G876" s="33">
        <v>4500</v>
      </c>
      <c r="H876" s="33">
        <v>1125</v>
      </c>
      <c r="I876" s="33">
        <v>5625</v>
      </c>
      <c r="J876" s="32" t="s">
        <v>224</v>
      </c>
      <c r="K876" s="32" t="s">
        <v>671</v>
      </c>
      <c r="L876" s="22">
        <v>57</v>
      </c>
      <c r="M876" s="46">
        <v>3</v>
      </c>
      <c r="N876" s="46">
        <v>60</v>
      </c>
    </row>
    <row r="877" s="4" customFormat="1" customHeight="1" spans="1:14">
      <c r="A877" s="46">
        <v>867</v>
      </c>
      <c r="B877" s="22" t="s">
        <v>955</v>
      </c>
      <c r="C877" s="22" t="s">
        <v>29</v>
      </c>
      <c r="D877" s="22" t="s">
        <v>669</v>
      </c>
      <c r="E877" s="22" t="s">
        <v>19</v>
      </c>
      <c r="F877" s="22" t="s">
        <v>20</v>
      </c>
      <c r="G877" s="33">
        <v>4500</v>
      </c>
      <c r="H877" s="33">
        <v>1125</v>
      </c>
      <c r="I877" s="33">
        <v>5625</v>
      </c>
      <c r="J877" s="32" t="s">
        <v>224</v>
      </c>
      <c r="K877" s="32" t="s">
        <v>671</v>
      </c>
      <c r="L877" s="22">
        <v>57</v>
      </c>
      <c r="M877" s="46">
        <v>3</v>
      </c>
      <c r="N877" s="46">
        <v>60</v>
      </c>
    </row>
    <row r="878" s="4" customFormat="1" customHeight="1" spans="1:14">
      <c r="A878" s="46">
        <v>868</v>
      </c>
      <c r="B878" s="22" t="s">
        <v>956</v>
      </c>
      <c r="C878" s="22" t="s">
        <v>17</v>
      </c>
      <c r="D878" s="22" t="s">
        <v>669</v>
      </c>
      <c r="E878" s="22" t="s">
        <v>19</v>
      </c>
      <c r="F878" s="22" t="s">
        <v>20</v>
      </c>
      <c r="G878" s="33">
        <v>4500</v>
      </c>
      <c r="H878" s="33">
        <v>1125</v>
      </c>
      <c r="I878" s="33">
        <v>5625</v>
      </c>
      <c r="J878" s="32" t="s">
        <v>224</v>
      </c>
      <c r="K878" s="32" t="s">
        <v>671</v>
      </c>
      <c r="L878" s="22">
        <v>57</v>
      </c>
      <c r="M878" s="46">
        <v>3</v>
      </c>
      <c r="N878" s="46">
        <v>60</v>
      </c>
    </row>
    <row r="879" s="4" customFormat="1" customHeight="1" spans="1:14">
      <c r="A879" s="46">
        <v>869</v>
      </c>
      <c r="B879" s="22" t="s">
        <v>957</v>
      </c>
      <c r="C879" s="22" t="s">
        <v>17</v>
      </c>
      <c r="D879" s="22" t="s">
        <v>669</v>
      </c>
      <c r="E879" s="22" t="s">
        <v>19</v>
      </c>
      <c r="F879" s="22" t="s">
        <v>20</v>
      </c>
      <c r="G879" s="33">
        <v>4500</v>
      </c>
      <c r="H879" s="33">
        <v>1125</v>
      </c>
      <c r="I879" s="33">
        <v>5625</v>
      </c>
      <c r="J879" s="32" t="s">
        <v>218</v>
      </c>
      <c r="K879" s="32" t="s">
        <v>671</v>
      </c>
      <c r="L879" s="22">
        <v>55</v>
      </c>
      <c r="M879" s="46">
        <v>3</v>
      </c>
      <c r="N879" s="46">
        <v>58</v>
      </c>
    </row>
    <row r="880" s="4" customFormat="1" customHeight="1" spans="1:14">
      <c r="A880" s="46">
        <v>870</v>
      </c>
      <c r="B880" s="22" t="s">
        <v>958</v>
      </c>
      <c r="C880" s="22" t="s">
        <v>17</v>
      </c>
      <c r="D880" s="22" t="s">
        <v>669</v>
      </c>
      <c r="E880" s="22" t="s">
        <v>19</v>
      </c>
      <c r="F880" s="22" t="s">
        <v>20</v>
      </c>
      <c r="G880" s="33">
        <v>4500</v>
      </c>
      <c r="H880" s="33">
        <v>1125</v>
      </c>
      <c r="I880" s="33">
        <v>5625</v>
      </c>
      <c r="J880" s="32" t="s">
        <v>220</v>
      </c>
      <c r="K880" s="32" t="s">
        <v>671</v>
      </c>
      <c r="L880" s="22">
        <v>54</v>
      </c>
      <c r="M880" s="46">
        <v>3</v>
      </c>
      <c r="N880" s="46">
        <v>57</v>
      </c>
    </row>
    <row r="881" s="4" customFormat="1" customHeight="1" spans="1:14">
      <c r="A881" s="46">
        <v>871</v>
      </c>
      <c r="B881" s="22" t="s">
        <v>959</v>
      </c>
      <c r="C881" s="22" t="s">
        <v>29</v>
      </c>
      <c r="D881" s="22" t="s">
        <v>669</v>
      </c>
      <c r="E881" s="22" t="s">
        <v>25</v>
      </c>
      <c r="F881" s="22" t="s">
        <v>26</v>
      </c>
      <c r="G881" s="33">
        <v>3000</v>
      </c>
      <c r="H881" s="33">
        <v>750</v>
      </c>
      <c r="I881" s="33">
        <v>3750</v>
      </c>
      <c r="J881" s="32" t="s">
        <v>224</v>
      </c>
      <c r="K881" s="32" t="s">
        <v>671</v>
      </c>
      <c r="L881" s="22">
        <v>57</v>
      </c>
      <c r="M881" s="46">
        <v>3</v>
      </c>
      <c r="N881" s="46">
        <v>60</v>
      </c>
    </row>
    <row r="882" s="4" customFormat="1" customHeight="1" spans="1:14">
      <c r="A882" s="46">
        <v>872</v>
      </c>
      <c r="B882" s="32" t="s">
        <v>960</v>
      </c>
      <c r="C882" s="32" t="s">
        <v>17</v>
      </c>
      <c r="D882" s="22" t="s">
        <v>669</v>
      </c>
      <c r="E882" s="22" t="s">
        <v>25</v>
      </c>
      <c r="F882" s="32" t="s">
        <v>26</v>
      </c>
      <c r="G882" s="33">
        <v>15000</v>
      </c>
      <c r="H882" s="33">
        <v>3750</v>
      </c>
      <c r="I882" s="33">
        <v>18750</v>
      </c>
      <c r="J882" s="32" t="s">
        <v>53</v>
      </c>
      <c r="K882" s="28">
        <v>44743</v>
      </c>
      <c r="L882" s="22">
        <v>36</v>
      </c>
      <c r="M882" s="22">
        <v>15</v>
      </c>
      <c r="N882" s="46">
        <v>51</v>
      </c>
    </row>
    <row r="883" s="4" customFormat="1" customHeight="1" spans="1:14">
      <c r="A883" s="46">
        <v>873</v>
      </c>
      <c r="B883" s="46" t="s">
        <v>961</v>
      </c>
      <c r="C883" s="46" t="s">
        <v>17</v>
      </c>
      <c r="D883" s="46" t="s">
        <v>669</v>
      </c>
      <c r="E883" s="46" t="s">
        <v>19</v>
      </c>
      <c r="F883" s="32" t="s">
        <v>20</v>
      </c>
      <c r="G883" s="33">
        <v>21000</v>
      </c>
      <c r="H883" s="33">
        <f>G883/0.8-G883</f>
        <v>5250</v>
      </c>
      <c r="I883" s="33">
        <f>H883+G883</f>
        <v>26250</v>
      </c>
      <c r="J883" s="51">
        <v>44774</v>
      </c>
      <c r="K883" s="46" t="s">
        <v>666</v>
      </c>
      <c r="L883" s="46">
        <v>0</v>
      </c>
      <c r="M883" s="46">
        <v>14</v>
      </c>
      <c r="N883" s="46">
        <v>14</v>
      </c>
    </row>
    <row r="884" s="4" customFormat="1" customHeight="1" spans="1:14">
      <c r="A884" s="46">
        <v>874</v>
      </c>
      <c r="B884" s="46" t="s">
        <v>962</v>
      </c>
      <c r="C884" s="46" t="s">
        <v>17</v>
      </c>
      <c r="D884" s="22" t="s">
        <v>669</v>
      </c>
      <c r="E884" s="46" t="s">
        <v>19</v>
      </c>
      <c r="F884" s="46" t="s">
        <v>670</v>
      </c>
      <c r="G884" s="33">
        <v>16500</v>
      </c>
      <c r="H884" s="33">
        <v>4125</v>
      </c>
      <c r="I884" s="33">
        <v>20625</v>
      </c>
      <c r="J884" s="51">
        <v>44866</v>
      </c>
      <c r="K884" s="32" t="s">
        <v>666</v>
      </c>
      <c r="L884" s="46">
        <v>0</v>
      </c>
      <c r="M884" s="46">
        <v>11</v>
      </c>
      <c r="N884" s="46">
        <v>11</v>
      </c>
    </row>
    <row r="885" s="4" customFormat="1" customHeight="1" spans="1:14">
      <c r="A885" s="37" t="s">
        <v>963</v>
      </c>
      <c r="B885" s="37"/>
      <c r="C885" s="37"/>
      <c r="D885" s="37"/>
      <c r="E885" s="22"/>
      <c r="F885" s="20"/>
      <c r="G885" s="57">
        <f t="shared" ref="G885:I885" si="18">SUM(G601:G884)</f>
        <v>1187500</v>
      </c>
      <c r="H885" s="57">
        <f t="shared" si="18"/>
        <v>296875</v>
      </c>
      <c r="I885" s="57">
        <f t="shared" si="18"/>
        <v>1484375</v>
      </c>
      <c r="J885" s="42"/>
      <c r="K885" s="28"/>
      <c r="L885" s="22"/>
      <c r="M885" s="22"/>
      <c r="N885" s="22"/>
    </row>
    <row r="886" s="4" customFormat="1" customHeight="1" spans="1:14">
      <c r="A886" s="22">
        <v>875</v>
      </c>
      <c r="B886" s="22" t="s">
        <v>964</v>
      </c>
      <c r="C886" s="22" t="s">
        <v>29</v>
      </c>
      <c r="D886" s="22" t="s">
        <v>965</v>
      </c>
      <c r="E886" s="22" t="s">
        <v>226</v>
      </c>
      <c r="F886" s="22" t="s">
        <v>452</v>
      </c>
      <c r="G886" s="33">
        <v>2000</v>
      </c>
      <c r="H886" s="33">
        <v>500</v>
      </c>
      <c r="I886" s="33">
        <v>2500</v>
      </c>
      <c r="J886" s="28">
        <v>44774</v>
      </c>
      <c r="K886" s="28">
        <v>45017</v>
      </c>
      <c r="L886" s="22">
        <v>8</v>
      </c>
      <c r="M886" s="22">
        <v>4</v>
      </c>
      <c r="N886" s="22">
        <v>12</v>
      </c>
    </row>
    <row r="887" s="4" customFormat="1" customHeight="1" spans="1:14">
      <c r="A887" s="22">
        <v>876</v>
      </c>
      <c r="B887" s="22" t="s">
        <v>966</v>
      </c>
      <c r="C887" s="22" t="s">
        <v>29</v>
      </c>
      <c r="D887" s="22" t="s">
        <v>965</v>
      </c>
      <c r="E887" s="22" t="s">
        <v>226</v>
      </c>
      <c r="F887" s="22" t="s">
        <v>452</v>
      </c>
      <c r="G887" s="33">
        <v>2000</v>
      </c>
      <c r="H887" s="33">
        <v>500</v>
      </c>
      <c r="I887" s="33">
        <v>2500</v>
      </c>
      <c r="J887" s="28">
        <v>44774</v>
      </c>
      <c r="K887" s="28">
        <v>45017</v>
      </c>
      <c r="L887" s="22">
        <v>8</v>
      </c>
      <c r="M887" s="22">
        <v>4</v>
      </c>
      <c r="N887" s="22">
        <v>12</v>
      </c>
    </row>
    <row r="888" s="4" customFormat="1" customHeight="1" spans="1:14">
      <c r="A888" s="22">
        <v>877</v>
      </c>
      <c r="B888" s="22" t="s">
        <v>967</v>
      </c>
      <c r="C888" s="22" t="s">
        <v>29</v>
      </c>
      <c r="D888" s="22" t="s">
        <v>965</v>
      </c>
      <c r="E888" s="22" t="s">
        <v>226</v>
      </c>
      <c r="F888" s="22" t="s">
        <v>452</v>
      </c>
      <c r="G888" s="33">
        <v>2000</v>
      </c>
      <c r="H888" s="33">
        <v>500</v>
      </c>
      <c r="I888" s="33">
        <v>2500</v>
      </c>
      <c r="J888" s="28">
        <v>44774</v>
      </c>
      <c r="K888" s="28">
        <v>45017</v>
      </c>
      <c r="L888" s="22">
        <v>8</v>
      </c>
      <c r="M888" s="22">
        <v>4</v>
      </c>
      <c r="N888" s="22">
        <v>12</v>
      </c>
    </row>
    <row r="889" s="4" customFormat="1" customHeight="1" spans="1:14">
      <c r="A889" s="22">
        <v>878</v>
      </c>
      <c r="B889" s="22" t="s">
        <v>968</v>
      </c>
      <c r="C889" s="22" t="s">
        <v>29</v>
      </c>
      <c r="D889" s="22" t="s">
        <v>965</v>
      </c>
      <c r="E889" s="22" t="s">
        <v>226</v>
      </c>
      <c r="F889" s="22" t="s">
        <v>452</v>
      </c>
      <c r="G889" s="33">
        <v>2000</v>
      </c>
      <c r="H889" s="33">
        <v>500</v>
      </c>
      <c r="I889" s="33">
        <v>2500</v>
      </c>
      <c r="J889" s="28">
        <v>44774</v>
      </c>
      <c r="K889" s="28">
        <v>45017</v>
      </c>
      <c r="L889" s="22">
        <v>8</v>
      </c>
      <c r="M889" s="22">
        <v>4</v>
      </c>
      <c r="N889" s="22">
        <v>12</v>
      </c>
    </row>
    <row r="890" s="4" customFormat="1" customHeight="1" spans="1:14">
      <c r="A890" s="22">
        <v>879</v>
      </c>
      <c r="B890" s="22" t="s">
        <v>969</v>
      </c>
      <c r="C890" s="22" t="s">
        <v>29</v>
      </c>
      <c r="D890" s="22" t="s">
        <v>965</v>
      </c>
      <c r="E890" s="22" t="s">
        <v>226</v>
      </c>
      <c r="F890" s="22" t="s">
        <v>452</v>
      </c>
      <c r="G890" s="33">
        <v>2000</v>
      </c>
      <c r="H890" s="33">
        <v>500</v>
      </c>
      <c r="I890" s="33">
        <v>2500</v>
      </c>
      <c r="J890" s="28">
        <v>44774</v>
      </c>
      <c r="K890" s="28">
        <v>45017</v>
      </c>
      <c r="L890" s="22">
        <v>8</v>
      </c>
      <c r="M890" s="22">
        <v>4</v>
      </c>
      <c r="N890" s="22">
        <v>12</v>
      </c>
    </row>
    <row r="891" s="4" customFormat="1" customHeight="1" spans="1:14">
      <c r="A891" s="22">
        <v>880</v>
      </c>
      <c r="B891" s="22" t="s">
        <v>970</v>
      </c>
      <c r="C891" s="22" t="s">
        <v>29</v>
      </c>
      <c r="D891" s="22" t="s">
        <v>965</v>
      </c>
      <c r="E891" s="22" t="s">
        <v>226</v>
      </c>
      <c r="F891" s="22" t="s">
        <v>452</v>
      </c>
      <c r="G891" s="33">
        <v>2000</v>
      </c>
      <c r="H891" s="33">
        <v>500</v>
      </c>
      <c r="I891" s="33">
        <v>2500</v>
      </c>
      <c r="J891" s="28">
        <v>44774</v>
      </c>
      <c r="K891" s="28">
        <v>45017</v>
      </c>
      <c r="L891" s="22">
        <v>8</v>
      </c>
      <c r="M891" s="22">
        <v>4</v>
      </c>
      <c r="N891" s="22">
        <v>12</v>
      </c>
    </row>
    <row r="892" s="4" customFormat="1" customHeight="1" spans="1:14">
      <c r="A892" s="22">
        <v>881</v>
      </c>
      <c r="B892" s="22" t="s">
        <v>971</v>
      </c>
      <c r="C892" s="22" t="s">
        <v>29</v>
      </c>
      <c r="D892" s="22" t="s">
        <v>972</v>
      </c>
      <c r="E892" s="22" t="s">
        <v>226</v>
      </c>
      <c r="F892" s="22" t="s">
        <v>452</v>
      </c>
      <c r="G892" s="33">
        <v>2000</v>
      </c>
      <c r="H892" s="33">
        <v>500</v>
      </c>
      <c r="I892" s="33">
        <v>2500</v>
      </c>
      <c r="J892" s="32" t="s">
        <v>53</v>
      </c>
      <c r="K892" s="28">
        <v>45017</v>
      </c>
      <c r="L892" s="22">
        <v>8</v>
      </c>
      <c r="M892" s="22">
        <v>4</v>
      </c>
      <c r="N892" s="22">
        <v>12</v>
      </c>
    </row>
    <row r="893" s="4" customFormat="1" customHeight="1" spans="1:14">
      <c r="A893" s="22">
        <v>882</v>
      </c>
      <c r="B893" s="22" t="s">
        <v>973</v>
      </c>
      <c r="C893" s="22" t="s">
        <v>29</v>
      </c>
      <c r="D893" s="22" t="s">
        <v>972</v>
      </c>
      <c r="E893" s="22" t="s">
        <v>226</v>
      </c>
      <c r="F893" s="22" t="s">
        <v>452</v>
      </c>
      <c r="G893" s="33">
        <v>2000</v>
      </c>
      <c r="H893" s="33">
        <v>500</v>
      </c>
      <c r="I893" s="33">
        <v>2500</v>
      </c>
      <c r="J893" s="32" t="s">
        <v>53</v>
      </c>
      <c r="K893" s="28">
        <v>45017</v>
      </c>
      <c r="L893" s="22">
        <v>8</v>
      </c>
      <c r="M893" s="22">
        <v>4</v>
      </c>
      <c r="N893" s="22">
        <v>12</v>
      </c>
    </row>
    <row r="894" s="4" customFormat="1" customHeight="1" spans="1:14">
      <c r="A894" s="22">
        <v>883</v>
      </c>
      <c r="B894" s="22" t="s">
        <v>974</v>
      </c>
      <c r="C894" s="22" t="s">
        <v>29</v>
      </c>
      <c r="D894" s="22" t="s">
        <v>972</v>
      </c>
      <c r="E894" s="22" t="s">
        <v>226</v>
      </c>
      <c r="F894" s="22" t="s">
        <v>452</v>
      </c>
      <c r="G894" s="33">
        <v>2000</v>
      </c>
      <c r="H894" s="33">
        <v>500</v>
      </c>
      <c r="I894" s="33">
        <v>2500</v>
      </c>
      <c r="J894" s="32" t="s">
        <v>53</v>
      </c>
      <c r="K894" s="28">
        <v>45017</v>
      </c>
      <c r="L894" s="22">
        <v>8</v>
      </c>
      <c r="M894" s="22">
        <v>4</v>
      </c>
      <c r="N894" s="22">
        <v>12</v>
      </c>
    </row>
    <row r="895" s="4" customFormat="1" customHeight="1" spans="1:14">
      <c r="A895" s="22">
        <v>884</v>
      </c>
      <c r="B895" s="22" t="s">
        <v>975</v>
      </c>
      <c r="C895" s="22" t="s">
        <v>29</v>
      </c>
      <c r="D895" s="20" t="s">
        <v>976</v>
      </c>
      <c r="E895" s="22" t="s">
        <v>226</v>
      </c>
      <c r="F895" s="22" t="s">
        <v>452</v>
      </c>
      <c r="G895" s="33">
        <v>2000</v>
      </c>
      <c r="H895" s="33">
        <v>500</v>
      </c>
      <c r="I895" s="33">
        <v>2500</v>
      </c>
      <c r="J895" s="28">
        <v>44774</v>
      </c>
      <c r="K895" s="32" t="s">
        <v>606</v>
      </c>
      <c r="L895" s="22">
        <v>8</v>
      </c>
      <c r="M895" s="22">
        <v>4</v>
      </c>
      <c r="N895" s="22">
        <v>12</v>
      </c>
    </row>
    <row r="896" s="4" customFormat="1" customHeight="1" spans="1:14">
      <c r="A896" s="22">
        <v>885</v>
      </c>
      <c r="B896" s="22" t="s">
        <v>977</v>
      </c>
      <c r="C896" s="22" t="s">
        <v>29</v>
      </c>
      <c r="D896" s="22" t="s">
        <v>978</v>
      </c>
      <c r="E896" s="22" t="s">
        <v>226</v>
      </c>
      <c r="F896" s="22" t="s">
        <v>452</v>
      </c>
      <c r="G896" s="33">
        <v>2000</v>
      </c>
      <c r="H896" s="33">
        <v>500</v>
      </c>
      <c r="I896" s="33">
        <v>2500</v>
      </c>
      <c r="J896" s="28">
        <v>44774</v>
      </c>
      <c r="K896" s="28">
        <v>45017</v>
      </c>
      <c r="L896" s="22">
        <v>8</v>
      </c>
      <c r="M896" s="22">
        <v>4</v>
      </c>
      <c r="N896" s="22">
        <v>12</v>
      </c>
    </row>
    <row r="897" s="4" customFormat="1" customHeight="1" spans="1:14">
      <c r="A897" s="22">
        <v>886</v>
      </c>
      <c r="B897" s="22" t="s">
        <v>979</v>
      </c>
      <c r="C897" s="22" t="s">
        <v>29</v>
      </c>
      <c r="D897" s="22" t="s">
        <v>978</v>
      </c>
      <c r="E897" s="22" t="s">
        <v>226</v>
      </c>
      <c r="F897" s="22" t="s">
        <v>452</v>
      </c>
      <c r="G897" s="33">
        <v>2000</v>
      </c>
      <c r="H897" s="33">
        <v>500</v>
      </c>
      <c r="I897" s="33">
        <v>2500</v>
      </c>
      <c r="J897" s="28">
        <v>44774</v>
      </c>
      <c r="K897" s="28">
        <v>45017</v>
      </c>
      <c r="L897" s="22">
        <v>8</v>
      </c>
      <c r="M897" s="22">
        <v>4</v>
      </c>
      <c r="N897" s="22">
        <v>12</v>
      </c>
    </row>
    <row r="898" s="4" customFormat="1" customHeight="1" spans="1:14">
      <c r="A898" s="22">
        <v>887</v>
      </c>
      <c r="B898" s="22" t="s">
        <v>980</v>
      </c>
      <c r="C898" s="22" t="s">
        <v>29</v>
      </c>
      <c r="D898" s="22" t="s">
        <v>978</v>
      </c>
      <c r="E898" s="22" t="s">
        <v>226</v>
      </c>
      <c r="F898" s="22" t="s">
        <v>452</v>
      </c>
      <c r="G898" s="33">
        <v>2000</v>
      </c>
      <c r="H898" s="33">
        <v>500</v>
      </c>
      <c r="I898" s="33">
        <v>2500</v>
      </c>
      <c r="J898" s="28">
        <v>44774</v>
      </c>
      <c r="K898" s="28">
        <v>45017</v>
      </c>
      <c r="L898" s="22">
        <v>8</v>
      </c>
      <c r="M898" s="22">
        <v>4</v>
      </c>
      <c r="N898" s="22">
        <v>12</v>
      </c>
    </row>
    <row r="899" s="4" customFormat="1" customHeight="1" spans="1:14">
      <c r="A899" s="22">
        <v>888</v>
      </c>
      <c r="B899" s="22" t="s">
        <v>981</v>
      </c>
      <c r="C899" s="22" t="s">
        <v>29</v>
      </c>
      <c r="D899" s="22" t="s">
        <v>978</v>
      </c>
      <c r="E899" s="22" t="s">
        <v>226</v>
      </c>
      <c r="F899" s="22" t="s">
        <v>452</v>
      </c>
      <c r="G899" s="33">
        <v>2000</v>
      </c>
      <c r="H899" s="33">
        <v>500</v>
      </c>
      <c r="I899" s="33">
        <v>2500</v>
      </c>
      <c r="J899" s="28">
        <v>44774</v>
      </c>
      <c r="K899" s="28">
        <v>45017</v>
      </c>
      <c r="L899" s="22">
        <v>8</v>
      </c>
      <c r="M899" s="22">
        <v>4</v>
      </c>
      <c r="N899" s="22">
        <v>12</v>
      </c>
    </row>
    <row r="900" s="4" customFormat="1" customHeight="1" spans="1:14">
      <c r="A900" s="22">
        <v>889</v>
      </c>
      <c r="B900" s="22" t="s">
        <v>982</v>
      </c>
      <c r="C900" s="22" t="s">
        <v>29</v>
      </c>
      <c r="D900" s="22" t="s">
        <v>978</v>
      </c>
      <c r="E900" s="22" t="s">
        <v>226</v>
      </c>
      <c r="F900" s="22" t="s">
        <v>452</v>
      </c>
      <c r="G900" s="33">
        <v>2000</v>
      </c>
      <c r="H900" s="33">
        <v>500</v>
      </c>
      <c r="I900" s="33">
        <v>2500</v>
      </c>
      <c r="J900" s="28">
        <v>44774</v>
      </c>
      <c r="K900" s="28">
        <v>45017</v>
      </c>
      <c r="L900" s="22">
        <v>8</v>
      </c>
      <c r="M900" s="22">
        <v>4</v>
      </c>
      <c r="N900" s="22">
        <v>12</v>
      </c>
    </row>
    <row r="901" s="4" customFormat="1" customHeight="1" spans="1:14">
      <c r="A901" s="22">
        <v>890</v>
      </c>
      <c r="B901" s="22" t="s">
        <v>433</v>
      </c>
      <c r="C901" s="22" t="s">
        <v>29</v>
      </c>
      <c r="D901" s="22" t="s">
        <v>978</v>
      </c>
      <c r="E901" s="22" t="s">
        <v>226</v>
      </c>
      <c r="F901" s="22" t="s">
        <v>452</v>
      </c>
      <c r="G901" s="33">
        <v>2000</v>
      </c>
      <c r="H901" s="33">
        <v>500</v>
      </c>
      <c r="I901" s="33">
        <v>2500</v>
      </c>
      <c r="J901" s="28">
        <v>44774</v>
      </c>
      <c r="K901" s="28">
        <v>45017</v>
      </c>
      <c r="L901" s="22">
        <v>8</v>
      </c>
      <c r="M901" s="22">
        <v>4</v>
      </c>
      <c r="N901" s="22">
        <v>12</v>
      </c>
    </row>
    <row r="902" s="4" customFormat="1" customHeight="1" spans="1:14">
      <c r="A902" s="22">
        <v>891</v>
      </c>
      <c r="B902" s="22" t="s">
        <v>983</v>
      </c>
      <c r="C902" s="22" t="s">
        <v>29</v>
      </c>
      <c r="D902" s="22" t="s">
        <v>978</v>
      </c>
      <c r="E902" s="22" t="s">
        <v>226</v>
      </c>
      <c r="F902" s="22" t="s">
        <v>452</v>
      </c>
      <c r="G902" s="33">
        <v>2000</v>
      </c>
      <c r="H902" s="33">
        <v>500</v>
      </c>
      <c r="I902" s="33">
        <v>2500</v>
      </c>
      <c r="J902" s="28">
        <v>44774</v>
      </c>
      <c r="K902" s="28">
        <v>45017</v>
      </c>
      <c r="L902" s="22">
        <v>8</v>
      </c>
      <c r="M902" s="22">
        <v>4</v>
      </c>
      <c r="N902" s="22">
        <v>12</v>
      </c>
    </row>
    <row r="903" s="4" customFormat="1" customHeight="1" spans="1:14">
      <c r="A903" s="22">
        <v>892</v>
      </c>
      <c r="B903" s="22" t="s">
        <v>984</v>
      </c>
      <c r="C903" s="22" t="s">
        <v>29</v>
      </c>
      <c r="D903" s="22" t="s">
        <v>978</v>
      </c>
      <c r="E903" s="22" t="s">
        <v>226</v>
      </c>
      <c r="F903" s="22" t="s">
        <v>452</v>
      </c>
      <c r="G903" s="33">
        <v>2000</v>
      </c>
      <c r="H903" s="33">
        <v>500</v>
      </c>
      <c r="I903" s="33">
        <v>2500</v>
      </c>
      <c r="J903" s="28">
        <v>44774</v>
      </c>
      <c r="K903" s="28">
        <v>45017</v>
      </c>
      <c r="L903" s="22">
        <v>8</v>
      </c>
      <c r="M903" s="22">
        <v>4</v>
      </c>
      <c r="N903" s="22">
        <v>12</v>
      </c>
    </row>
    <row r="904" s="4" customFormat="1" customHeight="1" spans="1:14">
      <c r="A904" s="22">
        <v>893</v>
      </c>
      <c r="B904" s="22" t="s">
        <v>985</v>
      </c>
      <c r="C904" s="22" t="s">
        <v>17</v>
      </c>
      <c r="D904" s="22" t="s">
        <v>986</v>
      </c>
      <c r="E904" s="22" t="s">
        <v>226</v>
      </c>
      <c r="F904" s="22" t="s">
        <v>452</v>
      </c>
      <c r="G904" s="33">
        <v>2500</v>
      </c>
      <c r="H904" s="33">
        <v>625</v>
      </c>
      <c r="I904" s="33">
        <v>3125</v>
      </c>
      <c r="J904" s="28">
        <v>44805</v>
      </c>
      <c r="K904" s="28">
        <v>45017</v>
      </c>
      <c r="L904" s="22">
        <v>7</v>
      </c>
      <c r="M904" s="22">
        <v>5</v>
      </c>
      <c r="N904" s="22">
        <v>12</v>
      </c>
    </row>
    <row r="905" s="4" customFormat="1" customHeight="1" spans="1:14">
      <c r="A905" s="22">
        <v>894</v>
      </c>
      <c r="B905" s="22" t="s">
        <v>987</v>
      </c>
      <c r="C905" s="22" t="s">
        <v>29</v>
      </c>
      <c r="D905" s="22" t="s">
        <v>986</v>
      </c>
      <c r="E905" s="22" t="s">
        <v>226</v>
      </c>
      <c r="F905" s="22" t="s">
        <v>452</v>
      </c>
      <c r="G905" s="33">
        <v>2500</v>
      </c>
      <c r="H905" s="33">
        <v>625</v>
      </c>
      <c r="I905" s="33">
        <v>3125</v>
      </c>
      <c r="J905" s="28">
        <v>44807</v>
      </c>
      <c r="K905" s="28">
        <v>45017</v>
      </c>
      <c r="L905" s="22">
        <v>7</v>
      </c>
      <c r="M905" s="22">
        <v>5</v>
      </c>
      <c r="N905" s="22">
        <v>12</v>
      </c>
    </row>
    <row r="906" s="4" customFormat="1" customHeight="1" spans="1:14">
      <c r="A906" s="22">
        <v>895</v>
      </c>
      <c r="B906" s="22" t="s">
        <v>988</v>
      </c>
      <c r="C906" s="22" t="s">
        <v>29</v>
      </c>
      <c r="D906" s="22" t="s">
        <v>986</v>
      </c>
      <c r="E906" s="22" t="s">
        <v>226</v>
      </c>
      <c r="F906" s="22" t="s">
        <v>452</v>
      </c>
      <c r="G906" s="33">
        <v>2500</v>
      </c>
      <c r="H906" s="33">
        <v>625</v>
      </c>
      <c r="I906" s="33">
        <v>3125</v>
      </c>
      <c r="J906" s="28">
        <v>44808</v>
      </c>
      <c r="K906" s="28">
        <v>45017</v>
      </c>
      <c r="L906" s="22">
        <v>7</v>
      </c>
      <c r="M906" s="22">
        <v>5</v>
      </c>
      <c r="N906" s="22">
        <v>12</v>
      </c>
    </row>
    <row r="907" s="4" customFormat="1" customHeight="1" spans="1:14">
      <c r="A907" s="22">
        <v>896</v>
      </c>
      <c r="B907" s="22" t="s">
        <v>989</v>
      </c>
      <c r="C907" s="22" t="s">
        <v>29</v>
      </c>
      <c r="D907" s="22" t="s">
        <v>986</v>
      </c>
      <c r="E907" s="22" t="s">
        <v>226</v>
      </c>
      <c r="F907" s="22" t="s">
        <v>452</v>
      </c>
      <c r="G907" s="33">
        <v>2500</v>
      </c>
      <c r="H907" s="33">
        <v>625</v>
      </c>
      <c r="I907" s="33">
        <v>3125</v>
      </c>
      <c r="J907" s="28">
        <v>44805</v>
      </c>
      <c r="K907" s="28">
        <v>45017</v>
      </c>
      <c r="L907" s="22">
        <v>7</v>
      </c>
      <c r="M907" s="22">
        <v>5</v>
      </c>
      <c r="N907" s="22">
        <v>12</v>
      </c>
    </row>
    <row r="908" s="4" customFormat="1" customHeight="1" spans="1:14">
      <c r="A908" s="22">
        <v>897</v>
      </c>
      <c r="B908" s="22" t="s">
        <v>990</v>
      </c>
      <c r="C908" s="22" t="s">
        <v>29</v>
      </c>
      <c r="D908" s="22" t="s">
        <v>986</v>
      </c>
      <c r="E908" s="22" t="s">
        <v>226</v>
      </c>
      <c r="F908" s="22" t="s">
        <v>452</v>
      </c>
      <c r="G908" s="33">
        <v>2500</v>
      </c>
      <c r="H908" s="33">
        <v>625</v>
      </c>
      <c r="I908" s="33">
        <v>3125</v>
      </c>
      <c r="J908" s="28">
        <v>44806</v>
      </c>
      <c r="K908" s="28">
        <v>45017</v>
      </c>
      <c r="L908" s="22">
        <v>7</v>
      </c>
      <c r="M908" s="22">
        <v>5</v>
      </c>
      <c r="N908" s="22">
        <v>12</v>
      </c>
    </row>
    <row r="909" s="4" customFormat="1" customHeight="1" spans="1:14">
      <c r="A909" s="22">
        <v>898</v>
      </c>
      <c r="B909" s="22" t="s">
        <v>991</v>
      </c>
      <c r="C909" s="22" t="s">
        <v>29</v>
      </c>
      <c r="D909" s="22" t="s">
        <v>986</v>
      </c>
      <c r="E909" s="22" t="s">
        <v>226</v>
      </c>
      <c r="F909" s="22" t="s">
        <v>452</v>
      </c>
      <c r="G909" s="33">
        <v>2500</v>
      </c>
      <c r="H909" s="33">
        <v>625</v>
      </c>
      <c r="I909" s="33">
        <v>3125</v>
      </c>
      <c r="J909" s="28">
        <v>44809</v>
      </c>
      <c r="K909" s="28">
        <v>45017</v>
      </c>
      <c r="L909" s="22">
        <v>7</v>
      </c>
      <c r="M909" s="22">
        <v>5</v>
      </c>
      <c r="N909" s="22">
        <v>12</v>
      </c>
    </row>
    <row r="910" s="4" customFormat="1" customHeight="1" spans="1:14">
      <c r="A910" s="22">
        <v>899</v>
      </c>
      <c r="B910" s="22" t="s">
        <v>992</v>
      </c>
      <c r="C910" s="22" t="s">
        <v>17</v>
      </c>
      <c r="D910" s="22" t="s">
        <v>993</v>
      </c>
      <c r="E910" s="22" t="s">
        <v>25</v>
      </c>
      <c r="F910" s="22" t="s">
        <v>26</v>
      </c>
      <c r="G910" s="33">
        <v>6000</v>
      </c>
      <c r="H910" s="33">
        <v>1500</v>
      </c>
      <c r="I910" s="33">
        <v>7500</v>
      </c>
      <c r="J910" s="28">
        <v>44774</v>
      </c>
      <c r="K910" s="28">
        <v>45017</v>
      </c>
      <c r="L910" s="22">
        <v>8</v>
      </c>
      <c r="M910" s="22">
        <v>6</v>
      </c>
      <c r="N910" s="22">
        <v>14</v>
      </c>
    </row>
    <row r="911" s="4" customFormat="1" customHeight="1" spans="1:14">
      <c r="A911" s="22">
        <v>900</v>
      </c>
      <c r="B911" s="22" t="s">
        <v>994</v>
      </c>
      <c r="C911" s="22" t="s">
        <v>29</v>
      </c>
      <c r="D911" s="22" t="s">
        <v>993</v>
      </c>
      <c r="E911" s="22" t="s">
        <v>226</v>
      </c>
      <c r="F911" s="22" t="s">
        <v>452</v>
      </c>
      <c r="G911" s="33">
        <v>2000</v>
      </c>
      <c r="H911" s="33">
        <v>500</v>
      </c>
      <c r="I911" s="33">
        <v>2500</v>
      </c>
      <c r="J911" s="28">
        <v>44774</v>
      </c>
      <c r="K911" s="28">
        <v>45017</v>
      </c>
      <c r="L911" s="22">
        <v>8</v>
      </c>
      <c r="M911" s="22">
        <v>4</v>
      </c>
      <c r="N911" s="22">
        <v>12</v>
      </c>
    </row>
    <row r="912" s="4" customFormat="1" customHeight="1" spans="1:14">
      <c r="A912" s="22">
        <v>901</v>
      </c>
      <c r="B912" s="22" t="s">
        <v>995</v>
      </c>
      <c r="C912" s="22" t="s">
        <v>17</v>
      </c>
      <c r="D912" s="22" t="s">
        <v>993</v>
      </c>
      <c r="E912" s="22" t="s">
        <v>226</v>
      </c>
      <c r="F912" s="22" t="s">
        <v>452</v>
      </c>
      <c r="G912" s="33">
        <v>2000</v>
      </c>
      <c r="H912" s="33">
        <v>500</v>
      </c>
      <c r="I912" s="33">
        <v>2500</v>
      </c>
      <c r="J912" s="28">
        <v>44774</v>
      </c>
      <c r="K912" s="28">
        <v>45017</v>
      </c>
      <c r="L912" s="22">
        <v>8</v>
      </c>
      <c r="M912" s="22">
        <v>4</v>
      </c>
      <c r="N912" s="22">
        <v>12</v>
      </c>
    </row>
    <row r="913" s="4" customFormat="1" customHeight="1" spans="1:14">
      <c r="A913" s="22">
        <v>902</v>
      </c>
      <c r="B913" s="22" t="s">
        <v>996</v>
      </c>
      <c r="C913" s="22" t="s">
        <v>29</v>
      </c>
      <c r="D913" s="22" t="s">
        <v>993</v>
      </c>
      <c r="E913" s="22" t="s">
        <v>226</v>
      </c>
      <c r="F913" s="22" t="s">
        <v>452</v>
      </c>
      <c r="G913" s="33">
        <v>2000</v>
      </c>
      <c r="H913" s="33">
        <v>500</v>
      </c>
      <c r="I913" s="33">
        <v>2500</v>
      </c>
      <c r="J913" s="28">
        <v>44774</v>
      </c>
      <c r="K913" s="28">
        <v>45017</v>
      </c>
      <c r="L913" s="22">
        <v>8</v>
      </c>
      <c r="M913" s="22">
        <v>4</v>
      </c>
      <c r="N913" s="22">
        <v>12</v>
      </c>
    </row>
    <row r="914" s="4" customFormat="1" customHeight="1" spans="1:14">
      <c r="A914" s="22">
        <v>903</v>
      </c>
      <c r="B914" s="22" t="s">
        <v>997</v>
      </c>
      <c r="C914" s="22" t="s">
        <v>17</v>
      </c>
      <c r="D914" s="22" t="s">
        <v>993</v>
      </c>
      <c r="E914" s="22" t="s">
        <v>226</v>
      </c>
      <c r="F914" s="22" t="s">
        <v>452</v>
      </c>
      <c r="G914" s="33">
        <v>2000</v>
      </c>
      <c r="H914" s="33">
        <v>500</v>
      </c>
      <c r="I914" s="33">
        <v>2500</v>
      </c>
      <c r="J914" s="28">
        <v>44774</v>
      </c>
      <c r="K914" s="28">
        <v>45017</v>
      </c>
      <c r="L914" s="22">
        <v>8</v>
      </c>
      <c r="M914" s="22">
        <v>4</v>
      </c>
      <c r="N914" s="22">
        <v>12</v>
      </c>
    </row>
    <row r="915" s="4" customFormat="1" customHeight="1" spans="1:14">
      <c r="A915" s="22">
        <v>904</v>
      </c>
      <c r="B915" s="22" t="s">
        <v>998</v>
      </c>
      <c r="C915" s="22" t="s">
        <v>29</v>
      </c>
      <c r="D915" s="22" t="s">
        <v>999</v>
      </c>
      <c r="E915" s="22" t="s">
        <v>226</v>
      </c>
      <c r="F915" s="22" t="s">
        <v>452</v>
      </c>
      <c r="G915" s="33">
        <v>2000</v>
      </c>
      <c r="H915" s="33">
        <v>500</v>
      </c>
      <c r="I915" s="33">
        <v>2500</v>
      </c>
      <c r="J915" s="20">
        <v>44803</v>
      </c>
      <c r="K915" s="32" t="s">
        <v>606</v>
      </c>
      <c r="L915" s="54">
        <v>8</v>
      </c>
      <c r="M915" s="22">
        <v>4</v>
      </c>
      <c r="N915" s="22">
        <v>12</v>
      </c>
    </row>
    <row r="916" s="4" customFormat="1" customHeight="1" spans="1:14">
      <c r="A916" s="22">
        <v>905</v>
      </c>
      <c r="B916" s="22" t="s">
        <v>1000</v>
      </c>
      <c r="C916" s="22" t="s">
        <v>29</v>
      </c>
      <c r="D916" s="22" t="s">
        <v>999</v>
      </c>
      <c r="E916" s="22" t="s">
        <v>226</v>
      </c>
      <c r="F916" s="22" t="s">
        <v>452</v>
      </c>
      <c r="G916" s="33">
        <v>2000</v>
      </c>
      <c r="H916" s="33">
        <v>500</v>
      </c>
      <c r="I916" s="33">
        <v>2500</v>
      </c>
      <c r="J916" s="20">
        <v>44803</v>
      </c>
      <c r="K916" s="32" t="s">
        <v>606</v>
      </c>
      <c r="L916" s="54">
        <v>8</v>
      </c>
      <c r="M916" s="22">
        <v>4</v>
      </c>
      <c r="N916" s="22">
        <v>12</v>
      </c>
    </row>
    <row r="917" s="4" customFormat="1" customHeight="1" spans="1:14">
      <c r="A917" s="22">
        <v>906</v>
      </c>
      <c r="B917" s="22" t="s">
        <v>1001</v>
      </c>
      <c r="C917" s="22" t="s">
        <v>29</v>
      </c>
      <c r="D917" s="22" t="s">
        <v>999</v>
      </c>
      <c r="E917" s="22" t="s">
        <v>226</v>
      </c>
      <c r="F917" s="22" t="s">
        <v>452</v>
      </c>
      <c r="G917" s="33">
        <v>2000</v>
      </c>
      <c r="H917" s="33">
        <v>500</v>
      </c>
      <c r="I917" s="33">
        <v>2500</v>
      </c>
      <c r="J917" s="20">
        <v>44803</v>
      </c>
      <c r="K917" s="32" t="s">
        <v>606</v>
      </c>
      <c r="L917" s="54">
        <v>8</v>
      </c>
      <c r="M917" s="22">
        <v>4</v>
      </c>
      <c r="N917" s="22">
        <v>12</v>
      </c>
    </row>
    <row r="918" s="4" customFormat="1" customHeight="1" spans="1:14">
      <c r="A918" s="22">
        <v>907</v>
      </c>
      <c r="B918" s="22" t="s">
        <v>1002</v>
      </c>
      <c r="C918" s="22" t="s">
        <v>29</v>
      </c>
      <c r="D918" s="22" t="s">
        <v>999</v>
      </c>
      <c r="E918" s="22" t="s">
        <v>226</v>
      </c>
      <c r="F918" s="22" t="s">
        <v>452</v>
      </c>
      <c r="G918" s="33">
        <v>2000</v>
      </c>
      <c r="H918" s="33">
        <v>500</v>
      </c>
      <c r="I918" s="33">
        <v>2500</v>
      </c>
      <c r="J918" s="20">
        <v>44803</v>
      </c>
      <c r="K918" s="32" t="s">
        <v>606</v>
      </c>
      <c r="L918" s="54">
        <v>8</v>
      </c>
      <c r="M918" s="22">
        <v>4</v>
      </c>
      <c r="N918" s="22">
        <v>12</v>
      </c>
    </row>
    <row r="919" s="4" customFormat="1" customHeight="1" spans="1:14">
      <c r="A919" s="22">
        <v>908</v>
      </c>
      <c r="B919" s="22" t="s">
        <v>1003</v>
      </c>
      <c r="C919" s="22" t="s">
        <v>29</v>
      </c>
      <c r="D919" s="22" t="s">
        <v>999</v>
      </c>
      <c r="E919" s="22" t="s">
        <v>226</v>
      </c>
      <c r="F919" s="22" t="s">
        <v>452</v>
      </c>
      <c r="G919" s="33">
        <v>2000</v>
      </c>
      <c r="H919" s="33">
        <v>500</v>
      </c>
      <c r="I919" s="33">
        <v>2500</v>
      </c>
      <c r="J919" s="20">
        <v>44803</v>
      </c>
      <c r="K919" s="32" t="s">
        <v>606</v>
      </c>
      <c r="L919" s="54">
        <v>8</v>
      </c>
      <c r="M919" s="22">
        <v>4</v>
      </c>
      <c r="N919" s="22">
        <v>12</v>
      </c>
    </row>
    <row r="920" s="4" customFormat="1" customHeight="1" spans="1:14">
      <c r="A920" s="22">
        <v>909</v>
      </c>
      <c r="B920" s="22" t="s">
        <v>1004</v>
      </c>
      <c r="C920" s="22" t="s">
        <v>29</v>
      </c>
      <c r="D920" s="22" t="s">
        <v>999</v>
      </c>
      <c r="E920" s="22" t="s">
        <v>226</v>
      </c>
      <c r="F920" s="22" t="s">
        <v>452</v>
      </c>
      <c r="G920" s="33">
        <v>2000</v>
      </c>
      <c r="H920" s="33">
        <v>500</v>
      </c>
      <c r="I920" s="33">
        <v>2500</v>
      </c>
      <c r="J920" s="20">
        <v>44803</v>
      </c>
      <c r="K920" s="32" t="s">
        <v>606</v>
      </c>
      <c r="L920" s="54">
        <v>8</v>
      </c>
      <c r="M920" s="22">
        <v>4</v>
      </c>
      <c r="N920" s="22">
        <v>12</v>
      </c>
    </row>
    <row r="921" s="4" customFormat="1" customHeight="1" spans="1:14">
      <c r="A921" s="22">
        <v>910</v>
      </c>
      <c r="B921" s="22" t="s">
        <v>1005</v>
      </c>
      <c r="C921" s="22" t="s">
        <v>29</v>
      </c>
      <c r="D921" s="22" t="s">
        <v>999</v>
      </c>
      <c r="E921" s="22" t="s">
        <v>226</v>
      </c>
      <c r="F921" s="22" t="s">
        <v>452</v>
      </c>
      <c r="G921" s="33">
        <v>2000</v>
      </c>
      <c r="H921" s="33">
        <v>500</v>
      </c>
      <c r="I921" s="33">
        <v>2500</v>
      </c>
      <c r="J921" s="20">
        <v>44803</v>
      </c>
      <c r="K921" s="32" t="s">
        <v>606</v>
      </c>
      <c r="L921" s="54">
        <v>8</v>
      </c>
      <c r="M921" s="22">
        <v>4</v>
      </c>
      <c r="N921" s="22">
        <v>12</v>
      </c>
    </row>
    <row r="922" s="4" customFormat="1" customHeight="1" spans="1:14">
      <c r="A922" s="22">
        <v>911</v>
      </c>
      <c r="B922" s="22" t="s">
        <v>1006</v>
      </c>
      <c r="C922" s="22" t="s">
        <v>29</v>
      </c>
      <c r="D922" s="22" t="s">
        <v>999</v>
      </c>
      <c r="E922" s="22" t="s">
        <v>226</v>
      </c>
      <c r="F922" s="22" t="s">
        <v>452</v>
      </c>
      <c r="G922" s="33">
        <v>2000</v>
      </c>
      <c r="H922" s="33">
        <v>500</v>
      </c>
      <c r="I922" s="33">
        <v>2500</v>
      </c>
      <c r="J922" s="20">
        <v>44803</v>
      </c>
      <c r="K922" s="32" t="s">
        <v>606</v>
      </c>
      <c r="L922" s="54">
        <v>8</v>
      </c>
      <c r="M922" s="22">
        <v>4</v>
      </c>
      <c r="N922" s="22">
        <v>12</v>
      </c>
    </row>
    <row r="923" s="4" customFormat="1" customHeight="1" spans="1:14">
      <c r="A923" s="22">
        <v>912</v>
      </c>
      <c r="B923" s="22" t="s">
        <v>1007</v>
      </c>
      <c r="C923" s="22" t="s">
        <v>29</v>
      </c>
      <c r="D923" s="22" t="s">
        <v>999</v>
      </c>
      <c r="E923" s="22" t="s">
        <v>226</v>
      </c>
      <c r="F923" s="22" t="s">
        <v>452</v>
      </c>
      <c r="G923" s="33">
        <v>2000</v>
      </c>
      <c r="H923" s="33">
        <v>500</v>
      </c>
      <c r="I923" s="33">
        <v>2500</v>
      </c>
      <c r="J923" s="20">
        <v>44803</v>
      </c>
      <c r="K923" s="32" t="s">
        <v>606</v>
      </c>
      <c r="L923" s="54">
        <v>8</v>
      </c>
      <c r="M923" s="22">
        <v>4</v>
      </c>
      <c r="N923" s="22">
        <v>12</v>
      </c>
    </row>
    <row r="924" s="4" customFormat="1" customHeight="1" spans="1:14">
      <c r="A924" s="22">
        <v>913</v>
      </c>
      <c r="B924" s="22" t="s">
        <v>1008</v>
      </c>
      <c r="C924" s="22" t="s">
        <v>29</v>
      </c>
      <c r="D924" s="22" t="s">
        <v>999</v>
      </c>
      <c r="E924" s="22" t="s">
        <v>226</v>
      </c>
      <c r="F924" s="22" t="s">
        <v>452</v>
      </c>
      <c r="G924" s="33">
        <v>2000</v>
      </c>
      <c r="H924" s="33">
        <v>500</v>
      </c>
      <c r="I924" s="33">
        <v>2500</v>
      </c>
      <c r="J924" s="20">
        <v>44803</v>
      </c>
      <c r="K924" s="32" t="s">
        <v>606</v>
      </c>
      <c r="L924" s="54">
        <v>8</v>
      </c>
      <c r="M924" s="22">
        <v>4</v>
      </c>
      <c r="N924" s="22">
        <v>12</v>
      </c>
    </row>
    <row r="925" s="4" customFormat="1" customHeight="1" spans="1:14">
      <c r="A925" s="22">
        <v>914</v>
      </c>
      <c r="B925" s="22" t="s">
        <v>1009</v>
      </c>
      <c r="C925" s="22" t="s">
        <v>29</v>
      </c>
      <c r="D925" s="22" t="s">
        <v>1010</v>
      </c>
      <c r="E925" s="22" t="s">
        <v>226</v>
      </c>
      <c r="F925" s="22" t="s">
        <v>452</v>
      </c>
      <c r="G925" s="33">
        <v>2500</v>
      </c>
      <c r="H925" s="33">
        <v>625</v>
      </c>
      <c r="I925" s="33">
        <v>3125</v>
      </c>
      <c r="J925" s="28">
        <v>44805</v>
      </c>
      <c r="K925" s="28">
        <v>45017</v>
      </c>
      <c r="L925" s="22">
        <v>7</v>
      </c>
      <c r="M925" s="22">
        <v>5</v>
      </c>
      <c r="N925" s="22">
        <v>12</v>
      </c>
    </row>
    <row r="926" s="4" customFormat="1" customHeight="1" spans="1:14">
      <c r="A926" s="22">
        <v>915</v>
      </c>
      <c r="B926" s="22" t="s">
        <v>1011</v>
      </c>
      <c r="C926" s="22" t="s">
        <v>29</v>
      </c>
      <c r="D926" s="22" t="s">
        <v>1010</v>
      </c>
      <c r="E926" s="22" t="s">
        <v>226</v>
      </c>
      <c r="F926" s="22" t="s">
        <v>452</v>
      </c>
      <c r="G926" s="33">
        <v>2500</v>
      </c>
      <c r="H926" s="33">
        <v>625</v>
      </c>
      <c r="I926" s="33">
        <v>3125</v>
      </c>
      <c r="J926" s="28">
        <v>44806</v>
      </c>
      <c r="K926" s="28">
        <v>45017</v>
      </c>
      <c r="L926" s="22">
        <v>7</v>
      </c>
      <c r="M926" s="22">
        <v>5</v>
      </c>
      <c r="N926" s="22">
        <v>12</v>
      </c>
    </row>
    <row r="927" s="4" customFormat="1" customHeight="1" spans="1:14">
      <c r="A927" s="22">
        <v>916</v>
      </c>
      <c r="B927" s="22" t="s">
        <v>1012</v>
      </c>
      <c r="C927" s="22" t="s">
        <v>29</v>
      </c>
      <c r="D927" s="22" t="s">
        <v>1013</v>
      </c>
      <c r="E927" s="22" t="s">
        <v>226</v>
      </c>
      <c r="F927" s="22" t="s">
        <v>452</v>
      </c>
      <c r="G927" s="33">
        <v>2000</v>
      </c>
      <c r="H927" s="33">
        <v>500</v>
      </c>
      <c r="I927" s="33">
        <v>2500</v>
      </c>
      <c r="J927" s="28">
        <v>44774</v>
      </c>
      <c r="K927" s="28">
        <v>45017</v>
      </c>
      <c r="L927" s="22">
        <v>8</v>
      </c>
      <c r="M927" s="22">
        <v>4</v>
      </c>
      <c r="N927" s="22">
        <v>12</v>
      </c>
    </row>
    <row r="928" s="4" customFormat="1" customHeight="1" spans="1:14">
      <c r="A928" s="22">
        <v>917</v>
      </c>
      <c r="B928" s="22" t="s">
        <v>1014</v>
      </c>
      <c r="C928" s="22" t="s">
        <v>17</v>
      </c>
      <c r="D928" s="22" t="s">
        <v>1015</v>
      </c>
      <c r="E928" s="22" t="s">
        <v>25</v>
      </c>
      <c r="F928" s="22" t="s">
        <v>26</v>
      </c>
      <c r="G928" s="33">
        <v>5000</v>
      </c>
      <c r="H928" s="33">
        <v>1250</v>
      </c>
      <c r="I928" s="33">
        <f>SUM(G928:H928)</f>
        <v>6250</v>
      </c>
      <c r="J928" s="28">
        <v>44075</v>
      </c>
      <c r="K928" s="28">
        <v>45017</v>
      </c>
      <c r="L928" s="22">
        <v>31</v>
      </c>
      <c r="M928" s="22">
        <v>5</v>
      </c>
      <c r="N928" s="22">
        <v>36</v>
      </c>
    </row>
    <row r="929" s="4" customFormat="1" customHeight="1" spans="1:14">
      <c r="A929" s="22">
        <v>918</v>
      </c>
      <c r="B929" s="22" t="s">
        <v>1016</v>
      </c>
      <c r="C929" s="22" t="s">
        <v>29</v>
      </c>
      <c r="D929" s="22" t="s">
        <v>1015</v>
      </c>
      <c r="E929" s="22" t="s">
        <v>226</v>
      </c>
      <c r="F929" s="22" t="s">
        <v>227</v>
      </c>
      <c r="G929" s="33">
        <v>2500</v>
      </c>
      <c r="H929" s="33">
        <v>625</v>
      </c>
      <c r="I929" s="33">
        <f>SUM(G929:H929)</f>
        <v>3125</v>
      </c>
      <c r="J929" s="28">
        <v>44075</v>
      </c>
      <c r="K929" s="28">
        <v>45017</v>
      </c>
      <c r="L929" s="22">
        <v>31</v>
      </c>
      <c r="M929" s="22">
        <v>5</v>
      </c>
      <c r="N929" s="22">
        <v>36</v>
      </c>
    </row>
    <row r="930" s="4" customFormat="1" customHeight="1" spans="1:14">
      <c r="A930" s="22">
        <v>919</v>
      </c>
      <c r="B930" s="58" t="s">
        <v>1017</v>
      </c>
      <c r="C930" s="58" t="s">
        <v>17</v>
      </c>
      <c r="D930" s="22" t="s">
        <v>1018</v>
      </c>
      <c r="E930" s="22" t="s">
        <v>25</v>
      </c>
      <c r="F930" s="22" t="s">
        <v>26</v>
      </c>
      <c r="G930" s="33">
        <f>1000*M930</f>
        <v>2000</v>
      </c>
      <c r="H930" s="33">
        <f t="shared" ref="H930:H946" si="19">G930*0.25</f>
        <v>500</v>
      </c>
      <c r="I930" s="33">
        <f t="shared" ref="I930:I946" si="20">G930+H930</f>
        <v>2500</v>
      </c>
      <c r="J930" s="28">
        <v>44136</v>
      </c>
      <c r="K930" s="28">
        <v>45017</v>
      </c>
      <c r="L930" s="22">
        <v>29</v>
      </c>
      <c r="M930" s="22">
        <v>2</v>
      </c>
      <c r="N930" s="22">
        <v>31</v>
      </c>
    </row>
    <row r="931" s="4" customFormat="1" customHeight="1" spans="1:14">
      <c r="A931" s="22">
        <v>920</v>
      </c>
      <c r="B931" s="58" t="s">
        <v>1019</v>
      </c>
      <c r="C931" s="58" t="s">
        <v>17</v>
      </c>
      <c r="D931" s="22" t="s">
        <v>1018</v>
      </c>
      <c r="E931" s="22" t="s">
        <v>226</v>
      </c>
      <c r="F931" s="22" t="s">
        <v>227</v>
      </c>
      <c r="G931" s="33">
        <f t="shared" ref="G931:G946" si="21">500*M931</f>
        <v>3000</v>
      </c>
      <c r="H931" s="33">
        <f t="shared" si="19"/>
        <v>750</v>
      </c>
      <c r="I931" s="33">
        <f t="shared" si="20"/>
        <v>3750</v>
      </c>
      <c r="J931" s="28">
        <v>44197</v>
      </c>
      <c r="K931" s="28">
        <v>45017</v>
      </c>
      <c r="L931" s="22">
        <v>27</v>
      </c>
      <c r="M931" s="22">
        <v>6</v>
      </c>
      <c r="N931" s="22">
        <v>33</v>
      </c>
    </row>
    <row r="932" s="4" customFormat="1" customHeight="1" spans="1:14">
      <c r="A932" s="37" t="s">
        <v>1020</v>
      </c>
      <c r="B932" s="37"/>
      <c r="C932" s="37"/>
      <c r="D932" s="37"/>
      <c r="E932" s="37"/>
      <c r="F932" s="59"/>
      <c r="G932" s="57">
        <f t="shared" ref="G932:I932" si="22">SUM(G886:G931)</f>
        <v>104500</v>
      </c>
      <c r="H932" s="57">
        <f t="shared" si="22"/>
        <v>26125</v>
      </c>
      <c r="I932" s="57">
        <f t="shared" si="22"/>
        <v>130625</v>
      </c>
      <c r="J932" s="42"/>
      <c r="K932" s="42"/>
      <c r="L932" s="37"/>
      <c r="M932" s="37"/>
      <c r="N932" s="37"/>
    </row>
    <row r="933" s="4" customFormat="1" customHeight="1" spans="1:14">
      <c r="A933" s="22">
        <v>921</v>
      </c>
      <c r="B933" s="40" t="s">
        <v>1021</v>
      </c>
      <c r="C933" s="40" t="s">
        <v>17</v>
      </c>
      <c r="D933" s="40" t="s">
        <v>1022</v>
      </c>
      <c r="E933" s="22" t="s">
        <v>226</v>
      </c>
      <c r="F933" s="60" t="s">
        <v>452</v>
      </c>
      <c r="G933" s="33">
        <f t="shared" si="21"/>
        <v>1500</v>
      </c>
      <c r="H933" s="33">
        <f t="shared" si="19"/>
        <v>375</v>
      </c>
      <c r="I933" s="33">
        <f t="shared" si="20"/>
        <v>1875</v>
      </c>
      <c r="J933" s="39">
        <v>44743</v>
      </c>
      <c r="K933" s="32" t="s">
        <v>1023</v>
      </c>
      <c r="L933" s="40">
        <v>9</v>
      </c>
      <c r="M933" s="40">
        <v>3</v>
      </c>
      <c r="N933" s="22">
        <v>12</v>
      </c>
    </row>
    <row r="934" s="4" customFormat="1" customHeight="1" spans="1:14">
      <c r="A934" s="22">
        <v>922</v>
      </c>
      <c r="B934" s="40" t="s">
        <v>1024</v>
      </c>
      <c r="C934" s="40" t="s">
        <v>17</v>
      </c>
      <c r="D934" s="40" t="s">
        <v>1022</v>
      </c>
      <c r="E934" s="22" t="s">
        <v>226</v>
      </c>
      <c r="F934" s="60" t="s">
        <v>452</v>
      </c>
      <c r="G934" s="33">
        <f t="shared" si="21"/>
        <v>1500</v>
      </c>
      <c r="H934" s="33">
        <f t="shared" si="19"/>
        <v>375</v>
      </c>
      <c r="I934" s="33">
        <f t="shared" si="20"/>
        <v>1875</v>
      </c>
      <c r="J934" s="39">
        <v>44743</v>
      </c>
      <c r="K934" s="32" t="s">
        <v>1023</v>
      </c>
      <c r="L934" s="40">
        <v>9</v>
      </c>
      <c r="M934" s="40">
        <v>3</v>
      </c>
      <c r="N934" s="22">
        <v>12</v>
      </c>
    </row>
    <row r="935" s="4" customFormat="1" customHeight="1" spans="1:14">
      <c r="A935" s="22">
        <v>923</v>
      </c>
      <c r="B935" s="40" t="s">
        <v>1025</v>
      </c>
      <c r="C935" s="40" t="s">
        <v>17</v>
      </c>
      <c r="D935" s="40" t="s">
        <v>1022</v>
      </c>
      <c r="E935" s="22" t="s">
        <v>226</v>
      </c>
      <c r="F935" s="60" t="s">
        <v>452</v>
      </c>
      <c r="G935" s="33">
        <f t="shared" si="21"/>
        <v>1500</v>
      </c>
      <c r="H935" s="33">
        <f t="shared" si="19"/>
        <v>375</v>
      </c>
      <c r="I935" s="33">
        <f t="shared" si="20"/>
        <v>1875</v>
      </c>
      <c r="J935" s="39">
        <v>44743</v>
      </c>
      <c r="K935" s="32" t="s">
        <v>1023</v>
      </c>
      <c r="L935" s="40">
        <v>9</v>
      </c>
      <c r="M935" s="40">
        <v>3</v>
      </c>
      <c r="N935" s="22">
        <v>12</v>
      </c>
    </row>
    <row r="936" s="4" customFormat="1" customHeight="1" spans="1:14">
      <c r="A936" s="22">
        <v>924</v>
      </c>
      <c r="B936" s="40" t="s">
        <v>1026</v>
      </c>
      <c r="C936" s="40" t="s">
        <v>17</v>
      </c>
      <c r="D936" s="40" t="s">
        <v>1022</v>
      </c>
      <c r="E936" s="22" t="s">
        <v>226</v>
      </c>
      <c r="F936" s="60" t="s">
        <v>452</v>
      </c>
      <c r="G936" s="33">
        <f t="shared" si="21"/>
        <v>1500</v>
      </c>
      <c r="H936" s="33">
        <f t="shared" si="19"/>
        <v>375</v>
      </c>
      <c r="I936" s="33">
        <f t="shared" si="20"/>
        <v>1875</v>
      </c>
      <c r="J936" s="39">
        <v>44743</v>
      </c>
      <c r="K936" s="32" t="s">
        <v>1023</v>
      </c>
      <c r="L936" s="40">
        <v>9</v>
      </c>
      <c r="M936" s="40">
        <v>3</v>
      </c>
      <c r="N936" s="22">
        <v>12</v>
      </c>
    </row>
    <row r="937" s="4" customFormat="1" customHeight="1" spans="1:14">
      <c r="A937" s="22">
        <v>925</v>
      </c>
      <c r="B937" s="40" t="s">
        <v>1027</v>
      </c>
      <c r="C937" s="40" t="s">
        <v>17</v>
      </c>
      <c r="D937" s="40" t="s">
        <v>1022</v>
      </c>
      <c r="E937" s="22" t="s">
        <v>226</v>
      </c>
      <c r="F937" s="60" t="s">
        <v>452</v>
      </c>
      <c r="G937" s="33">
        <f t="shared" si="21"/>
        <v>1500</v>
      </c>
      <c r="H937" s="33">
        <f t="shared" si="19"/>
        <v>375</v>
      </c>
      <c r="I937" s="33">
        <f t="shared" si="20"/>
        <v>1875</v>
      </c>
      <c r="J937" s="39">
        <v>44743</v>
      </c>
      <c r="K937" s="32" t="s">
        <v>1023</v>
      </c>
      <c r="L937" s="40">
        <v>9</v>
      </c>
      <c r="M937" s="40">
        <v>3</v>
      </c>
      <c r="N937" s="22">
        <v>12</v>
      </c>
    </row>
    <row r="938" s="4" customFormat="1" customHeight="1" spans="1:14">
      <c r="A938" s="22">
        <v>926</v>
      </c>
      <c r="B938" s="40" t="s">
        <v>1028</v>
      </c>
      <c r="C938" s="40" t="s">
        <v>17</v>
      </c>
      <c r="D938" s="40" t="s">
        <v>1022</v>
      </c>
      <c r="E938" s="22" t="s">
        <v>226</v>
      </c>
      <c r="F938" s="60" t="s">
        <v>452</v>
      </c>
      <c r="G938" s="33">
        <f t="shared" si="21"/>
        <v>1500</v>
      </c>
      <c r="H938" s="33">
        <f t="shared" si="19"/>
        <v>375</v>
      </c>
      <c r="I938" s="33">
        <f t="shared" si="20"/>
        <v>1875</v>
      </c>
      <c r="J938" s="39">
        <v>44743</v>
      </c>
      <c r="K938" s="32" t="s">
        <v>1023</v>
      </c>
      <c r="L938" s="40">
        <v>9</v>
      </c>
      <c r="M938" s="40">
        <v>3</v>
      </c>
      <c r="N938" s="22">
        <v>12</v>
      </c>
    </row>
    <row r="939" s="4" customFormat="1" customHeight="1" spans="1:14">
      <c r="A939" s="22">
        <v>927</v>
      </c>
      <c r="B939" s="40" t="s">
        <v>1029</v>
      </c>
      <c r="C939" s="40" t="s">
        <v>17</v>
      </c>
      <c r="D939" s="40" t="s">
        <v>1022</v>
      </c>
      <c r="E939" s="22" t="s">
        <v>226</v>
      </c>
      <c r="F939" s="60" t="s">
        <v>452</v>
      </c>
      <c r="G939" s="33">
        <f t="shared" si="21"/>
        <v>1500</v>
      </c>
      <c r="H939" s="33">
        <f t="shared" si="19"/>
        <v>375</v>
      </c>
      <c r="I939" s="33">
        <f t="shared" si="20"/>
        <v>1875</v>
      </c>
      <c r="J939" s="39">
        <v>44743</v>
      </c>
      <c r="K939" s="32" t="s">
        <v>1023</v>
      </c>
      <c r="L939" s="40">
        <v>9</v>
      </c>
      <c r="M939" s="40">
        <v>3</v>
      </c>
      <c r="N939" s="22">
        <v>12</v>
      </c>
    </row>
    <row r="940" s="4" customFormat="1" customHeight="1" spans="1:14">
      <c r="A940" s="22">
        <v>928</v>
      </c>
      <c r="B940" s="40" t="s">
        <v>1030</v>
      </c>
      <c r="C940" s="40" t="s">
        <v>17</v>
      </c>
      <c r="D940" s="40" t="s">
        <v>1022</v>
      </c>
      <c r="E940" s="22" t="s">
        <v>226</v>
      </c>
      <c r="F940" s="60" t="s">
        <v>452</v>
      </c>
      <c r="G940" s="33">
        <f t="shared" si="21"/>
        <v>1500</v>
      </c>
      <c r="H940" s="33">
        <f t="shared" si="19"/>
        <v>375</v>
      </c>
      <c r="I940" s="33">
        <f t="shared" si="20"/>
        <v>1875</v>
      </c>
      <c r="J940" s="39">
        <v>44743</v>
      </c>
      <c r="K940" s="32" t="s">
        <v>1023</v>
      </c>
      <c r="L940" s="40">
        <v>9</v>
      </c>
      <c r="M940" s="40">
        <v>3</v>
      </c>
      <c r="N940" s="22">
        <v>12</v>
      </c>
    </row>
    <row r="941" s="4" customFormat="1" customHeight="1" spans="1:14">
      <c r="A941" s="22">
        <v>929</v>
      </c>
      <c r="B941" s="40" t="s">
        <v>1031</v>
      </c>
      <c r="C941" s="40" t="s">
        <v>17</v>
      </c>
      <c r="D941" s="40" t="s">
        <v>1022</v>
      </c>
      <c r="E941" s="22" t="s">
        <v>226</v>
      </c>
      <c r="F941" s="60" t="s">
        <v>452</v>
      </c>
      <c r="G941" s="33">
        <f t="shared" si="21"/>
        <v>1500</v>
      </c>
      <c r="H941" s="33">
        <f t="shared" si="19"/>
        <v>375</v>
      </c>
      <c r="I941" s="33">
        <f t="shared" si="20"/>
        <v>1875</v>
      </c>
      <c r="J941" s="39">
        <v>44743</v>
      </c>
      <c r="K941" s="32" t="s">
        <v>1023</v>
      </c>
      <c r="L941" s="40">
        <v>9</v>
      </c>
      <c r="M941" s="40">
        <v>3</v>
      </c>
      <c r="N941" s="22">
        <v>12</v>
      </c>
    </row>
    <row r="942" s="4" customFormat="1" customHeight="1" spans="1:14">
      <c r="A942" s="22">
        <v>930</v>
      </c>
      <c r="B942" s="40" t="s">
        <v>1032</v>
      </c>
      <c r="C942" s="40" t="s">
        <v>17</v>
      </c>
      <c r="D942" s="40" t="s">
        <v>1022</v>
      </c>
      <c r="E942" s="22" t="s">
        <v>226</v>
      </c>
      <c r="F942" s="60" t="s">
        <v>452</v>
      </c>
      <c r="G942" s="33">
        <f t="shared" si="21"/>
        <v>1500</v>
      </c>
      <c r="H942" s="33">
        <f t="shared" si="19"/>
        <v>375</v>
      </c>
      <c r="I942" s="33">
        <f t="shared" si="20"/>
        <v>1875</v>
      </c>
      <c r="J942" s="39">
        <v>44743</v>
      </c>
      <c r="K942" s="32" t="s">
        <v>1023</v>
      </c>
      <c r="L942" s="40">
        <v>9</v>
      </c>
      <c r="M942" s="40">
        <v>3</v>
      </c>
      <c r="N942" s="22">
        <v>12</v>
      </c>
    </row>
    <row r="943" s="4" customFormat="1" customHeight="1" spans="1:14">
      <c r="A943" s="22">
        <v>931</v>
      </c>
      <c r="B943" s="40" t="s">
        <v>1033</v>
      </c>
      <c r="C943" s="40" t="s">
        <v>17</v>
      </c>
      <c r="D943" s="40" t="s">
        <v>1022</v>
      </c>
      <c r="E943" s="22" t="s">
        <v>226</v>
      </c>
      <c r="F943" s="60" t="s">
        <v>452</v>
      </c>
      <c r="G943" s="33">
        <f t="shared" si="21"/>
        <v>1500</v>
      </c>
      <c r="H943" s="33">
        <f t="shared" si="19"/>
        <v>375</v>
      </c>
      <c r="I943" s="33">
        <f t="shared" si="20"/>
        <v>1875</v>
      </c>
      <c r="J943" s="39">
        <v>44743</v>
      </c>
      <c r="K943" s="32" t="s">
        <v>1023</v>
      </c>
      <c r="L943" s="40">
        <v>9</v>
      </c>
      <c r="M943" s="40">
        <v>3</v>
      </c>
      <c r="N943" s="22">
        <v>12</v>
      </c>
    </row>
    <row r="944" s="4" customFormat="1" customHeight="1" spans="1:14">
      <c r="A944" s="22">
        <v>932</v>
      </c>
      <c r="B944" s="40" t="s">
        <v>1034</v>
      </c>
      <c r="C944" s="40" t="s">
        <v>17</v>
      </c>
      <c r="D944" s="40" t="s">
        <v>1022</v>
      </c>
      <c r="E944" s="22" t="s">
        <v>226</v>
      </c>
      <c r="F944" s="60" t="s">
        <v>452</v>
      </c>
      <c r="G944" s="33">
        <f t="shared" si="21"/>
        <v>1500</v>
      </c>
      <c r="H944" s="33">
        <f t="shared" si="19"/>
        <v>375</v>
      </c>
      <c r="I944" s="33">
        <f t="shared" si="20"/>
        <v>1875</v>
      </c>
      <c r="J944" s="39">
        <v>44743</v>
      </c>
      <c r="K944" s="32" t="s">
        <v>1023</v>
      </c>
      <c r="L944" s="40">
        <v>9</v>
      </c>
      <c r="M944" s="40">
        <v>3</v>
      </c>
      <c r="N944" s="22">
        <v>12</v>
      </c>
    </row>
    <row r="945" s="4" customFormat="1" customHeight="1" spans="1:14">
      <c r="A945" s="22">
        <v>933</v>
      </c>
      <c r="B945" s="40" t="s">
        <v>1035</v>
      </c>
      <c r="C945" s="40" t="s">
        <v>17</v>
      </c>
      <c r="D945" s="40" t="s">
        <v>1022</v>
      </c>
      <c r="E945" s="22" t="s">
        <v>226</v>
      </c>
      <c r="F945" s="60" t="s">
        <v>452</v>
      </c>
      <c r="G945" s="33">
        <f t="shared" si="21"/>
        <v>1500</v>
      </c>
      <c r="H945" s="33">
        <f t="shared" si="19"/>
        <v>375</v>
      </c>
      <c r="I945" s="33">
        <f t="shared" si="20"/>
        <v>1875</v>
      </c>
      <c r="J945" s="39">
        <v>44743</v>
      </c>
      <c r="K945" s="32" t="s">
        <v>1023</v>
      </c>
      <c r="L945" s="40">
        <v>9</v>
      </c>
      <c r="M945" s="40">
        <v>3</v>
      </c>
      <c r="N945" s="22">
        <v>12</v>
      </c>
    </row>
    <row r="946" s="4" customFormat="1" customHeight="1" spans="1:14">
      <c r="A946" s="22">
        <v>934</v>
      </c>
      <c r="B946" s="40" t="s">
        <v>1036</v>
      </c>
      <c r="C946" s="40" t="s">
        <v>29</v>
      </c>
      <c r="D946" s="40" t="s">
        <v>1022</v>
      </c>
      <c r="E946" s="22" t="s">
        <v>226</v>
      </c>
      <c r="F946" s="60" t="s">
        <v>452</v>
      </c>
      <c r="G946" s="33">
        <f t="shared" si="21"/>
        <v>1500</v>
      </c>
      <c r="H946" s="33">
        <f t="shared" si="19"/>
        <v>375</v>
      </c>
      <c r="I946" s="33">
        <f t="shared" si="20"/>
        <v>1875</v>
      </c>
      <c r="J946" s="39">
        <v>44743</v>
      </c>
      <c r="K946" s="32" t="s">
        <v>1023</v>
      </c>
      <c r="L946" s="40">
        <v>9</v>
      </c>
      <c r="M946" s="40">
        <v>3</v>
      </c>
      <c r="N946" s="22">
        <v>12</v>
      </c>
    </row>
    <row r="947" s="4" customFormat="1" customHeight="1" spans="1:14">
      <c r="A947" s="22">
        <v>935</v>
      </c>
      <c r="B947" s="22" t="s">
        <v>1037</v>
      </c>
      <c r="C947" s="22" t="s">
        <v>17</v>
      </c>
      <c r="D947" s="22" t="s">
        <v>1038</v>
      </c>
      <c r="E947" s="22" t="s">
        <v>226</v>
      </c>
      <c r="F947" s="22" t="s">
        <v>227</v>
      </c>
      <c r="G947" s="33">
        <v>1500</v>
      </c>
      <c r="H947" s="33">
        <v>375</v>
      </c>
      <c r="I947" s="33">
        <f t="shared" ref="I947:I951" si="23">SUM(G947:H947)</f>
        <v>1875</v>
      </c>
      <c r="J947" s="28">
        <v>44621</v>
      </c>
      <c r="K947" s="28">
        <v>45078</v>
      </c>
      <c r="L947" s="22">
        <v>16</v>
      </c>
      <c r="M947" s="22">
        <v>3</v>
      </c>
      <c r="N947" s="22">
        <v>19</v>
      </c>
    </row>
    <row r="948" s="4" customFormat="1" customHeight="1" spans="1:14">
      <c r="A948" s="22">
        <v>936</v>
      </c>
      <c r="B948" s="22" t="s">
        <v>1039</v>
      </c>
      <c r="C948" s="22" t="s">
        <v>17</v>
      </c>
      <c r="D948" s="22" t="s">
        <v>1040</v>
      </c>
      <c r="E948" s="22" t="s">
        <v>226</v>
      </c>
      <c r="F948" s="60" t="s">
        <v>452</v>
      </c>
      <c r="G948" s="33">
        <v>1000</v>
      </c>
      <c r="H948" s="33">
        <f>G948/0.8-G948</f>
        <v>250</v>
      </c>
      <c r="I948" s="33">
        <f t="shared" si="23"/>
        <v>1250</v>
      </c>
      <c r="J948" s="39">
        <v>44621</v>
      </c>
      <c r="K948" s="32" t="s">
        <v>465</v>
      </c>
      <c r="L948" s="22">
        <v>10</v>
      </c>
      <c r="M948" s="22">
        <v>2</v>
      </c>
      <c r="N948" s="22">
        <v>12</v>
      </c>
    </row>
    <row r="949" s="4" customFormat="1" customHeight="1" spans="1:14">
      <c r="A949" s="22">
        <v>937</v>
      </c>
      <c r="B949" s="22" t="s">
        <v>1041</v>
      </c>
      <c r="C949" s="22" t="s">
        <v>17</v>
      </c>
      <c r="D949" s="22" t="s">
        <v>1040</v>
      </c>
      <c r="E949" s="22" t="s">
        <v>226</v>
      </c>
      <c r="F949" s="60" t="s">
        <v>452</v>
      </c>
      <c r="G949" s="33">
        <v>1500</v>
      </c>
      <c r="H949" s="33">
        <f>G949/0.8-G949</f>
        <v>375</v>
      </c>
      <c r="I949" s="33">
        <f t="shared" si="23"/>
        <v>1875</v>
      </c>
      <c r="J949" s="39">
        <v>44652</v>
      </c>
      <c r="K949" s="32" t="s">
        <v>465</v>
      </c>
      <c r="L949" s="22">
        <v>9</v>
      </c>
      <c r="M949" s="22">
        <v>3</v>
      </c>
      <c r="N949" s="22">
        <v>12</v>
      </c>
    </row>
    <row r="950" s="4" customFormat="1" customHeight="1" spans="1:14">
      <c r="A950" s="22">
        <v>938</v>
      </c>
      <c r="B950" s="22" t="s">
        <v>1042</v>
      </c>
      <c r="C950" s="22" t="s">
        <v>29</v>
      </c>
      <c r="D950" s="22" t="s">
        <v>1043</v>
      </c>
      <c r="E950" s="22" t="s">
        <v>25</v>
      </c>
      <c r="F950" s="22" t="s">
        <v>26</v>
      </c>
      <c r="G950" s="33">
        <f>M950*1000</f>
        <v>3000</v>
      </c>
      <c r="H950" s="33">
        <f>G950*0.25</f>
        <v>750</v>
      </c>
      <c r="I950" s="33">
        <f t="shared" si="23"/>
        <v>3750</v>
      </c>
      <c r="J950" s="28">
        <v>44166</v>
      </c>
      <c r="K950" s="28">
        <v>45078</v>
      </c>
      <c r="L950" s="22">
        <v>31</v>
      </c>
      <c r="M950" s="22">
        <v>3</v>
      </c>
      <c r="N950" s="22">
        <v>34</v>
      </c>
    </row>
    <row r="951" s="4" customFormat="1" customHeight="1" spans="1:14">
      <c r="A951" s="22">
        <v>939</v>
      </c>
      <c r="B951" s="22" t="s">
        <v>1044</v>
      </c>
      <c r="C951" s="22" t="s">
        <v>29</v>
      </c>
      <c r="D951" s="22" t="s">
        <v>1043</v>
      </c>
      <c r="E951" s="22" t="s">
        <v>226</v>
      </c>
      <c r="F951" s="60" t="s">
        <v>452</v>
      </c>
      <c r="G951" s="33">
        <f>M951*500</f>
        <v>500</v>
      </c>
      <c r="H951" s="33">
        <f>G951*0.25</f>
        <v>125</v>
      </c>
      <c r="I951" s="33">
        <f t="shared" si="23"/>
        <v>625</v>
      </c>
      <c r="J951" s="28">
        <v>44774</v>
      </c>
      <c r="K951" s="28">
        <v>45078</v>
      </c>
      <c r="L951" s="22">
        <v>11</v>
      </c>
      <c r="M951" s="22">
        <v>1</v>
      </c>
      <c r="N951" s="22">
        <v>12</v>
      </c>
    </row>
    <row r="952" s="4" customFormat="1" customHeight="1" spans="1:14">
      <c r="A952" s="37" t="s">
        <v>1045</v>
      </c>
      <c r="B952" s="37"/>
      <c r="C952" s="37"/>
      <c r="D952" s="37"/>
      <c r="E952" s="22"/>
      <c r="F952" s="20"/>
      <c r="G952" s="57">
        <f t="shared" ref="G952:I952" si="24">SUM(G933:G951)</f>
        <v>28500</v>
      </c>
      <c r="H952" s="57">
        <f t="shared" si="24"/>
        <v>7125</v>
      </c>
      <c r="I952" s="57">
        <f t="shared" si="24"/>
        <v>35625</v>
      </c>
      <c r="J952" s="42"/>
      <c r="K952" s="28"/>
      <c r="L952" s="22"/>
      <c r="M952" s="22"/>
      <c r="N952" s="22"/>
    </row>
    <row r="953" s="4" customFormat="1" customHeight="1" spans="1:14">
      <c r="A953" s="22">
        <v>940</v>
      </c>
      <c r="B953" s="22" t="s">
        <v>1046</v>
      </c>
      <c r="C953" s="22" t="s">
        <v>29</v>
      </c>
      <c r="D953" s="22" t="s">
        <v>1047</v>
      </c>
      <c r="E953" s="22" t="s">
        <v>25</v>
      </c>
      <c r="F953" s="22" t="s">
        <v>26</v>
      </c>
      <c r="G953" s="33">
        <v>29000</v>
      </c>
      <c r="H953" s="33">
        <v>7250</v>
      </c>
      <c r="I953" s="33">
        <v>36250</v>
      </c>
      <c r="J953" s="28">
        <v>44075</v>
      </c>
      <c r="K953" s="28">
        <v>44287</v>
      </c>
      <c r="L953" s="22">
        <v>7</v>
      </c>
      <c r="M953" s="22">
        <v>29</v>
      </c>
      <c r="N953" s="22">
        <v>36</v>
      </c>
    </row>
    <row r="954" s="4" customFormat="1" customHeight="1" spans="1:14">
      <c r="A954" s="22">
        <v>941</v>
      </c>
      <c r="B954" s="22" t="s">
        <v>1048</v>
      </c>
      <c r="C954" s="22" t="s">
        <v>29</v>
      </c>
      <c r="D954" s="22" t="s">
        <v>1047</v>
      </c>
      <c r="E954" s="22" t="s">
        <v>25</v>
      </c>
      <c r="F954" s="22" t="s">
        <v>26</v>
      </c>
      <c r="G954" s="33">
        <v>29000</v>
      </c>
      <c r="H954" s="33">
        <v>7250</v>
      </c>
      <c r="I954" s="33">
        <v>36250</v>
      </c>
      <c r="J954" s="28">
        <v>44075</v>
      </c>
      <c r="K954" s="28">
        <v>44287</v>
      </c>
      <c r="L954" s="22">
        <v>7</v>
      </c>
      <c r="M954" s="22">
        <v>29</v>
      </c>
      <c r="N954" s="22">
        <v>36</v>
      </c>
    </row>
    <row r="955" s="4" customFormat="1" customHeight="1" spans="1:14">
      <c r="A955" s="37" t="s">
        <v>1049</v>
      </c>
      <c r="B955" s="37"/>
      <c r="C955" s="37"/>
      <c r="D955" s="37"/>
      <c r="E955" s="22"/>
      <c r="F955" s="20"/>
      <c r="G955" s="57">
        <f t="shared" ref="G955:I955" si="25">SUM(G953:G954)</f>
        <v>58000</v>
      </c>
      <c r="H955" s="57">
        <f t="shared" si="25"/>
        <v>14500</v>
      </c>
      <c r="I955" s="57">
        <f t="shared" si="25"/>
        <v>72500</v>
      </c>
      <c r="J955" s="42"/>
      <c r="K955" s="28"/>
      <c r="L955" s="22"/>
      <c r="M955" s="22"/>
      <c r="N955" s="22"/>
    </row>
    <row r="956" s="4" customFormat="1" customHeight="1" spans="1:14">
      <c r="A956" s="22">
        <v>942</v>
      </c>
      <c r="B956" s="22" t="s">
        <v>1050</v>
      </c>
      <c r="C956" s="22" t="s">
        <v>17</v>
      </c>
      <c r="D956" s="22" t="s">
        <v>1051</v>
      </c>
      <c r="E956" s="22" t="s">
        <v>25</v>
      </c>
      <c r="F956" s="61" t="s">
        <v>26</v>
      </c>
      <c r="G956" s="33">
        <v>3000</v>
      </c>
      <c r="H956" s="33">
        <f t="shared" ref="H956:H958" si="26">G956/0.8-G956</f>
        <v>750</v>
      </c>
      <c r="I956" s="33">
        <f t="shared" ref="I956:I958" si="27">SUM(G956:H956)</f>
        <v>3750</v>
      </c>
      <c r="J956" s="28">
        <v>44105</v>
      </c>
      <c r="K956" s="32" t="s">
        <v>671</v>
      </c>
      <c r="L956" s="22">
        <v>33</v>
      </c>
      <c r="M956" s="22">
        <v>3</v>
      </c>
      <c r="N956" s="22">
        <v>36</v>
      </c>
    </row>
    <row r="957" s="4" customFormat="1" customHeight="1" spans="1:14">
      <c r="A957" s="22">
        <v>943</v>
      </c>
      <c r="B957" s="22" t="s">
        <v>1052</v>
      </c>
      <c r="C957" s="22" t="s">
        <v>29</v>
      </c>
      <c r="D957" s="22" t="s">
        <v>1051</v>
      </c>
      <c r="E957" s="22" t="s">
        <v>25</v>
      </c>
      <c r="F957" s="61" t="s">
        <v>26</v>
      </c>
      <c r="G957" s="33">
        <v>3000</v>
      </c>
      <c r="H957" s="33">
        <f t="shared" si="26"/>
        <v>750</v>
      </c>
      <c r="I957" s="33">
        <f t="shared" si="27"/>
        <v>3750</v>
      </c>
      <c r="J957" s="28">
        <v>44440</v>
      </c>
      <c r="K957" s="32" t="s">
        <v>671</v>
      </c>
      <c r="L957" s="22">
        <v>22</v>
      </c>
      <c r="M957" s="22">
        <v>3</v>
      </c>
      <c r="N957" s="22">
        <v>25</v>
      </c>
    </row>
    <row r="958" s="4" customFormat="1" customHeight="1" spans="1:14">
      <c r="A958" s="22">
        <v>944</v>
      </c>
      <c r="B958" s="22" t="s">
        <v>1053</v>
      </c>
      <c r="C958" s="22" t="s">
        <v>29</v>
      </c>
      <c r="D958" s="22" t="s">
        <v>1054</v>
      </c>
      <c r="E958" s="22" t="s">
        <v>25</v>
      </c>
      <c r="F958" s="37" t="s">
        <v>26</v>
      </c>
      <c r="G958" s="33">
        <v>3000</v>
      </c>
      <c r="H958" s="33">
        <f t="shared" si="26"/>
        <v>750</v>
      </c>
      <c r="I958" s="33">
        <f t="shared" si="27"/>
        <v>3750</v>
      </c>
      <c r="J958" s="28">
        <v>44287</v>
      </c>
      <c r="K958" s="32" t="s">
        <v>671</v>
      </c>
      <c r="L958" s="22">
        <v>27</v>
      </c>
      <c r="M958" s="22">
        <v>3</v>
      </c>
      <c r="N958" s="22">
        <v>30</v>
      </c>
    </row>
    <row r="959" s="4" customFormat="1" customHeight="1" spans="1:14">
      <c r="A959" s="36" t="s">
        <v>1055</v>
      </c>
      <c r="B959" s="36"/>
      <c r="C959" s="36"/>
      <c r="D959" s="36"/>
      <c r="E959" s="18"/>
      <c r="F959" s="20"/>
      <c r="G959" s="57">
        <f>SUM(G956:G958)</f>
        <v>9000</v>
      </c>
      <c r="H959" s="57">
        <f>SUM(H956:H958)</f>
        <v>2250</v>
      </c>
      <c r="I959" s="57">
        <v>11250</v>
      </c>
      <c r="J959" s="42"/>
      <c r="K959" s="27"/>
      <c r="L959" s="18"/>
      <c r="M959" s="18"/>
      <c r="N959" s="18"/>
    </row>
    <row r="960" s="4" customFormat="1" customHeight="1" spans="1:14">
      <c r="A960" s="22">
        <v>945</v>
      </c>
      <c r="B960" s="22" t="s">
        <v>1056</v>
      </c>
      <c r="C960" s="22" t="s">
        <v>29</v>
      </c>
      <c r="D960" s="22" t="s">
        <v>1057</v>
      </c>
      <c r="E960" s="18" t="s">
        <v>25</v>
      </c>
      <c r="F960" s="22" t="s">
        <v>26</v>
      </c>
      <c r="G960" s="33">
        <v>3000</v>
      </c>
      <c r="H960" s="33">
        <v>750</v>
      </c>
      <c r="I960" s="33">
        <v>3750</v>
      </c>
      <c r="J960" s="28">
        <v>44166</v>
      </c>
      <c r="K960" s="27">
        <v>45108</v>
      </c>
      <c r="L960" s="22">
        <v>31</v>
      </c>
      <c r="M960" s="22">
        <v>3</v>
      </c>
      <c r="N960" s="18">
        <v>34</v>
      </c>
    </row>
    <row r="961" s="4" customFormat="1" customHeight="1" spans="1:14">
      <c r="A961" s="22">
        <v>946</v>
      </c>
      <c r="B961" s="18" t="s">
        <v>1058</v>
      </c>
      <c r="C961" s="18" t="s">
        <v>29</v>
      </c>
      <c r="D961" s="22" t="s">
        <v>1057</v>
      </c>
      <c r="E961" s="18" t="s">
        <v>25</v>
      </c>
      <c r="F961" s="22" t="s">
        <v>26</v>
      </c>
      <c r="G961" s="33">
        <v>3000</v>
      </c>
      <c r="H961" s="33">
        <v>750</v>
      </c>
      <c r="I961" s="33">
        <v>3750</v>
      </c>
      <c r="J961" s="28">
        <v>44197</v>
      </c>
      <c r="K961" s="27">
        <v>45108</v>
      </c>
      <c r="L961" s="19">
        <v>29</v>
      </c>
      <c r="M961" s="22">
        <v>3</v>
      </c>
      <c r="N961" s="18">
        <v>32</v>
      </c>
    </row>
    <row r="962" s="4" customFormat="1" customHeight="1" spans="1:14">
      <c r="A962" s="22">
        <v>947</v>
      </c>
      <c r="B962" s="18" t="s">
        <v>1059</v>
      </c>
      <c r="C962" s="18" t="s">
        <v>17</v>
      </c>
      <c r="D962" s="22" t="s">
        <v>1057</v>
      </c>
      <c r="E962" s="18" t="s">
        <v>25</v>
      </c>
      <c r="F962" s="22" t="s">
        <v>26</v>
      </c>
      <c r="G962" s="33">
        <v>3000</v>
      </c>
      <c r="H962" s="33">
        <v>750</v>
      </c>
      <c r="I962" s="33">
        <v>3750</v>
      </c>
      <c r="J962" s="28">
        <v>44409</v>
      </c>
      <c r="K962" s="27">
        <v>45108</v>
      </c>
      <c r="L962" s="18">
        <v>23</v>
      </c>
      <c r="M962" s="22">
        <v>3</v>
      </c>
      <c r="N962" s="18">
        <v>26</v>
      </c>
    </row>
    <row r="963" s="4" customFormat="1" customHeight="1" spans="1:14">
      <c r="A963" s="22">
        <v>948</v>
      </c>
      <c r="B963" s="18" t="s">
        <v>1060</v>
      </c>
      <c r="C963" s="18" t="s">
        <v>17</v>
      </c>
      <c r="D963" s="22" t="s">
        <v>1057</v>
      </c>
      <c r="E963" s="18" t="s">
        <v>25</v>
      </c>
      <c r="F963" s="22" t="s">
        <v>26</v>
      </c>
      <c r="G963" s="33">
        <v>3000</v>
      </c>
      <c r="H963" s="33">
        <v>750</v>
      </c>
      <c r="I963" s="33">
        <v>3750</v>
      </c>
      <c r="J963" s="28">
        <v>44409</v>
      </c>
      <c r="K963" s="27">
        <v>45108</v>
      </c>
      <c r="L963" s="18">
        <v>23</v>
      </c>
      <c r="M963" s="22">
        <v>3</v>
      </c>
      <c r="N963" s="18">
        <v>26</v>
      </c>
    </row>
    <row r="964" s="4" customFormat="1" customHeight="1" spans="1:14">
      <c r="A964" s="22">
        <v>949</v>
      </c>
      <c r="B964" s="18" t="s">
        <v>1061</v>
      </c>
      <c r="C964" s="18" t="s">
        <v>29</v>
      </c>
      <c r="D964" s="22" t="s">
        <v>1057</v>
      </c>
      <c r="E964" s="18" t="s">
        <v>25</v>
      </c>
      <c r="F964" s="22" t="s">
        <v>26</v>
      </c>
      <c r="G964" s="33">
        <v>3000</v>
      </c>
      <c r="H964" s="33">
        <v>750</v>
      </c>
      <c r="I964" s="33">
        <v>3750</v>
      </c>
      <c r="J964" s="28">
        <v>44409</v>
      </c>
      <c r="K964" s="27">
        <v>45108</v>
      </c>
      <c r="L964" s="18">
        <v>23</v>
      </c>
      <c r="M964" s="22">
        <v>3</v>
      </c>
      <c r="N964" s="18">
        <v>26</v>
      </c>
    </row>
    <row r="965" s="4" customFormat="1" customHeight="1" spans="1:14">
      <c r="A965" s="22">
        <v>950</v>
      </c>
      <c r="B965" s="18" t="s">
        <v>1062</v>
      </c>
      <c r="C965" s="18" t="s">
        <v>29</v>
      </c>
      <c r="D965" s="22" t="s">
        <v>1057</v>
      </c>
      <c r="E965" s="18" t="s">
        <v>25</v>
      </c>
      <c r="F965" s="22" t="s">
        <v>26</v>
      </c>
      <c r="G965" s="33">
        <v>3000</v>
      </c>
      <c r="H965" s="33">
        <v>750</v>
      </c>
      <c r="I965" s="33">
        <v>3750</v>
      </c>
      <c r="J965" s="28">
        <v>44409</v>
      </c>
      <c r="K965" s="27">
        <v>45108</v>
      </c>
      <c r="L965" s="18">
        <v>23</v>
      </c>
      <c r="M965" s="22">
        <v>3</v>
      </c>
      <c r="N965" s="18">
        <v>26</v>
      </c>
    </row>
    <row r="966" s="4" customFormat="1" customHeight="1" spans="1:14">
      <c r="A966" s="22">
        <v>951</v>
      </c>
      <c r="B966" s="18" t="s">
        <v>1063</v>
      </c>
      <c r="C966" s="18" t="s">
        <v>17</v>
      </c>
      <c r="D966" s="22" t="s">
        <v>1057</v>
      </c>
      <c r="E966" s="18" t="s">
        <v>25</v>
      </c>
      <c r="F966" s="22" t="s">
        <v>26</v>
      </c>
      <c r="G966" s="33">
        <v>3000</v>
      </c>
      <c r="H966" s="33">
        <v>750</v>
      </c>
      <c r="I966" s="33">
        <v>3750</v>
      </c>
      <c r="J966" s="28">
        <v>44409</v>
      </c>
      <c r="K966" s="27">
        <v>45108</v>
      </c>
      <c r="L966" s="18">
        <v>23</v>
      </c>
      <c r="M966" s="22">
        <v>3</v>
      </c>
      <c r="N966" s="18">
        <v>26</v>
      </c>
    </row>
    <row r="967" s="4" customFormat="1" customHeight="1" spans="1:14">
      <c r="A967" s="22">
        <v>952</v>
      </c>
      <c r="B967" s="18" t="s">
        <v>1064</v>
      </c>
      <c r="C967" s="18" t="s">
        <v>17</v>
      </c>
      <c r="D967" s="22" t="s">
        <v>1057</v>
      </c>
      <c r="E967" s="18" t="s">
        <v>25</v>
      </c>
      <c r="F967" s="22" t="s">
        <v>26</v>
      </c>
      <c r="G967" s="33">
        <v>3000</v>
      </c>
      <c r="H967" s="33">
        <v>750</v>
      </c>
      <c r="I967" s="33">
        <v>3750</v>
      </c>
      <c r="J967" s="28">
        <v>44440</v>
      </c>
      <c r="K967" s="27">
        <v>45108</v>
      </c>
      <c r="L967" s="18">
        <v>22</v>
      </c>
      <c r="M967" s="22">
        <v>3</v>
      </c>
      <c r="N967" s="18">
        <v>25</v>
      </c>
    </row>
    <row r="968" s="4" customFormat="1" customHeight="1" spans="1:14">
      <c r="A968" s="22">
        <v>953</v>
      </c>
      <c r="B968" s="18" t="s">
        <v>1065</v>
      </c>
      <c r="C968" s="18" t="s">
        <v>29</v>
      </c>
      <c r="D968" s="22" t="s">
        <v>1057</v>
      </c>
      <c r="E968" s="18" t="s">
        <v>25</v>
      </c>
      <c r="F968" s="22" t="s">
        <v>26</v>
      </c>
      <c r="G968" s="33">
        <v>3000</v>
      </c>
      <c r="H968" s="33">
        <v>750</v>
      </c>
      <c r="I968" s="33">
        <v>3750</v>
      </c>
      <c r="J968" s="32" t="s">
        <v>77</v>
      </c>
      <c r="K968" s="27">
        <v>45108</v>
      </c>
      <c r="L968" s="18">
        <v>20</v>
      </c>
      <c r="M968" s="22">
        <v>3</v>
      </c>
      <c r="N968" s="18">
        <v>23</v>
      </c>
    </row>
    <row r="969" s="4" customFormat="1" customHeight="1" spans="1:14">
      <c r="A969" s="36" t="s">
        <v>1066</v>
      </c>
      <c r="B969" s="36"/>
      <c r="C969" s="36"/>
      <c r="D969" s="36"/>
      <c r="E969" s="18"/>
      <c r="F969" s="20"/>
      <c r="G969" s="57">
        <f t="shared" ref="G969:I969" si="28">SUM(G960:G968)</f>
        <v>27000</v>
      </c>
      <c r="H969" s="57">
        <f t="shared" si="28"/>
        <v>6750</v>
      </c>
      <c r="I969" s="57">
        <f t="shared" si="28"/>
        <v>33750</v>
      </c>
      <c r="J969" s="42"/>
      <c r="K969" s="27"/>
      <c r="L969" s="18"/>
      <c r="M969" s="18"/>
      <c r="N969" s="18"/>
    </row>
    <row r="970" s="4" customFormat="1" customHeight="1" spans="1:14">
      <c r="A970" s="18">
        <v>954</v>
      </c>
      <c r="B970" s="18" t="s">
        <v>1067</v>
      </c>
      <c r="C970" s="18" t="s">
        <v>29</v>
      </c>
      <c r="D970" s="18" t="s">
        <v>1068</v>
      </c>
      <c r="E970" s="18" t="s">
        <v>25</v>
      </c>
      <c r="F970" s="22" t="s">
        <v>26</v>
      </c>
      <c r="G970" s="33">
        <v>3000</v>
      </c>
      <c r="H970" s="33">
        <v>750</v>
      </c>
      <c r="I970" s="33">
        <v>3750</v>
      </c>
      <c r="J970" s="39">
        <v>44056</v>
      </c>
      <c r="K970" s="27">
        <v>45078</v>
      </c>
      <c r="L970" s="18">
        <v>35</v>
      </c>
      <c r="M970" s="18">
        <v>3</v>
      </c>
      <c r="N970" s="18">
        <v>38</v>
      </c>
    </row>
    <row r="971" s="4" customFormat="1" customHeight="1" spans="1:14">
      <c r="A971" s="18">
        <v>955</v>
      </c>
      <c r="B971" s="18" t="s">
        <v>1069</v>
      </c>
      <c r="C971" s="18" t="s">
        <v>29</v>
      </c>
      <c r="D971" s="18" t="s">
        <v>1068</v>
      </c>
      <c r="E971" s="18" t="s">
        <v>25</v>
      </c>
      <c r="F971" s="22" t="s">
        <v>26</v>
      </c>
      <c r="G971" s="33">
        <v>3000</v>
      </c>
      <c r="H971" s="33">
        <v>750</v>
      </c>
      <c r="I971" s="33">
        <v>3750</v>
      </c>
      <c r="J971" s="39">
        <v>43651</v>
      </c>
      <c r="K971" s="27">
        <v>45078</v>
      </c>
      <c r="L971" s="18">
        <v>48</v>
      </c>
      <c r="M971" s="18">
        <v>3</v>
      </c>
      <c r="N971" s="18">
        <v>51</v>
      </c>
    </row>
    <row r="972" s="4" customFormat="1" customHeight="1" spans="1:14">
      <c r="A972" s="18">
        <v>956</v>
      </c>
      <c r="B972" s="18" t="s">
        <v>1070</v>
      </c>
      <c r="C972" s="18" t="s">
        <v>29</v>
      </c>
      <c r="D972" s="18" t="s">
        <v>1068</v>
      </c>
      <c r="E972" s="18" t="s">
        <v>25</v>
      </c>
      <c r="F972" s="22" t="s">
        <v>26</v>
      </c>
      <c r="G972" s="33">
        <v>3000</v>
      </c>
      <c r="H972" s="33">
        <v>750</v>
      </c>
      <c r="I972" s="33">
        <v>3750</v>
      </c>
      <c r="J972" s="39">
        <v>44743</v>
      </c>
      <c r="K972" s="27">
        <v>45078</v>
      </c>
      <c r="L972" s="18">
        <v>12</v>
      </c>
      <c r="M972" s="18">
        <v>3</v>
      </c>
      <c r="N972" s="18">
        <v>15</v>
      </c>
    </row>
    <row r="973" s="4" customFormat="1" customHeight="1" spans="1:14">
      <c r="A973" s="18">
        <v>957</v>
      </c>
      <c r="B973" s="18" t="s">
        <v>1071</v>
      </c>
      <c r="C973" s="18" t="s">
        <v>29</v>
      </c>
      <c r="D973" s="18" t="s">
        <v>1072</v>
      </c>
      <c r="E973" s="18" t="s">
        <v>226</v>
      </c>
      <c r="F973" s="22" t="s">
        <v>227</v>
      </c>
      <c r="G973" s="33">
        <v>1500</v>
      </c>
      <c r="H973" s="33">
        <v>375</v>
      </c>
      <c r="I973" s="33">
        <v>1875</v>
      </c>
      <c r="J973" s="28">
        <v>44317</v>
      </c>
      <c r="K973" s="27">
        <v>45079</v>
      </c>
      <c r="L973" s="18">
        <v>26</v>
      </c>
      <c r="M973" s="18">
        <v>3</v>
      </c>
      <c r="N973" s="18">
        <v>29</v>
      </c>
    </row>
    <row r="974" s="4" customFormat="1" customHeight="1" spans="1:14">
      <c r="A974" s="18">
        <v>958</v>
      </c>
      <c r="B974" s="18" t="s">
        <v>1073</v>
      </c>
      <c r="C974" s="18" t="s">
        <v>17</v>
      </c>
      <c r="D974" s="18" t="s">
        <v>1072</v>
      </c>
      <c r="E974" s="18" t="s">
        <v>226</v>
      </c>
      <c r="F974" s="22" t="s">
        <v>227</v>
      </c>
      <c r="G974" s="33">
        <v>1500</v>
      </c>
      <c r="H974" s="33">
        <v>375</v>
      </c>
      <c r="I974" s="33">
        <v>1875</v>
      </c>
      <c r="J974" s="28">
        <v>44440</v>
      </c>
      <c r="K974" s="27">
        <v>45079</v>
      </c>
      <c r="L974" s="18">
        <v>22</v>
      </c>
      <c r="M974" s="18">
        <v>3</v>
      </c>
      <c r="N974" s="18">
        <v>25</v>
      </c>
    </row>
    <row r="975" s="4" customFormat="1" customHeight="1" spans="1:14">
      <c r="A975" s="18">
        <v>959</v>
      </c>
      <c r="B975" s="18" t="s">
        <v>1074</v>
      </c>
      <c r="C975" s="18" t="s">
        <v>17</v>
      </c>
      <c r="D975" s="18" t="s">
        <v>1075</v>
      </c>
      <c r="E975" s="18" t="s">
        <v>226</v>
      </c>
      <c r="F975" s="22" t="s">
        <v>227</v>
      </c>
      <c r="G975" s="33">
        <v>1500</v>
      </c>
      <c r="H975" s="33">
        <v>375</v>
      </c>
      <c r="I975" s="33">
        <v>1875</v>
      </c>
      <c r="J975" s="28">
        <v>44470</v>
      </c>
      <c r="K975" s="27">
        <v>45078</v>
      </c>
      <c r="L975" s="18">
        <v>21</v>
      </c>
      <c r="M975" s="18">
        <v>3</v>
      </c>
      <c r="N975" s="18">
        <v>24</v>
      </c>
    </row>
    <row r="976" s="4" customFormat="1" customHeight="1" spans="1:14">
      <c r="A976" s="18">
        <v>960</v>
      </c>
      <c r="B976" s="18" t="s">
        <v>1076</v>
      </c>
      <c r="C976" s="18" t="s">
        <v>29</v>
      </c>
      <c r="D976" s="18" t="s">
        <v>1077</v>
      </c>
      <c r="E976" s="18" t="s">
        <v>226</v>
      </c>
      <c r="F976" s="22" t="s">
        <v>227</v>
      </c>
      <c r="G976" s="33">
        <v>8000</v>
      </c>
      <c r="H976" s="33">
        <v>2000</v>
      </c>
      <c r="I976" s="33">
        <v>10000</v>
      </c>
      <c r="J976" s="28">
        <v>43952</v>
      </c>
      <c r="K976" s="27">
        <v>44531</v>
      </c>
      <c r="L976" s="18">
        <v>20</v>
      </c>
      <c r="M976" s="18">
        <v>16</v>
      </c>
      <c r="N976" s="18">
        <v>36</v>
      </c>
    </row>
    <row r="977" s="4" customFormat="1" customHeight="1" spans="1:14">
      <c r="A977" s="18">
        <v>961</v>
      </c>
      <c r="B977" s="18" t="s">
        <v>1078</v>
      </c>
      <c r="C977" s="18" t="s">
        <v>17</v>
      </c>
      <c r="D977" s="18" t="s">
        <v>1079</v>
      </c>
      <c r="E977" s="18" t="s">
        <v>226</v>
      </c>
      <c r="F977" s="22" t="s">
        <v>227</v>
      </c>
      <c r="G977" s="33">
        <v>7500</v>
      </c>
      <c r="H977" s="33">
        <v>1875</v>
      </c>
      <c r="I977" s="33">
        <v>9375</v>
      </c>
      <c r="J977" s="39">
        <v>44044</v>
      </c>
      <c r="K977" s="27">
        <v>44743</v>
      </c>
      <c r="L977" s="18">
        <v>12</v>
      </c>
      <c r="M977" s="18">
        <v>15</v>
      </c>
      <c r="N977" s="18">
        <v>27</v>
      </c>
    </row>
    <row r="978" s="4" customFormat="1" customHeight="1" spans="1:14">
      <c r="A978" s="18">
        <v>962</v>
      </c>
      <c r="B978" s="18" t="s">
        <v>1080</v>
      </c>
      <c r="C978" s="18" t="s">
        <v>17</v>
      </c>
      <c r="D978" s="18" t="s">
        <v>1079</v>
      </c>
      <c r="E978" s="18" t="s">
        <v>226</v>
      </c>
      <c r="F978" s="22" t="s">
        <v>227</v>
      </c>
      <c r="G978" s="33">
        <v>7500</v>
      </c>
      <c r="H978" s="33">
        <v>1875</v>
      </c>
      <c r="I978" s="33">
        <v>9375</v>
      </c>
      <c r="J978" s="39">
        <v>44044</v>
      </c>
      <c r="K978" s="27">
        <v>44743</v>
      </c>
      <c r="L978" s="18">
        <v>12</v>
      </c>
      <c r="M978" s="18">
        <v>15</v>
      </c>
      <c r="N978" s="18">
        <v>27</v>
      </c>
    </row>
    <row r="979" s="4" customFormat="1" customHeight="1" spans="1:14">
      <c r="A979" s="18">
        <v>963</v>
      </c>
      <c r="B979" s="18" t="s">
        <v>1081</v>
      </c>
      <c r="C979" s="18" t="s">
        <v>17</v>
      </c>
      <c r="D979" s="18" t="s">
        <v>1082</v>
      </c>
      <c r="E979" s="18" t="s">
        <v>25</v>
      </c>
      <c r="F979" s="22" t="s">
        <v>26</v>
      </c>
      <c r="G979" s="33">
        <v>3000</v>
      </c>
      <c r="H979" s="33">
        <v>750</v>
      </c>
      <c r="I979" s="33">
        <v>3750</v>
      </c>
      <c r="J979" s="39">
        <v>43649</v>
      </c>
      <c r="K979" s="38" t="s">
        <v>1023</v>
      </c>
      <c r="L979" s="18">
        <v>48</v>
      </c>
      <c r="M979" s="18">
        <v>3</v>
      </c>
      <c r="N979" s="18">
        <v>51</v>
      </c>
    </row>
    <row r="980" s="4" customFormat="1" customHeight="1" spans="1:14">
      <c r="A980" s="18">
        <v>964</v>
      </c>
      <c r="B980" s="18" t="s">
        <v>1083</v>
      </c>
      <c r="C980" s="18" t="s">
        <v>29</v>
      </c>
      <c r="D980" s="18" t="s">
        <v>1082</v>
      </c>
      <c r="E980" s="18" t="s">
        <v>25</v>
      </c>
      <c r="F980" s="22" t="s">
        <v>26</v>
      </c>
      <c r="G980" s="33">
        <v>3000</v>
      </c>
      <c r="H980" s="33">
        <v>750</v>
      </c>
      <c r="I980" s="33">
        <v>3750</v>
      </c>
      <c r="J980" s="39">
        <v>43649</v>
      </c>
      <c r="K980" s="38" t="s">
        <v>1023</v>
      </c>
      <c r="L980" s="18">
        <v>48</v>
      </c>
      <c r="M980" s="18">
        <v>3</v>
      </c>
      <c r="N980" s="18">
        <v>51</v>
      </c>
    </row>
    <row r="981" s="4" customFormat="1" customHeight="1" spans="1:14">
      <c r="A981" s="18">
        <v>965</v>
      </c>
      <c r="B981" s="18" t="s">
        <v>1084</v>
      </c>
      <c r="C981" s="18" t="s">
        <v>17</v>
      </c>
      <c r="D981" s="18" t="s">
        <v>1082</v>
      </c>
      <c r="E981" s="18" t="s">
        <v>25</v>
      </c>
      <c r="F981" s="22" t="s">
        <v>26</v>
      </c>
      <c r="G981" s="33">
        <v>3000</v>
      </c>
      <c r="H981" s="33">
        <v>750</v>
      </c>
      <c r="I981" s="33">
        <v>3750</v>
      </c>
      <c r="J981" s="39">
        <v>43649</v>
      </c>
      <c r="K981" s="38" t="s">
        <v>1023</v>
      </c>
      <c r="L981" s="18">
        <v>48</v>
      </c>
      <c r="M981" s="18">
        <v>3</v>
      </c>
      <c r="N981" s="18">
        <v>51</v>
      </c>
    </row>
    <row r="982" s="4" customFormat="1" customHeight="1" spans="1:14">
      <c r="A982" s="18">
        <v>966</v>
      </c>
      <c r="B982" s="18" t="s">
        <v>1085</v>
      </c>
      <c r="C982" s="18" t="s">
        <v>29</v>
      </c>
      <c r="D982" s="18" t="s">
        <v>1086</v>
      </c>
      <c r="E982" s="18" t="s">
        <v>25</v>
      </c>
      <c r="F982" s="22" t="s">
        <v>26</v>
      </c>
      <c r="G982" s="33">
        <v>3000</v>
      </c>
      <c r="H982" s="33">
        <v>750</v>
      </c>
      <c r="I982" s="33">
        <v>3750</v>
      </c>
      <c r="J982" s="39">
        <v>43649</v>
      </c>
      <c r="K982" s="38" t="s">
        <v>1023</v>
      </c>
      <c r="L982" s="18">
        <v>48</v>
      </c>
      <c r="M982" s="18">
        <v>3</v>
      </c>
      <c r="N982" s="18">
        <v>51</v>
      </c>
    </row>
    <row r="983" s="4" customFormat="1" customHeight="1" spans="1:14">
      <c r="A983" s="18">
        <v>967</v>
      </c>
      <c r="B983" s="18" t="s">
        <v>1087</v>
      </c>
      <c r="C983" s="18" t="s">
        <v>17</v>
      </c>
      <c r="D983" s="18" t="s">
        <v>1088</v>
      </c>
      <c r="E983" s="18" t="s">
        <v>25</v>
      </c>
      <c r="F983" s="22" t="s">
        <v>26</v>
      </c>
      <c r="G983" s="33">
        <v>3000</v>
      </c>
      <c r="H983" s="33">
        <v>750</v>
      </c>
      <c r="I983" s="33">
        <v>3750</v>
      </c>
      <c r="J983" s="39">
        <v>43991</v>
      </c>
      <c r="K983" s="38" t="s">
        <v>1023</v>
      </c>
      <c r="L983" s="18">
        <v>37</v>
      </c>
      <c r="M983" s="18">
        <v>3</v>
      </c>
      <c r="N983" s="18">
        <v>40</v>
      </c>
    </row>
    <row r="984" s="4" customFormat="1" customHeight="1" spans="1:14">
      <c r="A984" s="18">
        <v>968</v>
      </c>
      <c r="B984" s="18" t="s">
        <v>1089</v>
      </c>
      <c r="C984" s="18" t="s">
        <v>29</v>
      </c>
      <c r="D984" s="18" t="s">
        <v>1088</v>
      </c>
      <c r="E984" s="18" t="s">
        <v>25</v>
      </c>
      <c r="F984" s="22" t="s">
        <v>26</v>
      </c>
      <c r="G984" s="33">
        <v>3000</v>
      </c>
      <c r="H984" s="33">
        <v>750</v>
      </c>
      <c r="I984" s="33">
        <v>3750</v>
      </c>
      <c r="J984" s="39">
        <v>44013</v>
      </c>
      <c r="K984" s="38" t="s">
        <v>1023</v>
      </c>
      <c r="L984" s="18">
        <v>36</v>
      </c>
      <c r="M984" s="18">
        <v>3</v>
      </c>
      <c r="N984" s="18">
        <v>39</v>
      </c>
    </row>
    <row r="985" s="4" customFormat="1" customHeight="1" spans="1:14">
      <c r="A985" s="18">
        <v>969</v>
      </c>
      <c r="B985" s="18" t="s">
        <v>1090</v>
      </c>
      <c r="C985" s="18" t="s">
        <v>17</v>
      </c>
      <c r="D985" s="18" t="s">
        <v>1088</v>
      </c>
      <c r="E985" s="18" t="s">
        <v>25</v>
      </c>
      <c r="F985" s="22" t="s">
        <v>26</v>
      </c>
      <c r="G985" s="33">
        <v>3000</v>
      </c>
      <c r="H985" s="33">
        <v>750</v>
      </c>
      <c r="I985" s="33">
        <v>3750</v>
      </c>
      <c r="J985" s="39">
        <v>44382</v>
      </c>
      <c r="K985" s="38" t="s">
        <v>1023</v>
      </c>
      <c r="L985" s="18">
        <v>24</v>
      </c>
      <c r="M985" s="18">
        <v>3</v>
      </c>
      <c r="N985" s="18">
        <v>27</v>
      </c>
    </row>
    <row r="986" s="4" customFormat="1" customHeight="1" spans="1:14">
      <c r="A986" s="18">
        <v>970</v>
      </c>
      <c r="B986" s="18" t="s">
        <v>1091</v>
      </c>
      <c r="C986" s="18" t="s">
        <v>17</v>
      </c>
      <c r="D986" s="18" t="s">
        <v>1088</v>
      </c>
      <c r="E986" s="18" t="s">
        <v>25</v>
      </c>
      <c r="F986" s="22" t="s">
        <v>26</v>
      </c>
      <c r="G986" s="33">
        <v>3000</v>
      </c>
      <c r="H986" s="33">
        <v>750</v>
      </c>
      <c r="I986" s="33">
        <v>3750</v>
      </c>
      <c r="J986" s="39">
        <v>44382</v>
      </c>
      <c r="K986" s="38" t="s">
        <v>1023</v>
      </c>
      <c r="L986" s="18">
        <v>24</v>
      </c>
      <c r="M986" s="18">
        <v>3</v>
      </c>
      <c r="N986" s="18">
        <v>27</v>
      </c>
    </row>
    <row r="987" s="4" customFormat="1" customHeight="1" spans="1:14">
      <c r="A987" s="18">
        <v>971</v>
      </c>
      <c r="B987" s="18" t="s">
        <v>1092</v>
      </c>
      <c r="C987" s="18" t="s">
        <v>29</v>
      </c>
      <c r="D987" s="18" t="s">
        <v>1088</v>
      </c>
      <c r="E987" s="18" t="s">
        <v>25</v>
      </c>
      <c r="F987" s="22" t="s">
        <v>26</v>
      </c>
      <c r="G987" s="33">
        <v>3000</v>
      </c>
      <c r="H987" s="33">
        <v>750</v>
      </c>
      <c r="I987" s="33">
        <v>3750</v>
      </c>
      <c r="J987" s="39">
        <v>44390</v>
      </c>
      <c r="K987" s="38" t="s">
        <v>1023</v>
      </c>
      <c r="L987" s="18">
        <v>24</v>
      </c>
      <c r="M987" s="18">
        <v>3</v>
      </c>
      <c r="N987" s="18">
        <v>27</v>
      </c>
    </row>
    <row r="988" s="4" customFormat="1" customHeight="1" spans="1:14">
      <c r="A988" s="18">
        <v>972</v>
      </c>
      <c r="B988" s="18" t="s">
        <v>1093</v>
      </c>
      <c r="C988" s="18" t="s">
        <v>29</v>
      </c>
      <c r="D988" s="18" t="s">
        <v>1086</v>
      </c>
      <c r="E988" s="18" t="s">
        <v>25</v>
      </c>
      <c r="F988" s="22" t="s">
        <v>26</v>
      </c>
      <c r="G988" s="33">
        <v>3000</v>
      </c>
      <c r="H988" s="33">
        <v>750</v>
      </c>
      <c r="I988" s="33">
        <v>3750</v>
      </c>
      <c r="J988" s="39">
        <v>44382</v>
      </c>
      <c r="K988" s="38" t="s">
        <v>1023</v>
      </c>
      <c r="L988" s="18">
        <v>24</v>
      </c>
      <c r="M988" s="18">
        <v>3</v>
      </c>
      <c r="N988" s="18">
        <v>27</v>
      </c>
    </row>
    <row r="989" s="4" customFormat="1" customHeight="1" spans="1:14">
      <c r="A989" s="36" t="s">
        <v>1094</v>
      </c>
      <c r="B989" s="36"/>
      <c r="C989" s="36"/>
      <c r="D989" s="36"/>
      <c r="E989" s="18"/>
      <c r="F989" s="20"/>
      <c r="G989" s="57">
        <f t="shared" ref="G989:I989" si="29">SUM(G970:G988)</f>
        <v>66500</v>
      </c>
      <c r="H989" s="57">
        <f t="shared" si="29"/>
        <v>16625</v>
      </c>
      <c r="I989" s="57">
        <f t="shared" si="29"/>
        <v>83125</v>
      </c>
      <c r="J989" s="42"/>
      <c r="K989" s="27"/>
      <c r="L989" s="18"/>
      <c r="M989" s="18"/>
      <c r="N989" s="18"/>
    </row>
    <row r="990" s="4" customFormat="1" customHeight="1" spans="1:14">
      <c r="A990" s="22">
        <v>973</v>
      </c>
      <c r="B990" s="22" t="s">
        <v>1095</v>
      </c>
      <c r="C990" s="22" t="s">
        <v>29</v>
      </c>
      <c r="D990" s="22" t="s">
        <v>1096</v>
      </c>
      <c r="E990" s="18" t="s">
        <v>25</v>
      </c>
      <c r="F990" s="22" t="s">
        <v>26</v>
      </c>
      <c r="G990" s="33">
        <v>6000</v>
      </c>
      <c r="H990" s="33">
        <v>1500</v>
      </c>
      <c r="I990" s="33">
        <f>SUM(G990:H990)</f>
        <v>7500</v>
      </c>
      <c r="J990" s="28">
        <v>44166</v>
      </c>
      <c r="K990" s="27">
        <v>45017</v>
      </c>
      <c r="L990" s="22">
        <v>28</v>
      </c>
      <c r="M990" s="22">
        <v>6</v>
      </c>
      <c r="N990" s="18">
        <v>34</v>
      </c>
    </row>
    <row r="991" s="4" customFormat="1" customHeight="1" spans="1:14">
      <c r="A991" s="22">
        <v>974</v>
      </c>
      <c r="B991" s="22" t="s">
        <v>1097</v>
      </c>
      <c r="C991" s="22" t="s">
        <v>17</v>
      </c>
      <c r="D991" s="22" t="s">
        <v>1096</v>
      </c>
      <c r="E991" s="18" t="s">
        <v>25</v>
      </c>
      <c r="F991" s="22" t="s">
        <v>26</v>
      </c>
      <c r="G991" s="33">
        <v>6000</v>
      </c>
      <c r="H991" s="33">
        <v>1500</v>
      </c>
      <c r="I991" s="33">
        <f>SUM(G991:H991)</f>
        <v>7500</v>
      </c>
      <c r="J991" s="28">
        <v>44409</v>
      </c>
      <c r="K991" s="27">
        <v>45017</v>
      </c>
      <c r="L991" s="22">
        <v>12</v>
      </c>
      <c r="M991" s="22">
        <v>6</v>
      </c>
      <c r="N991" s="18">
        <v>18</v>
      </c>
    </row>
    <row r="992" s="4" customFormat="1" customHeight="1" spans="1:14">
      <c r="A992" s="36" t="s">
        <v>1098</v>
      </c>
      <c r="B992" s="36"/>
      <c r="C992" s="36"/>
      <c r="D992" s="36"/>
      <c r="E992" s="18"/>
      <c r="F992" s="20"/>
      <c r="G992" s="57">
        <f t="shared" ref="G992:I992" si="30">SUM(G990:G991)</f>
        <v>12000</v>
      </c>
      <c r="H992" s="57">
        <f t="shared" si="30"/>
        <v>3000</v>
      </c>
      <c r="I992" s="57">
        <f t="shared" si="30"/>
        <v>15000</v>
      </c>
      <c r="J992" s="42"/>
      <c r="K992" s="43"/>
      <c r="L992" s="18"/>
      <c r="M992" s="18"/>
      <c r="N992" s="18"/>
    </row>
    <row r="993" s="4" customFormat="1" customHeight="1" spans="1:14">
      <c r="A993" s="22">
        <v>975</v>
      </c>
      <c r="B993" s="22" t="s">
        <v>1099</v>
      </c>
      <c r="C993" s="18" t="s">
        <v>29</v>
      </c>
      <c r="D993" s="18" t="s">
        <v>1100</v>
      </c>
      <c r="E993" s="18" t="s">
        <v>226</v>
      </c>
      <c r="F993" s="22" t="s">
        <v>452</v>
      </c>
      <c r="G993" s="33">
        <v>2000</v>
      </c>
      <c r="H993" s="33">
        <v>500</v>
      </c>
      <c r="I993" s="33">
        <v>2500</v>
      </c>
      <c r="J993" s="39">
        <v>44805</v>
      </c>
      <c r="K993" s="27">
        <v>45017</v>
      </c>
      <c r="L993" s="18">
        <v>8</v>
      </c>
      <c r="M993" s="18">
        <v>4</v>
      </c>
      <c r="N993" s="18">
        <v>12</v>
      </c>
    </row>
    <row r="994" s="4" customFormat="1" customHeight="1" spans="1:14">
      <c r="A994" s="22">
        <v>976</v>
      </c>
      <c r="B994" s="18" t="s">
        <v>1101</v>
      </c>
      <c r="C994" s="18" t="s">
        <v>29</v>
      </c>
      <c r="D994" s="18" t="s">
        <v>1102</v>
      </c>
      <c r="E994" s="18" t="s">
        <v>226</v>
      </c>
      <c r="F994" s="22" t="s">
        <v>452</v>
      </c>
      <c r="G994" s="33">
        <v>2000</v>
      </c>
      <c r="H994" s="33">
        <v>500</v>
      </c>
      <c r="I994" s="33">
        <v>2500</v>
      </c>
      <c r="J994" s="39">
        <v>44805</v>
      </c>
      <c r="K994" s="27">
        <v>45017</v>
      </c>
      <c r="L994" s="18">
        <v>8</v>
      </c>
      <c r="M994" s="18">
        <v>4</v>
      </c>
      <c r="N994" s="18">
        <v>12</v>
      </c>
    </row>
    <row r="995" s="4" customFormat="1" customHeight="1" spans="1:14">
      <c r="A995" s="22">
        <v>977</v>
      </c>
      <c r="B995" s="18" t="s">
        <v>1103</v>
      </c>
      <c r="C995" s="18" t="s">
        <v>29</v>
      </c>
      <c r="D995" s="18" t="s">
        <v>1104</v>
      </c>
      <c r="E995" s="18" t="s">
        <v>226</v>
      </c>
      <c r="F995" s="22" t="s">
        <v>452</v>
      </c>
      <c r="G995" s="33">
        <v>2000</v>
      </c>
      <c r="H995" s="33">
        <v>500</v>
      </c>
      <c r="I995" s="33">
        <v>2500</v>
      </c>
      <c r="J995" s="39">
        <v>44805</v>
      </c>
      <c r="K995" s="27">
        <v>45017</v>
      </c>
      <c r="L995" s="18">
        <v>8</v>
      </c>
      <c r="M995" s="18">
        <v>4</v>
      </c>
      <c r="N995" s="18">
        <v>12</v>
      </c>
    </row>
    <row r="996" s="4" customFormat="1" customHeight="1" spans="1:14">
      <c r="A996" s="22">
        <v>978</v>
      </c>
      <c r="B996" s="32" t="s">
        <v>1105</v>
      </c>
      <c r="C996" s="32" t="s">
        <v>17</v>
      </c>
      <c r="D996" s="32" t="s">
        <v>1106</v>
      </c>
      <c r="E996" s="18" t="s">
        <v>25</v>
      </c>
      <c r="F996" s="32" t="s">
        <v>26</v>
      </c>
      <c r="G996" s="33">
        <v>6000</v>
      </c>
      <c r="H996" s="33">
        <f t="shared" ref="H996:H998" si="31">G996*0.25</f>
        <v>1500</v>
      </c>
      <c r="I996" s="33">
        <f t="shared" ref="I996:I998" si="32">G996+H996</f>
        <v>7500</v>
      </c>
      <c r="J996" s="39">
        <v>44682</v>
      </c>
      <c r="K996" s="27">
        <v>45017</v>
      </c>
      <c r="L996" s="18">
        <v>12</v>
      </c>
      <c r="M996" s="18">
        <v>6</v>
      </c>
      <c r="N996" s="18">
        <v>18</v>
      </c>
    </row>
    <row r="997" s="4" customFormat="1" customHeight="1" spans="1:14">
      <c r="A997" s="22">
        <v>979</v>
      </c>
      <c r="B997" s="32" t="s">
        <v>1107</v>
      </c>
      <c r="C997" s="32" t="s">
        <v>29</v>
      </c>
      <c r="D997" s="32" t="s">
        <v>1106</v>
      </c>
      <c r="E997" s="18" t="s">
        <v>25</v>
      </c>
      <c r="F997" s="32" t="s">
        <v>26</v>
      </c>
      <c r="G997" s="33">
        <v>6000</v>
      </c>
      <c r="H997" s="33">
        <f t="shared" si="31"/>
        <v>1500</v>
      </c>
      <c r="I997" s="33">
        <f t="shared" si="32"/>
        <v>7500</v>
      </c>
      <c r="J997" s="39">
        <v>44440</v>
      </c>
      <c r="K997" s="27">
        <v>45017</v>
      </c>
      <c r="L997" s="18">
        <v>20</v>
      </c>
      <c r="M997" s="18">
        <v>6</v>
      </c>
      <c r="N997" s="18">
        <v>26</v>
      </c>
    </row>
    <row r="998" s="4" customFormat="1" customHeight="1" spans="1:14">
      <c r="A998" s="22">
        <v>980</v>
      </c>
      <c r="B998" s="22" t="s">
        <v>1108</v>
      </c>
      <c r="C998" s="22" t="s">
        <v>17</v>
      </c>
      <c r="D998" s="22" t="s">
        <v>1109</v>
      </c>
      <c r="E998" s="18" t="s">
        <v>226</v>
      </c>
      <c r="F998" s="32" t="s">
        <v>452</v>
      </c>
      <c r="G998" s="33">
        <v>1000</v>
      </c>
      <c r="H998" s="33">
        <f t="shared" si="31"/>
        <v>250</v>
      </c>
      <c r="I998" s="33">
        <f t="shared" si="32"/>
        <v>1250</v>
      </c>
      <c r="J998" s="39">
        <v>44743</v>
      </c>
      <c r="K998" s="27">
        <v>45017</v>
      </c>
      <c r="L998" s="22">
        <v>10</v>
      </c>
      <c r="M998" s="22">
        <v>2</v>
      </c>
      <c r="N998" s="18">
        <v>12</v>
      </c>
    </row>
    <row r="999" s="4" customFormat="1" customHeight="1" spans="1:14">
      <c r="A999" s="22">
        <v>981</v>
      </c>
      <c r="B999" s="22" t="s">
        <v>1110</v>
      </c>
      <c r="C999" s="22" t="s">
        <v>29</v>
      </c>
      <c r="D999" s="22" t="s">
        <v>1111</v>
      </c>
      <c r="E999" s="18" t="s">
        <v>226</v>
      </c>
      <c r="F999" s="32" t="s">
        <v>452</v>
      </c>
      <c r="G999" s="33">
        <v>2000</v>
      </c>
      <c r="H999" s="33">
        <v>500</v>
      </c>
      <c r="I999" s="33">
        <v>2500</v>
      </c>
      <c r="J999" s="39">
        <v>44805</v>
      </c>
      <c r="K999" s="27">
        <v>45017</v>
      </c>
      <c r="L999" s="18">
        <v>8</v>
      </c>
      <c r="M999" s="18">
        <v>4</v>
      </c>
      <c r="N999" s="18">
        <v>12</v>
      </c>
    </row>
    <row r="1000" s="4" customFormat="1" customHeight="1" spans="1:14">
      <c r="A1000" s="22">
        <v>982</v>
      </c>
      <c r="B1000" s="18" t="s">
        <v>1112</v>
      </c>
      <c r="C1000" s="18" t="s">
        <v>29</v>
      </c>
      <c r="D1000" s="18" t="s">
        <v>1113</v>
      </c>
      <c r="E1000" s="18" t="s">
        <v>226</v>
      </c>
      <c r="F1000" s="32" t="s">
        <v>452</v>
      </c>
      <c r="G1000" s="33">
        <v>2000</v>
      </c>
      <c r="H1000" s="33">
        <v>500</v>
      </c>
      <c r="I1000" s="33">
        <v>2500</v>
      </c>
      <c r="J1000" s="39">
        <v>44805</v>
      </c>
      <c r="K1000" s="27">
        <v>45017</v>
      </c>
      <c r="L1000" s="18">
        <v>8</v>
      </c>
      <c r="M1000" s="18">
        <v>4</v>
      </c>
      <c r="N1000" s="18">
        <v>12</v>
      </c>
    </row>
    <row r="1001" s="4" customFormat="1" customHeight="1" spans="1:14">
      <c r="A1001" s="22">
        <v>983</v>
      </c>
      <c r="B1001" s="18" t="s">
        <v>1114</v>
      </c>
      <c r="C1001" s="18" t="s">
        <v>29</v>
      </c>
      <c r="D1001" s="18" t="s">
        <v>1115</v>
      </c>
      <c r="E1001" s="18" t="s">
        <v>226</v>
      </c>
      <c r="F1001" s="32" t="s">
        <v>452</v>
      </c>
      <c r="G1001" s="33">
        <v>2000</v>
      </c>
      <c r="H1001" s="33">
        <v>500</v>
      </c>
      <c r="I1001" s="33">
        <v>2500</v>
      </c>
      <c r="J1001" s="39">
        <v>44805</v>
      </c>
      <c r="K1001" s="27">
        <v>45017</v>
      </c>
      <c r="L1001" s="18">
        <v>8</v>
      </c>
      <c r="M1001" s="18">
        <v>4</v>
      </c>
      <c r="N1001" s="18">
        <v>12</v>
      </c>
    </row>
    <row r="1002" s="4" customFormat="1" customHeight="1" spans="1:14">
      <c r="A1002" s="22">
        <v>984</v>
      </c>
      <c r="B1002" s="22" t="s">
        <v>1116</v>
      </c>
      <c r="C1002" s="22" t="s">
        <v>29</v>
      </c>
      <c r="D1002" s="22" t="s">
        <v>1117</v>
      </c>
      <c r="E1002" s="18" t="s">
        <v>25</v>
      </c>
      <c r="F1002" s="32" t="s">
        <v>26</v>
      </c>
      <c r="G1002" s="33">
        <v>9000</v>
      </c>
      <c r="H1002" s="33">
        <v>2250</v>
      </c>
      <c r="I1002" s="33">
        <v>11250</v>
      </c>
      <c r="J1002" s="39">
        <v>44105</v>
      </c>
      <c r="K1002" s="38" t="s">
        <v>465</v>
      </c>
      <c r="L1002" s="18">
        <v>27</v>
      </c>
      <c r="M1002" s="18">
        <v>9</v>
      </c>
      <c r="N1002" s="18">
        <v>36</v>
      </c>
    </row>
    <row r="1003" s="4" customFormat="1" customHeight="1" spans="1:14">
      <c r="A1003" s="22">
        <v>985</v>
      </c>
      <c r="B1003" s="22" t="s">
        <v>1118</v>
      </c>
      <c r="C1003" s="22" t="s">
        <v>29</v>
      </c>
      <c r="D1003" s="49" t="s">
        <v>1117</v>
      </c>
      <c r="E1003" s="18" t="s">
        <v>25</v>
      </c>
      <c r="F1003" s="32" t="s">
        <v>26</v>
      </c>
      <c r="G1003" s="33">
        <v>9000</v>
      </c>
      <c r="H1003" s="33">
        <v>2250</v>
      </c>
      <c r="I1003" s="33">
        <v>11250</v>
      </c>
      <c r="J1003" s="39">
        <v>44105</v>
      </c>
      <c r="K1003" s="38" t="s">
        <v>465</v>
      </c>
      <c r="L1003" s="18">
        <v>27</v>
      </c>
      <c r="M1003" s="18">
        <v>9</v>
      </c>
      <c r="N1003" s="18">
        <v>36</v>
      </c>
    </row>
    <row r="1004" s="4" customFormat="1" customHeight="1" spans="1:14">
      <c r="A1004" s="22">
        <v>986</v>
      </c>
      <c r="B1004" s="22" t="s">
        <v>1119</v>
      </c>
      <c r="C1004" s="22" t="s">
        <v>29</v>
      </c>
      <c r="D1004" s="18" t="s">
        <v>1120</v>
      </c>
      <c r="E1004" s="18" t="s">
        <v>226</v>
      </c>
      <c r="F1004" s="32" t="s">
        <v>452</v>
      </c>
      <c r="G1004" s="33">
        <v>2000</v>
      </c>
      <c r="H1004" s="33">
        <v>500</v>
      </c>
      <c r="I1004" s="33">
        <v>2500</v>
      </c>
      <c r="J1004" s="39">
        <v>44805</v>
      </c>
      <c r="K1004" s="27">
        <v>45017</v>
      </c>
      <c r="L1004" s="18">
        <v>8</v>
      </c>
      <c r="M1004" s="22">
        <v>4</v>
      </c>
      <c r="N1004" s="18">
        <v>12</v>
      </c>
    </row>
    <row r="1005" s="4" customFormat="1" customHeight="1" spans="1:14">
      <c r="A1005" s="22">
        <v>987</v>
      </c>
      <c r="B1005" s="18" t="s">
        <v>1121</v>
      </c>
      <c r="C1005" s="18" t="s">
        <v>29</v>
      </c>
      <c r="D1005" s="18" t="s">
        <v>1122</v>
      </c>
      <c r="E1005" s="18" t="s">
        <v>226</v>
      </c>
      <c r="F1005" s="22" t="s">
        <v>452</v>
      </c>
      <c r="G1005" s="33">
        <v>2500</v>
      </c>
      <c r="H1005" s="33">
        <v>625</v>
      </c>
      <c r="I1005" s="33">
        <f>G1005+H1005</f>
        <v>3125</v>
      </c>
      <c r="J1005" s="39">
        <v>44805</v>
      </c>
      <c r="K1005" s="27">
        <v>45017</v>
      </c>
      <c r="L1005" s="18">
        <v>7</v>
      </c>
      <c r="M1005" s="22">
        <v>5</v>
      </c>
      <c r="N1005" s="18">
        <v>12</v>
      </c>
    </row>
    <row r="1006" s="4" customFormat="1" customHeight="1" spans="1:14">
      <c r="A1006" s="22">
        <v>988</v>
      </c>
      <c r="B1006" s="18" t="s">
        <v>1123</v>
      </c>
      <c r="C1006" s="18" t="s">
        <v>29</v>
      </c>
      <c r="D1006" s="18" t="s">
        <v>1122</v>
      </c>
      <c r="E1006" s="18" t="s">
        <v>226</v>
      </c>
      <c r="F1006" s="22" t="s">
        <v>452</v>
      </c>
      <c r="G1006" s="33">
        <v>3000</v>
      </c>
      <c r="H1006" s="33">
        <v>750</v>
      </c>
      <c r="I1006" s="33">
        <v>3750</v>
      </c>
      <c r="J1006" s="39">
        <v>44835</v>
      </c>
      <c r="K1006" s="27">
        <v>45017</v>
      </c>
      <c r="L1006" s="18">
        <v>6</v>
      </c>
      <c r="M1006" s="18">
        <v>6</v>
      </c>
      <c r="N1006" s="18">
        <v>12</v>
      </c>
    </row>
    <row r="1007" s="4" customFormat="1" customHeight="1" spans="1:14">
      <c r="A1007" s="22">
        <v>989</v>
      </c>
      <c r="B1007" s="22" t="s">
        <v>1124</v>
      </c>
      <c r="C1007" s="22" t="s">
        <v>17</v>
      </c>
      <c r="D1007" s="22" t="s">
        <v>1125</v>
      </c>
      <c r="E1007" s="18" t="s">
        <v>25</v>
      </c>
      <c r="F1007" s="22" t="s">
        <v>26</v>
      </c>
      <c r="G1007" s="33">
        <v>9000</v>
      </c>
      <c r="H1007" s="33">
        <v>2250</v>
      </c>
      <c r="I1007" s="33">
        <v>11250</v>
      </c>
      <c r="J1007" s="28">
        <v>44013</v>
      </c>
      <c r="K1007" s="27">
        <v>44835</v>
      </c>
      <c r="L1007" s="22">
        <v>27</v>
      </c>
      <c r="M1007" s="22">
        <v>9</v>
      </c>
      <c r="N1007" s="18">
        <v>36</v>
      </c>
    </row>
    <row r="1008" s="4" customFormat="1" customHeight="1" spans="1:14">
      <c r="A1008" s="22">
        <v>990</v>
      </c>
      <c r="B1008" s="22" t="s">
        <v>1126</v>
      </c>
      <c r="C1008" s="22" t="s">
        <v>29</v>
      </c>
      <c r="D1008" s="22" t="s">
        <v>1127</v>
      </c>
      <c r="E1008" s="18" t="s">
        <v>25</v>
      </c>
      <c r="F1008" s="22" t="s">
        <v>26</v>
      </c>
      <c r="G1008" s="33">
        <v>12000</v>
      </c>
      <c r="H1008" s="33">
        <v>3000</v>
      </c>
      <c r="I1008" s="33">
        <v>15000</v>
      </c>
      <c r="J1008" s="28">
        <v>44167</v>
      </c>
      <c r="K1008" s="27">
        <v>44835</v>
      </c>
      <c r="L1008" s="22">
        <v>22</v>
      </c>
      <c r="M1008" s="22">
        <v>12</v>
      </c>
      <c r="N1008" s="18">
        <v>34</v>
      </c>
    </row>
    <row r="1009" s="4" customFormat="1" customHeight="1" spans="1:14">
      <c r="A1009" s="22">
        <v>991</v>
      </c>
      <c r="B1009" s="22" t="s">
        <v>1128</v>
      </c>
      <c r="C1009" s="22" t="s">
        <v>17</v>
      </c>
      <c r="D1009" s="22" t="s">
        <v>1129</v>
      </c>
      <c r="E1009" s="18" t="s">
        <v>25</v>
      </c>
      <c r="F1009" s="22" t="s">
        <v>26</v>
      </c>
      <c r="G1009" s="33">
        <v>14000</v>
      </c>
      <c r="H1009" s="33">
        <v>3500</v>
      </c>
      <c r="I1009" s="33">
        <v>17500</v>
      </c>
      <c r="J1009" s="39">
        <v>44105</v>
      </c>
      <c r="K1009" s="28">
        <v>44743</v>
      </c>
      <c r="L1009" s="22">
        <v>22</v>
      </c>
      <c r="M1009" s="22">
        <v>14</v>
      </c>
      <c r="N1009" s="18">
        <v>36</v>
      </c>
    </row>
    <row r="1010" s="4" customFormat="1" customHeight="1" spans="1:14">
      <c r="A1010" s="22">
        <v>992</v>
      </c>
      <c r="B1010" s="22" t="s">
        <v>1130</v>
      </c>
      <c r="C1010" s="22" t="s">
        <v>29</v>
      </c>
      <c r="D1010" s="22" t="s">
        <v>1129</v>
      </c>
      <c r="E1010" s="18" t="s">
        <v>226</v>
      </c>
      <c r="F1010" s="22" t="s">
        <v>227</v>
      </c>
      <c r="G1010" s="33">
        <v>7000</v>
      </c>
      <c r="H1010" s="33">
        <v>1750</v>
      </c>
      <c r="I1010" s="33">
        <v>8750</v>
      </c>
      <c r="J1010" s="39">
        <v>44105</v>
      </c>
      <c r="K1010" s="27">
        <v>44743</v>
      </c>
      <c r="L1010" s="22">
        <v>22</v>
      </c>
      <c r="M1010" s="22">
        <v>14</v>
      </c>
      <c r="N1010" s="18">
        <v>36</v>
      </c>
    </row>
    <row r="1011" s="4" customFormat="1" customHeight="1" spans="1:14">
      <c r="A1011" s="22">
        <v>993</v>
      </c>
      <c r="B1011" s="18" t="s">
        <v>1131</v>
      </c>
      <c r="C1011" s="18" t="s">
        <v>17</v>
      </c>
      <c r="D1011" s="32" t="s">
        <v>1132</v>
      </c>
      <c r="E1011" s="18" t="s">
        <v>226</v>
      </c>
      <c r="F1011" s="32" t="s">
        <v>452</v>
      </c>
      <c r="G1011" s="33">
        <v>3000</v>
      </c>
      <c r="H1011" s="33">
        <v>750</v>
      </c>
      <c r="I1011" s="33">
        <v>3750</v>
      </c>
      <c r="J1011" s="28">
        <v>45017</v>
      </c>
      <c r="K1011" s="27">
        <v>45017</v>
      </c>
      <c r="L1011" s="18">
        <v>1</v>
      </c>
      <c r="M1011" s="18">
        <v>6</v>
      </c>
      <c r="N1011" s="18">
        <v>7</v>
      </c>
    </row>
    <row r="1012" s="4" customFormat="1" customHeight="1" spans="1:14">
      <c r="A1012" s="22">
        <v>994</v>
      </c>
      <c r="B1012" s="22" t="s">
        <v>1133</v>
      </c>
      <c r="C1012" s="22" t="s">
        <v>29</v>
      </c>
      <c r="D1012" s="22" t="s">
        <v>1134</v>
      </c>
      <c r="E1012" s="22" t="s">
        <v>19</v>
      </c>
      <c r="F1012" s="22" t="s">
        <v>20</v>
      </c>
      <c r="G1012" s="33">
        <v>18000</v>
      </c>
      <c r="H1012" s="33">
        <v>4500</v>
      </c>
      <c r="I1012" s="33">
        <f>SUM(G1012:H1012)</f>
        <v>22500</v>
      </c>
      <c r="J1012" s="39">
        <v>44105</v>
      </c>
      <c r="K1012" s="32" t="s">
        <v>308</v>
      </c>
      <c r="L1012" s="22">
        <v>24</v>
      </c>
      <c r="M1012" s="22">
        <v>12</v>
      </c>
      <c r="N1012" s="18">
        <v>36</v>
      </c>
    </row>
    <row r="1013" s="4" customFormat="1" customHeight="1" spans="1:14">
      <c r="A1013" s="36" t="s">
        <v>1135</v>
      </c>
      <c r="B1013" s="36"/>
      <c r="C1013" s="36"/>
      <c r="D1013" s="36"/>
      <c r="E1013" s="18"/>
      <c r="F1013" s="20"/>
      <c r="G1013" s="57">
        <f t="shared" ref="G1013:I1013" si="33">SUM(G993:G1012)</f>
        <v>113500</v>
      </c>
      <c r="H1013" s="57">
        <f t="shared" si="33"/>
        <v>28375</v>
      </c>
      <c r="I1013" s="57">
        <f t="shared" si="33"/>
        <v>141875</v>
      </c>
      <c r="J1013" s="42"/>
      <c r="K1013" s="43"/>
      <c r="L1013" s="18"/>
      <c r="M1013" s="18"/>
      <c r="N1013" s="18"/>
    </row>
    <row r="1014" s="4" customFormat="1" customHeight="1" spans="1:14">
      <c r="A1014" s="22">
        <v>995</v>
      </c>
      <c r="B1014" s="22" t="s">
        <v>1136</v>
      </c>
      <c r="C1014" s="22" t="s">
        <v>29</v>
      </c>
      <c r="D1014" s="18" t="s">
        <v>1137</v>
      </c>
      <c r="E1014" s="18" t="s">
        <v>25</v>
      </c>
      <c r="F1014" s="22" t="s">
        <v>26</v>
      </c>
      <c r="G1014" s="33">
        <v>3000</v>
      </c>
      <c r="H1014" s="33">
        <v>750</v>
      </c>
      <c r="I1014" s="33">
        <v>3750</v>
      </c>
      <c r="J1014" s="39">
        <v>44757</v>
      </c>
      <c r="K1014" s="27">
        <v>45108</v>
      </c>
      <c r="L1014" s="18">
        <v>12</v>
      </c>
      <c r="M1014" s="18">
        <v>3</v>
      </c>
      <c r="N1014" s="18">
        <v>15</v>
      </c>
    </row>
    <row r="1015" s="4" customFormat="1" customHeight="1" spans="1:14">
      <c r="A1015" s="22">
        <v>996</v>
      </c>
      <c r="B1015" s="22" t="s">
        <v>1138</v>
      </c>
      <c r="C1015" s="22" t="s">
        <v>29</v>
      </c>
      <c r="D1015" s="18" t="s">
        <v>1137</v>
      </c>
      <c r="E1015" s="18" t="s">
        <v>25</v>
      </c>
      <c r="F1015" s="22" t="s">
        <v>26</v>
      </c>
      <c r="G1015" s="33">
        <v>3000</v>
      </c>
      <c r="H1015" s="33">
        <v>750</v>
      </c>
      <c r="I1015" s="33">
        <v>3750</v>
      </c>
      <c r="J1015" s="39">
        <v>44757</v>
      </c>
      <c r="K1015" s="27">
        <v>45108</v>
      </c>
      <c r="L1015" s="18">
        <v>12</v>
      </c>
      <c r="M1015" s="18">
        <v>3</v>
      </c>
      <c r="N1015" s="18">
        <v>15</v>
      </c>
    </row>
    <row r="1016" s="4" customFormat="1" customHeight="1" spans="1:14">
      <c r="A1016" s="22">
        <v>997</v>
      </c>
      <c r="B1016" s="22" t="s">
        <v>1139</v>
      </c>
      <c r="C1016" s="22" t="s">
        <v>29</v>
      </c>
      <c r="D1016" s="18" t="s">
        <v>1137</v>
      </c>
      <c r="E1016" s="18" t="s">
        <v>25</v>
      </c>
      <c r="F1016" s="22" t="s">
        <v>26</v>
      </c>
      <c r="G1016" s="33">
        <v>3000</v>
      </c>
      <c r="H1016" s="33">
        <v>750</v>
      </c>
      <c r="I1016" s="33">
        <v>3750</v>
      </c>
      <c r="J1016" s="39">
        <v>44757</v>
      </c>
      <c r="K1016" s="27">
        <v>45108</v>
      </c>
      <c r="L1016" s="18">
        <v>12</v>
      </c>
      <c r="M1016" s="18">
        <v>3</v>
      </c>
      <c r="N1016" s="18">
        <v>15</v>
      </c>
    </row>
    <row r="1017" s="4" customFormat="1" customHeight="1" spans="1:14">
      <c r="A1017" s="22">
        <v>998</v>
      </c>
      <c r="B1017" s="22" t="s">
        <v>1140</v>
      </c>
      <c r="C1017" s="22" t="s">
        <v>29</v>
      </c>
      <c r="D1017" s="18" t="s">
        <v>1137</v>
      </c>
      <c r="E1017" s="18" t="s">
        <v>25</v>
      </c>
      <c r="F1017" s="22" t="s">
        <v>26</v>
      </c>
      <c r="G1017" s="33">
        <v>3000</v>
      </c>
      <c r="H1017" s="33">
        <v>750</v>
      </c>
      <c r="I1017" s="33">
        <v>3750</v>
      </c>
      <c r="J1017" s="39">
        <v>44744</v>
      </c>
      <c r="K1017" s="27">
        <v>45108</v>
      </c>
      <c r="L1017" s="18">
        <v>12</v>
      </c>
      <c r="M1017" s="18">
        <v>3</v>
      </c>
      <c r="N1017" s="18">
        <v>15</v>
      </c>
    </row>
    <row r="1018" s="4" customFormat="1" customHeight="1" spans="1:14">
      <c r="A1018" s="22">
        <v>999</v>
      </c>
      <c r="B1018" s="22" t="s">
        <v>1141</v>
      </c>
      <c r="C1018" s="22" t="s">
        <v>17</v>
      </c>
      <c r="D1018" s="18" t="s">
        <v>1137</v>
      </c>
      <c r="E1018" s="18" t="s">
        <v>25</v>
      </c>
      <c r="F1018" s="22" t="s">
        <v>26</v>
      </c>
      <c r="G1018" s="33">
        <v>3000</v>
      </c>
      <c r="H1018" s="33">
        <v>750</v>
      </c>
      <c r="I1018" s="33">
        <v>3750</v>
      </c>
      <c r="J1018" s="39">
        <v>44765</v>
      </c>
      <c r="K1018" s="27">
        <v>45108</v>
      </c>
      <c r="L1018" s="18">
        <v>12</v>
      </c>
      <c r="M1018" s="18">
        <v>3</v>
      </c>
      <c r="N1018" s="18">
        <v>15</v>
      </c>
    </row>
    <row r="1019" s="4" customFormat="1" customHeight="1" spans="1:14">
      <c r="A1019" s="22">
        <v>1000</v>
      </c>
      <c r="B1019" s="22" t="s">
        <v>1142</v>
      </c>
      <c r="C1019" s="22" t="s">
        <v>17</v>
      </c>
      <c r="D1019" s="18" t="s">
        <v>1137</v>
      </c>
      <c r="E1019" s="18" t="s">
        <v>25</v>
      </c>
      <c r="F1019" s="22" t="s">
        <v>26</v>
      </c>
      <c r="G1019" s="33">
        <v>3000</v>
      </c>
      <c r="H1019" s="33">
        <v>750</v>
      </c>
      <c r="I1019" s="33">
        <v>3750</v>
      </c>
      <c r="J1019" s="39">
        <v>44765</v>
      </c>
      <c r="K1019" s="27">
        <v>45108</v>
      </c>
      <c r="L1019" s="18">
        <v>12</v>
      </c>
      <c r="M1019" s="18">
        <v>3</v>
      </c>
      <c r="N1019" s="18">
        <v>15</v>
      </c>
    </row>
    <row r="1020" s="4" customFormat="1" customHeight="1" spans="1:14">
      <c r="A1020" s="22">
        <v>1001</v>
      </c>
      <c r="B1020" s="22" t="s">
        <v>1143</v>
      </c>
      <c r="C1020" s="22" t="s">
        <v>29</v>
      </c>
      <c r="D1020" s="18" t="s">
        <v>1137</v>
      </c>
      <c r="E1020" s="18" t="s">
        <v>25</v>
      </c>
      <c r="F1020" s="22" t="s">
        <v>26</v>
      </c>
      <c r="G1020" s="33">
        <v>3000</v>
      </c>
      <c r="H1020" s="33">
        <v>750</v>
      </c>
      <c r="I1020" s="33">
        <v>3750</v>
      </c>
      <c r="J1020" s="39">
        <v>44765</v>
      </c>
      <c r="K1020" s="27">
        <v>45108</v>
      </c>
      <c r="L1020" s="18">
        <v>12</v>
      </c>
      <c r="M1020" s="18">
        <v>3</v>
      </c>
      <c r="N1020" s="18">
        <v>15</v>
      </c>
    </row>
    <row r="1021" s="4" customFormat="1" customHeight="1" spans="1:14">
      <c r="A1021" s="22">
        <v>1002</v>
      </c>
      <c r="B1021" s="22" t="s">
        <v>1144</v>
      </c>
      <c r="C1021" s="22" t="s">
        <v>29</v>
      </c>
      <c r="D1021" s="18" t="s">
        <v>1137</v>
      </c>
      <c r="E1021" s="18" t="s">
        <v>25</v>
      </c>
      <c r="F1021" s="22" t="s">
        <v>26</v>
      </c>
      <c r="G1021" s="33">
        <v>3000</v>
      </c>
      <c r="H1021" s="33">
        <v>750</v>
      </c>
      <c r="I1021" s="33">
        <v>3750</v>
      </c>
      <c r="J1021" s="39">
        <v>44765</v>
      </c>
      <c r="K1021" s="27">
        <v>45108</v>
      </c>
      <c r="L1021" s="18">
        <v>12</v>
      </c>
      <c r="M1021" s="18">
        <v>3</v>
      </c>
      <c r="N1021" s="18">
        <v>15</v>
      </c>
    </row>
    <row r="1022" s="4" customFormat="1" customHeight="1" spans="1:14">
      <c r="A1022" s="22">
        <v>1003</v>
      </c>
      <c r="B1022" s="22" t="s">
        <v>1145</v>
      </c>
      <c r="C1022" s="22" t="s">
        <v>29</v>
      </c>
      <c r="D1022" s="18" t="s">
        <v>1137</v>
      </c>
      <c r="E1022" s="18" t="s">
        <v>25</v>
      </c>
      <c r="F1022" s="22" t="s">
        <v>26</v>
      </c>
      <c r="G1022" s="33">
        <v>3000</v>
      </c>
      <c r="H1022" s="33">
        <v>750</v>
      </c>
      <c r="I1022" s="33">
        <v>3750</v>
      </c>
      <c r="J1022" s="39">
        <v>44767</v>
      </c>
      <c r="K1022" s="27">
        <v>45108</v>
      </c>
      <c r="L1022" s="18">
        <v>12</v>
      </c>
      <c r="M1022" s="18">
        <v>3</v>
      </c>
      <c r="N1022" s="18">
        <v>15</v>
      </c>
    </row>
    <row r="1023" s="4" customFormat="1" customHeight="1" spans="1:14">
      <c r="A1023" s="22">
        <v>1004</v>
      </c>
      <c r="B1023" s="22" t="s">
        <v>1146</v>
      </c>
      <c r="C1023" s="22" t="s">
        <v>29</v>
      </c>
      <c r="D1023" s="18" t="s">
        <v>1137</v>
      </c>
      <c r="E1023" s="18" t="s">
        <v>25</v>
      </c>
      <c r="F1023" s="22" t="s">
        <v>26</v>
      </c>
      <c r="G1023" s="33">
        <v>3000</v>
      </c>
      <c r="H1023" s="33">
        <v>750</v>
      </c>
      <c r="I1023" s="33">
        <v>3750</v>
      </c>
      <c r="J1023" s="39">
        <v>44765</v>
      </c>
      <c r="K1023" s="27">
        <v>45108</v>
      </c>
      <c r="L1023" s="18">
        <v>12</v>
      </c>
      <c r="M1023" s="18">
        <v>3</v>
      </c>
      <c r="N1023" s="18">
        <v>15</v>
      </c>
    </row>
    <row r="1024" s="4" customFormat="1" customHeight="1" spans="1:14">
      <c r="A1024" s="22">
        <v>1005</v>
      </c>
      <c r="B1024" s="22" t="s">
        <v>1147</v>
      </c>
      <c r="C1024" s="22" t="s">
        <v>29</v>
      </c>
      <c r="D1024" s="18" t="s">
        <v>1137</v>
      </c>
      <c r="E1024" s="18" t="s">
        <v>25</v>
      </c>
      <c r="F1024" s="22" t="s">
        <v>26</v>
      </c>
      <c r="G1024" s="33">
        <v>3000</v>
      </c>
      <c r="H1024" s="33">
        <v>750</v>
      </c>
      <c r="I1024" s="33">
        <v>3750</v>
      </c>
      <c r="J1024" s="39">
        <v>44765</v>
      </c>
      <c r="K1024" s="27">
        <v>45108</v>
      </c>
      <c r="L1024" s="18">
        <v>12</v>
      </c>
      <c r="M1024" s="18">
        <v>3</v>
      </c>
      <c r="N1024" s="18">
        <v>15</v>
      </c>
    </row>
    <row r="1025" s="4" customFormat="1" customHeight="1" spans="1:14">
      <c r="A1025" s="22">
        <v>1006</v>
      </c>
      <c r="B1025" s="22" t="s">
        <v>1148</v>
      </c>
      <c r="C1025" s="22" t="s">
        <v>17</v>
      </c>
      <c r="D1025" s="18" t="s">
        <v>1137</v>
      </c>
      <c r="E1025" s="18" t="s">
        <v>25</v>
      </c>
      <c r="F1025" s="22" t="s">
        <v>26</v>
      </c>
      <c r="G1025" s="33">
        <v>3000</v>
      </c>
      <c r="H1025" s="33">
        <v>750</v>
      </c>
      <c r="I1025" s="33">
        <v>3750</v>
      </c>
      <c r="J1025" s="39">
        <v>44765</v>
      </c>
      <c r="K1025" s="27">
        <v>45108</v>
      </c>
      <c r="L1025" s="18">
        <v>12</v>
      </c>
      <c r="M1025" s="18">
        <v>3</v>
      </c>
      <c r="N1025" s="18">
        <v>15</v>
      </c>
    </row>
    <row r="1026" s="4" customFormat="1" customHeight="1" spans="1:14">
      <c r="A1026" s="22">
        <v>1007</v>
      </c>
      <c r="B1026" s="18" t="s">
        <v>1149</v>
      </c>
      <c r="C1026" s="22" t="s">
        <v>29</v>
      </c>
      <c r="D1026" s="18" t="s">
        <v>1137</v>
      </c>
      <c r="E1026" s="18" t="s">
        <v>25</v>
      </c>
      <c r="F1026" s="22" t="s">
        <v>26</v>
      </c>
      <c r="G1026" s="33">
        <v>3000</v>
      </c>
      <c r="H1026" s="33">
        <v>750</v>
      </c>
      <c r="I1026" s="33">
        <v>3750</v>
      </c>
      <c r="J1026" s="39">
        <v>44744</v>
      </c>
      <c r="K1026" s="27">
        <v>45108</v>
      </c>
      <c r="L1026" s="18">
        <v>12</v>
      </c>
      <c r="M1026" s="18">
        <v>3</v>
      </c>
      <c r="N1026" s="18">
        <v>15</v>
      </c>
    </row>
    <row r="1027" s="4" customFormat="1" customHeight="1" spans="1:14">
      <c r="A1027" s="22">
        <v>1008</v>
      </c>
      <c r="B1027" s="22" t="s">
        <v>1150</v>
      </c>
      <c r="C1027" s="22" t="s">
        <v>29</v>
      </c>
      <c r="D1027" s="18" t="s">
        <v>1137</v>
      </c>
      <c r="E1027" s="18" t="s">
        <v>25</v>
      </c>
      <c r="F1027" s="22" t="s">
        <v>26</v>
      </c>
      <c r="G1027" s="33">
        <v>3000</v>
      </c>
      <c r="H1027" s="33">
        <v>750</v>
      </c>
      <c r="I1027" s="33">
        <v>3750</v>
      </c>
      <c r="J1027" s="39">
        <v>44305</v>
      </c>
      <c r="K1027" s="27">
        <v>45108</v>
      </c>
      <c r="L1027" s="18">
        <v>27</v>
      </c>
      <c r="M1027" s="18">
        <v>3</v>
      </c>
      <c r="N1027" s="18">
        <v>30</v>
      </c>
    </row>
    <row r="1028" s="4" customFormat="1" customHeight="1" spans="1:14">
      <c r="A1028" s="22">
        <v>1009</v>
      </c>
      <c r="B1028" s="22" t="s">
        <v>1151</v>
      </c>
      <c r="C1028" s="22" t="s">
        <v>29</v>
      </c>
      <c r="D1028" s="18" t="s">
        <v>1137</v>
      </c>
      <c r="E1028" s="18" t="s">
        <v>25</v>
      </c>
      <c r="F1028" s="22" t="s">
        <v>26</v>
      </c>
      <c r="G1028" s="33">
        <v>3000</v>
      </c>
      <c r="H1028" s="33">
        <v>750</v>
      </c>
      <c r="I1028" s="33">
        <v>3750</v>
      </c>
      <c r="J1028" s="39">
        <v>44775</v>
      </c>
      <c r="K1028" s="27">
        <v>45108</v>
      </c>
      <c r="L1028" s="18">
        <v>11</v>
      </c>
      <c r="M1028" s="18">
        <v>3</v>
      </c>
      <c r="N1028" s="18">
        <v>14</v>
      </c>
    </row>
    <row r="1029" s="4" customFormat="1" customHeight="1" spans="1:14">
      <c r="A1029" s="22">
        <v>1010</v>
      </c>
      <c r="B1029" s="22" t="s">
        <v>1152</v>
      </c>
      <c r="C1029" s="22" t="s">
        <v>17</v>
      </c>
      <c r="D1029" s="18" t="s">
        <v>1137</v>
      </c>
      <c r="E1029" s="18" t="s">
        <v>25</v>
      </c>
      <c r="F1029" s="22" t="s">
        <v>26</v>
      </c>
      <c r="G1029" s="33">
        <v>3000</v>
      </c>
      <c r="H1029" s="33">
        <v>750</v>
      </c>
      <c r="I1029" s="33">
        <v>3750</v>
      </c>
      <c r="J1029" s="39">
        <v>44765</v>
      </c>
      <c r="K1029" s="27">
        <v>45108</v>
      </c>
      <c r="L1029" s="18">
        <v>12</v>
      </c>
      <c r="M1029" s="18">
        <v>3</v>
      </c>
      <c r="N1029" s="18">
        <v>15</v>
      </c>
    </row>
    <row r="1030" s="4" customFormat="1" customHeight="1" spans="1:14">
      <c r="A1030" s="22">
        <v>1011</v>
      </c>
      <c r="B1030" s="22" t="s">
        <v>1153</v>
      </c>
      <c r="C1030" s="22" t="s">
        <v>29</v>
      </c>
      <c r="D1030" s="18" t="s">
        <v>1137</v>
      </c>
      <c r="E1030" s="18" t="s">
        <v>25</v>
      </c>
      <c r="F1030" s="22" t="s">
        <v>26</v>
      </c>
      <c r="G1030" s="33">
        <v>3000</v>
      </c>
      <c r="H1030" s="33">
        <v>750</v>
      </c>
      <c r="I1030" s="33">
        <v>3750</v>
      </c>
      <c r="J1030" s="39">
        <v>44765</v>
      </c>
      <c r="K1030" s="27">
        <v>45108</v>
      </c>
      <c r="L1030" s="18">
        <v>12</v>
      </c>
      <c r="M1030" s="18">
        <v>3</v>
      </c>
      <c r="N1030" s="18">
        <v>15</v>
      </c>
    </row>
    <row r="1031" s="4" customFormat="1" customHeight="1" spans="1:14">
      <c r="A1031" s="22">
        <v>1012</v>
      </c>
      <c r="B1031" s="22" t="s">
        <v>1154</v>
      </c>
      <c r="C1031" s="22" t="s">
        <v>29</v>
      </c>
      <c r="D1031" s="18" t="s">
        <v>1137</v>
      </c>
      <c r="E1031" s="18" t="s">
        <v>25</v>
      </c>
      <c r="F1031" s="22" t="s">
        <v>26</v>
      </c>
      <c r="G1031" s="33">
        <v>3000</v>
      </c>
      <c r="H1031" s="33">
        <v>750</v>
      </c>
      <c r="I1031" s="33">
        <v>3750</v>
      </c>
      <c r="J1031" s="39">
        <v>44287</v>
      </c>
      <c r="K1031" s="27">
        <v>45108</v>
      </c>
      <c r="L1031" s="18">
        <v>27</v>
      </c>
      <c r="M1031" s="18">
        <v>3</v>
      </c>
      <c r="N1031" s="18">
        <v>30</v>
      </c>
    </row>
    <row r="1032" s="4" customFormat="1" customHeight="1" spans="1:14">
      <c r="A1032" s="22">
        <v>1013</v>
      </c>
      <c r="B1032" s="22" t="s">
        <v>1155</v>
      </c>
      <c r="C1032" s="22" t="s">
        <v>29</v>
      </c>
      <c r="D1032" s="18" t="s">
        <v>1137</v>
      </c>
      <c r="E1032" s="18" t="s">
        <v>25</v>
      </c>
      <c r="F1032" s="22" t="s">
        <v>26</v>
      </c>
      <c r="G1032" s="33">
        <v>3000</v>
      </c>
      <c r="H1032" s="33">
        <v>750</v>
      </c>
      <c r="I1032" s="33">
        <v>3750</v>
      </c>
      <c r="J1032" s="39">
        <v>44765</v>
      </c>
      <c r="K1032" s="27">
        <v>45108</v>
      </c>
      <c r="L1032" s="18">
        <v>12</v>
      </c>
      <c r="M1032" s="18">
        <v>3</v>
      </c>
      <c r="N1032" s="18">
        <v>15</v>
      </c>
    </row>
    <row r="1033" s="4" customFormat="1" customHeight="1" spans="1:14">
      <c r="A1033" s="22">
        <v>1014</v>
      </c>
      <c r="B1033" s="22" t="s">
        <v>1156</v>
      </c>
      <c r="C1033" s="22" t="s">
        <v>29</v>
      </c>
      <c r="D1033" s="18" t="s">
        <v>1137</v>
      </c>
      <c r="E1033" s="18" t="s">
        <v>25</v>
      </c>
      <c r="F1033" s="22" t="s">
        <v>26</v>
      </c>
      <c r="G1033" s="33">
        <v>3000</v>
      </c>
      <c r="H1033" s="33">
        <v>750</v>
      </c>
      <c r="I1033" s="33">
        <v>3750</v>
      </c>
      <c r="J1033" s="39">
        <v>44419</v>
      </c>
      <c r="K1033" s="27">
        <v>45108</v>
      </c>
      <c r="L1033" s="18">
        <v>23</v>
      </c>
      <c r="M1033" s="18">
        <v>3</v>
      </c>
      <c r="N1033" s="18">
        <v>26</v>
      </c>
    </row>
    <row r="1034" s="4" customFormat="1" customHeight="1" spans="1:14">
      <c r="A1034" s="22">
        <v>1015</v>
      </c>
      <c r="B1034" s="22" t="s">
        <v>1157</v>
      </c>
      <c r="C1034" s="22" t="s">
        <v>29</v>
      </c>
      <c r="D1034" s="18" t="s">
        <v>1137</v>
      </c>
      <c r="E1034" s="18" t="s">
        <v>25</v>
      </c>
      <c r="F1034" s="22" t="s">
        <v>26</v>
      </c>
      <c r="G1034" s="33">
        <v>3000</v>
      </c>
      <c r="H1034" s="33">
        <v>750</v>
      </c>
      <c r="I1034" s="33">
        <v>3750</v>
      </c>
      <c r="J1034" s="39">
        <v>44744</v>
      </c>
      <c r="K1034" s="27">
        <v>45108</v>
      </c>
      <c r="L1034" s="18">
        <v>12</v>
      </c>
      <c r="M1034" s="18">
        <v>3</v>
      </c>
      <c r="N1034" s="18">
        <v>15</v>
      </c>
    </row>
    <row r="1035" s="4" customFormat="1" customHeight="1" spans="1:14">
      <c r="A1035" s="22">
        <v>1016</v>
      </c>
      <c r="B1035" s="22" t="s">
        <v>1158</v>
      </c>
      <c r="C1035" s="22" t="s">
        <v>29</v>
      </c>
      <c r="D1035" s="18" t="s">
        <v>1137</v>
      </c>
      <c r="E1035" s="18" t="s">
        <v>25</v>
      </c>
      <c r="F1035" s="22" t="s">
        <v>26</v>
      </c>
      <c r="G1035" s="33">
        <v>3000</v>
      </c>
      <c r="H1035" s="33">
        <v>750</v>
      </c>
      <c r="I1035" s="33">
        <v>3750</v>
      </c>
      <c r="J1035" s="39">
        <v>44767</v>
      </c>
      <c r="K1035" s="27">
        <v>45108</v>
      </c>
      <c r="L1035" s="18">
        <v>12</v>
      </c>
      <c r="M1035" s="18">
        <v>3</v>
      </c>
      <c r="N1035" s="18">
        <v>15</v>
      </c>
    </row>
    <row r="1036" s="4" customFormat="1" customHeight="1" spans="1:14">
      <c r="A1036" s="22">
        <v>1017</v>
      </c>
      <c r="B1036" s="22" t="s">
        <v>1159</v>
      </c>
      <c r="C1036" s="22" t="s">
        <v>17</v>
      </c>
      <c r="D1036" s="18" t="s">
        <v>1137</v>
      </c>
      <c r="E1036" s="18" t="s">
        <v>25</v>
      </c>
      <c r="F1036" s="22" t="s">
        <v>26</v>
      </c>
      <c r="G1036" s="33">
        <v>3000</v>
      </c>
      <c r="H1036" s="33">
        <v>750</v>
      </c>
      <c r="I1036" s="33">
        <v>3750</v>
      </c>
      <c r="J1036" s="39">
        <v>44765</v>
      </c>
      <c r="K1036" s="27">
        <v>45108</v>
      </c>
      <c r="L1036" s="18">
        <v>12</v>
      </c>
      <c r="M1036" s="18">
        <v>3</v>
      </c>
      <c r="N1036" s="18">
        <v>15</v>
      </c>
    </row>
    <row r="1037" s="4" customFormat="1" customHeight="1" spans="1:14">
      <c r="A1037" s="22">
        <v>1018</v>
      </c>
      <c r="B1037" s="22" t="s">
        <v>1160</v>
      </c>
      <c r="C1037" s="22" t="s">
        <v>17</v>
      </c>
      <c r="D1037" s="18" t="s">
        <v>1137</v>
      </c>
      <c r="E1037" s="22" t="s">
        <v>19</v>
      </c>
      <c r="F1037" s="22" t="s">
        <v>20</v>
      </c>
      <c r="G1037" s="33">
        <v>4500</v>
      </c>
      <c r="H1037" s="33">
        <v>1125</v>
      </c>
      <c r="I1037" s="33">
        <v>5625</v>
      </c>
      <c r="J1037" s="39">
        <v>44744</v>
      </c>
      <c r="K1037" s="27">
        <v>45108</v>
      </c>
      <c r="L1037" s="18">
        <v>12</v>
      </c>
      <c r="M1037" s="18">
        <v>3</v>
      </c>
      <c r="N1037" s="18">
        <v>15</v>
      </c>
    </row>
    <row r="1038" s="4" customFormat="1" customHeight="1" spans="1:14">
      <c r="A1038" s="22">
        <v>1019</v>
      </c>
      <c r="B1038" s="22" t="s">
        <v>1161</v>
      </c>
      <c r="C1038" s="22" t="s">
        <v>17</v>
      </c>
      <c r="D1038" s="18" t="s">
        <v>1137</v>
      </c>
      <c r="E1038" s="18" t="s">
        <v>25</v>
      </c>
      <c r="F1038" s="22" t="s">
        <v>26</v>
      </c>
      <c r="G1038" s="33">
        <v>3000</v>
      </c>
      <c r="H1038" s="33">
        <v>750</v>
      </c>
      <c r="I1038" s="33">
        <v>3750</v>
      </c>
      <c r="J1038" s="39">
        <v>44765</v>
      </c>
      <c r="K1038" s="27">
        <v>45108</v>
      </c>
      <c r="L1038" s="18">
        <v>12</v>
      </c>
      <c r="M1038" s="18">
        <v>3</v>
      </c>
      <c r="N1038" s="18">
        <v>15</v>
      </c>
    </row>
    <row r="1039" s="4" customFormat="1" customHeight="1" spans="1:14">
      <c r="A1039" s="22">
        <v>1020</v>
      </c>
      <c r="B1039" s="22" t="s">
        <v>1162</v>
      </c>
      <c r="C1039" s="22" t="s">
        <v>29</v>
      </c>
      <c r="D1039" s="18" t="s">
        <v>1137</v>
      </c>
      <c r="E1039" s="18" t="s">
        <v>25</v>
      </c>
      <c r="F1039" s="22" t="s">
        <v>26</v>
      </c>
      <c r="G1039" s="33">
        <v>3000</v>
      </c>
      <c r="H1039" s="33">
        <v>750</v>
      </c>
      <c r="I1039" s="33">
        <v>3750</v>
      </c>
      <c r="J1039" s="39">
        <v>44063</v>
      </c>
      <c r="K1039" s="27">
        <v>45108</v>
      </c>
      <c r="L1039" s="18">
        <v>35</v>
      </c>
      <c r="M1039" s="18">
        <v>3</v>
      </c>
      <c r="N1039" s="18">
        <v>38</v>
      </c>
    </row>
    <row r="1040" s="4" customFormat="1" customHeight="1" spans="1:14">
      <c r="A1040" s="22">
        <v>1021</v>
      </c>
      <c r="B1040" s="22" t="s">
        <v>1163</v>
      </c>
      <c r="C1040" s="22" t="s">
        <v>29</v>
      </c>
      <c r="D1040" s="18" t="s">
        <v>1137</v>
      </c>
      <c r="E1040" s="18" t="s">
        <v>25</v>
      </c>
      <c r="F1040" s="22" t="s">
        <v>26</v>
      </c>
      <c r="G1040" s="33">
        <v>3000</v>
      </c>
      <c r="H1040" s="33">
        <v>750</v>
      </c>
      <c r="I1040" s="33">
        <v>3750</v>
      </c>
      <c r="J1040" s="39">
        <v>44765</v>
      </c>
      <c r="K1040" s="27">
        <v>45108</v>
      </c>
      <c r="L1040" s="18">
        <v>12</v>
      </c>
      <c r="M1040" s="18">
        <v>3</v>
      </c>
      <c r="N1040" s="18">
        <v>15</v>
      </c>
    </row>
    <row r="1041" s="4" customFormat="1" customHeight="1" spans="1:14">
      <c r="A1041" s="22">
        <v>1022</v>
      </c>
      <c r="B1041" s="22" t="s">
        <v>1164</v>
      </c>
      <c r="C1041" s="22" t="s">
        <v>29</v>
      </c>
      <c r="D1041" s="18" t="s">
        <v>1137</v>
      </c>
      <c r="E1041" s="18" t="s">
        <v>25</v>
      </c>
      <c r="F1041" s="22" t="s">
        <v>26</v>
      </c>
      <c r="G1041" s="33">
        <v>3000</v>
      </c>
      <c r="H1041" s="33">
        <v>750</v>
      </c>
      <c r="I1041" s="33">
        <v>3750</v>
      </c>
      <c r="J1041" s="39">
        <v>44765</v>
      </c>
      <c r="K1041" s="27">
        <v>45108</v>
      </c>
      <c r="L1041" s="18">
        <v>12</v>
      </c>
      <c r="M1041" s="18">
        <v>3</v>
      </c>
      <c r="N1041" s="18">
        <v>15</v>
      </c>
    </row>
    <row r="1042" s="4" customFormat="1" customHeight="1" spans="1:14">
      <c r="A1042" s="22">
        <v>1023</v>
      </c>
      <c r="B1042" s="22" t="s">
        <v>1165</v>
      </c>
      <c r="C1042" s="22" t="s">
        <v>29</v>
      </c>
      <c r="D1042" s="18" t="s">
        <v>1137</v>
      </c>
      <c r="E1042" s="18" t="s">
        <v>25</v>
      </c>
      <c r="F1042" s="22" t="s">
        <v>26</v>
      </c>
      <c r="G1042" s="33">
        <v>3000</v>
      </c>
      <c r="H1042" s="33">
        <v>750</v>
      </c>
      <c r="I1042" s="33">
        <v>3750</v>
      </c>
      <c r="J1042" s="39">
        <v>44769</v>
      </c>
      <c r="K1042" s="27">
        <v>45108</v>
      </c>
      <c r="L1042" s="18">
        <v>12</v>
      </c>
      <c r="M1042" s="18">
        <v>3</v>
      </c>
      <c r="N1042" s="18">
        <v>15</v>
      </c>
    </row>
    <row r="1043" s="4" customFormat="1" customHeight="1" spans="1:14">
      <c r="A1043" s="22">
        <v>1024</v>
      </c>
      <c r="B1043" s="18" t="s">
        <v>1166</v>
      </c>
      <c r="C1043" s="18" t="s">
        <v>17</v>
      </c>
      <c r="D1043" s="18" t="s">
        <v>1137</v>
      </c>
      <c r="E1043" s="18" t="s">
        <v>25</v>
      </c>
      <c r="F1043" s="22" t="s">
        <v>26</v>
      </c>
      <c r="G1043" s="33">
        <v>3000</v>
      </c>
      <c r="H1043" s="33">
        <v>750</v>
      </c>
      <c r="I1043" s="33">
        <v>3750</v>
      </c>
      <c r="J1043" s="39">
        <v>44055</v>
      </c>
      <c r="K1043" s="27">
        <v>45108</v>
      </c>
      <c r="L1043" s="18">
        <v>35</v>
      </c>
      <c r="M1043" s="18">
        <v>3</v>
      </c>
      <c r="N1043" s="18">
        <v>38</v>
      </c>
    </row>
    <row r="1044" s="4" customFormat="1" customHeight="1" spans="1:14">
      <c r="A1044" s="22">
        <v>1025</v>
      </c>
      <c r="B1044" s="22" t="s">
        <v>1167</v>
      </c>
      <c r="C1044" s="22" t="s">
        <v>29</v>
      </c>
      <c r="D1044" s="18" t="s">
        <v>1137</v>
      </c>
      <c r="E1044" s="18" t="s">
        <v>25</v>
      </c>
      <c r="F1044" s="22" t="s">
        <v>26</v>
      </c>
      <c r="G1044" s="33">
        <v>3000</v>
      </c>
      <c r="H1044" s="33">
        <v>750</v>
      </c>
      <c r="I1044" s="33">
        <v>3750</v>
      </c>
      <c r="J1044" s="39">
        <v>44765</v>
      </c>
      <c r="K1044" s="27">
        <v>45108</v>
      </c>
      <c r="L1044" s="18">
        <v>12</v>
      </c>
      <c r="M1044" s="18">
        <v>3</v>
      </c>
      <c r="N1044" s="18">
        <v>15</v>
      </c>
    </row>
    <row r="1045" s="4" customFormat="1" customHeight="1" spans="1:14">
      <c r="A1045" s="22">
        <v>1026</v>
      </c>
      <c r="B1045" s="22" t="s">
        <v>1168</v>
      </c>
      <c r="C1045" s="22" t="s">
        <v>29</v>
      </c>
      <c r="D1045" s="18" t="s">
        <v>1137</v>
      </c>
      <c r="E1045" s="18" t="s">
        <v>25</v>
      </c>
      <c r="F1045" s="22" t="s">
        <v>26</v>
      </c>
      <c r="G1045" s="33">
        <v>3000</v>
      </c>
      <c r="H1045" s="33">
        <v>750</v>
      </c>
      <c r="I1045" s="33">
        <v>3750</v>
      </c>
      <c r="J1045" s="39">
        <v>44765</v>
      </c>
      <c r="K1045" s="27">
        <v>45108</v>
      </c>
      <c r="L1045" s="18">
        <v>12</v>
      </c>
      <c r="M1045" s="18">
        <v>3</v>
      </c>
      <c r="N1045" s="18">
        <v>15</v>
      </c>
    </row>
    <row r="1046" s="4" customFormat="1" customHeight="1" spans="1:14">
      <c r="A1046" s="22">
        <v>1027</v>
      </c>
      <c r="B1046" s="22" t="s">
        <v>1169</v>
      </c>
      <c r="C1046" s="22" t="s">
        <v>29</v>
      </c>
      <c r="D1046" s="18" t="s">
        <v>1137</v>
      </c>
      <c r="E1046" s="18" t="s">
        <v>25</v>
      </c>
      <c r="F1046" s="22" t="s">
        <v>26</v>
      </c>
      <c r="G1046" s="33">
        <v>3000</v>
      </c>
      <c r="H1046" s="33">
        <v>750</v>
      </c>
      <c r="I1046" s="33">
        <v>3750</v>
      </c>
      <c r="J1046" s="39">
        <v>44765</v>
      </c>
      <c r="K1046" s="27">
        <v>45108</v>
      </c>
      <c r="L1046" s="18">
        <v>12</v>
      </c>
      <c r="M1046" s="18">
        <v>3</v>
      </c>
      <c r="N1046" s="18">
        <v>15</v>
      </c>
    </row>
    <row r="1047" s="4" customFormat="1" customHeight="1" spans="1:14">
      <c r="A1047" s="22">
        <v>1028</v>
      </c>
      <c r="B1047" s="22" t="s">
        <v>1170</v>
      </c>
      <c r="C1047" s="22" t="s">
        <v>29</v>
      </c>
      <c r="D1047" s="18" t="s">
        <v>1137</v>
      </c>
      <c r="E1047" s="18" t="s">
        <v>25</v>
      </c>
      <c r="F1047" s="22" t="s">
        <v>26</v>
      </c>
      <c r="G1047" s="33">
        <v>3000</v>
      </c>
      <c r="H1047" s="33">
        <v>750</v>
      </c>
      <c r="I1047" s="33">
        <v>3750</v>
      </c>
      <c r="J1047" s="39">
        <v>44765</v>
      </c>
      <c r="K1047" s="27">
        <v>45108</v>
      </c>
      <c r="L1047" s="18">
        <v>12</v>
      </c>
      <c r="M1047" s="18">
        <v>3</v>
      </c>
      <c r="N1047" s="18">
        <v>15</v>
      </c>
    </row>
    <row r="1048" s="4" customFormat="1" customHeight="1" spans="1:14">
      <c r="A1048" s="22">
        <v>1029</v>
      </c>
      <c r="B1048" s="22" t="s">
        <v>1171</v>
      </c>
      <c r="C1048" s="22" t="s">
        <v>29</v>
      </c>
      <c r="D1048" s="18" t="s">
        <v>1137</v>
      </c>
      <c r="E1048" s="18" t="s">
        <v>25</v>
      </c>
      <c r="F1048" s="22" t="s">
        <v>26</v>
      </c>
      <c r="G1048" s="33">
        <v>3000</v>
      </c>
      <c r="H1048" s="33">
        <v>750</v>
      </c>
      <c r="I1048" s="33">
        <v>3750</v>
      </c>
      <c r="J1048" s="39">
        <v>44765</v>
      </c>
      <c r="K1048" s="27">
        <v>45108</v>
      </c>
      <c r="L1048" s="18">
        <v>12</v>
      </c>
      <c r="M1048" s="18">
        <v>3</v>
      </c>
      <c r="N1048" s="18">
        <v>15</v>
      </c>
    </row>
    <row r="1049" s="4" customFormat="1" customHeight="1" spans="1:14">
      <c r="A1049" s="22">
        <v>1030</v>
      </c>
      <c r="B1049" s="22" t="s">
        <v>1172</v>
      </c>
      <c r="C1049" s="22" t="s">
        <v>17</v>
      </c>
      <c r="D1049" s="18" t="s">
        <v>1137</v>
      </c>
      <c r="E1049" s="18" t="s">
        <v>25</v>
      </c>
      <c r="F1049" s="22" t="s">
        <v>26</v>
      </c>
      <c r="G1049" s="33">
        <v>3000</v>
      </c>
      <c r="H1049" s="33">
        <v>750</v>
      </c>
      <c r="I1049" s="33">
        <v>3750</v>
      </c>
      <c r="J1049" s="39">
        <v>44765</v>
      </c>
      <c r="K1049" s="27">
        <v>45108</v>
      </c>
      <c r="L1049" s="18">
        <v>12</v>
      </c>
      <c r="M1049" s="18">
        <v>3</v>
      </c>
      <c r="N1049" s="18">
        <v>15</v>
      </c>
    </row>
    <row r="1050" s="4" customFormat="1" customHeight="1" spans="1:14">
      <c r="A1050" s="22">
        <v>1031</v>
      </c>
      <c r="B1050" s="22" t="s">
        <v>1173</v>
      </c>
      <c r="C1050" s="22" t="s">
        <v>29</v>
      </c>
      <c r="D1050" s="18" t="s">
        <v>1137</v>
      </c>
      <c r="E1050" s="18" t="s">
        <v>25</v>
      </c>
      <c r="F1050" s="22" t="s">
        <v>26</v>
      </c>
      <c r="G1050" s="33">
        <v>3000</v>
      </c>
      <c r="H1050" s="33">
        <v>750</v>
      </c>
      <c r="I1050" s="33">
        <v>3750</v>
      </c>
      <c r="J1050" s="39">
        <v>44765</v>
      </c>
      <c r="K1050" s="27">
        <v>45108</v>
      </c>
      <c r="L1050" s="18">
        <v>12</v>
      </c>
      <c r="M1050" s="18">
        <v>3</v>
      </c>
      <c r="N1050" s="18">
        <v>15</v>
      </c>
    </row>
    <row r="1051" s="4" customFormat="1" customHeight="1" spans="1:14">
      <c r="A1051" s="22">
        <v>1032</v>
      </c>
      <c r="B1051" s="22" t="s">
        <v>1174</v>
      </c>
      <c r="C1051" s="22" t="s">
        <v>17</v>
      </c>
      <c r="D1051" s="18" t="s">
        <v>1137</v>
      </c>
      <c r="E1051" s="18" t="s">
        <v>25</v>
      </c>
      <c r="F1051" s="22" t="s">
        <v>26</v>
      </c>
      <c r="G1051" s="33">
        <v>3000</v>
      </c>
      <c r="H1051" s="33">
        <v>750</v>
      </c>
      <c r="I1051" s="33">
        <v>3750</v>
      </c>
      <c r="J1051" s="39">
        <v>44411</v>
      </c>
      <c r="K1051" s="27">
        <v>45108</v>
      </c>
      <c r="L1051" s="18">
        <v>23</v>
      </c>
      <c r="M1051" s="18">
        <v>3</v>
      </c>
      <c r="N1051" s="18">
        <v>26</v>
      </c>
    </row>
    <row r="1052" s="4" customFormat="1" customHeight="1" spans="1:14">
      <c r="A1052" s="22">
        <v>1033</v>
      </c>
      <c r="B1052" s="22" t="s">
        <v>1175</v>
      </c>
      <c r="C1052" s="22" t="s">
        <v>29</v>
      </c>
      <c r="D1052" s="18" t="s">
        <v>1137</v>
      </c>
      <c r="E1052" s="18" t="s">
        <v>25</v>
      </c>
      <c r="F1052" s="22" t="s">
        <v>26</v>
      </c>
      <c r="G1052" s="33">
        <v>3000</v>
      </c>
      <c r="H1052" s="33">
        <v>750</v>
      </c>
      <c r="I1052" s="33">
        <v>3750</v>
      </c>
      <c r="J1052" s="39">
        <v>44767</v>
      </c>
      <c r="K1052" s="27">
        <v>45108</v>
      </c>
      <c r="L1052" s="18">
        <v>12</v>
      </c>
      <c r="M1052" s="18">
        <v>3</v>
      </c>
      <c r="N1052" s="18">
        <v>15</v>
      </c>
    </row>
    <row r="1053" s="4" customFormat="1" customHeight="1" spans="1:14">
      <c r="A1053" s="22">
        <v>1034</v>
      </c>
      <c r="B1053" s="22" t="s">
        <v>1176</v>
      </c>
      <c r="C1053" s="22" t="s">
        <v>29</v>
      </c>
      <c r="D1053" s="18" t="s">
        <v>1137</v>
      </c>
      <c r="E1053" s="18" t="s">
        <v>25</v>
      </c>
      <c r="F1053" s="22" t="s">
        <v>26</v>
      </c>
      <c r="G1053" s="33">
        <v>3000</v>
      </c>
      <c r="H1053" s="33">
        <v>750</v>
      </c>
      <c r="I1053" s="33">
        <v>3750</v>
      </c>
      <c r="J1053" s="39">
        <v>44765</v>
      </c>
      <c r="K1053" s="27">
        <v>45108</v>
      </c>
      <c r="L1053" s="18">
        <v>12</v>
      </c>
      <c r="M1053" s="18">
        <v>3</v>
      </c>
      <c r="N1053" s="18">
        <v>15</v>
      </c>
    </row>
    <row r="1054" s="4" customFormat="1" customHeight="1" spans="1:14">
      <c r="A1054" s="22">
        <v>1035</v>
      </c>
      <c r="B1054" s="22" t="s">
        <v>1177</v>
      </c>
      <c r="C1054" s="22" t="s">
        <v>17</v>
      </c>
      <c r="D1054" s="18" t="s">
        <v>1137</v>
      </c>
      <c r="E1054" s="18" t="s">
        <v>25</v>
      </c>
      <c r="F1054" s="22" t="s">
        <v>26</v>
      </c>
      <c r="G1054" s="33">
        <v>3000</v>
      </c>
      <c r="H1054" s="33">
        <v>750</v>
      </c>
      <c r="I1054" s="33">
        <v>3750</v>
      </c>
      <c r="J1054" s="39">
        <v>44746</v>
      </c>
      <c r="K1054" s="27">
        <v>45108</v>
      </c>
      <c r="L1054" s="18">
        <v>12</v>
      </c>
      <c r="M1054" s="18">
        <v>3</v>
      </c>
      <c r="N1054" s="18">
        <v>15</v>
      </c>
    </row>
    <row r="1055" s="4" customFormat="1" customHeight="1" spans="1:14">
      <c r="A1055" s="22">
        <v>1036</v>
      </c>
      <c r="B1055" s="22" t="s">
        <v>1178</v>
      </c>
      <c r="C1055" s="22" t="s">
        <v>29</v>
      </c>
      <c r="D1055" s="18" t="s">
        <v>1137</v>
      </c>
      <c r="E1055" s="18" t="s">
        <v>25</v>
      </c>
      <c r="F1055" s="22" t="s">
        <v>26</v>
      </c>
      <c r="G1055" s="33">
        <v>3000</v>
      </c>
      <c r="H1055" s="33">
        <v>750</v>
      </c>
      <c r="I1055" s="33">
        <v>3750</v>
      </c>
      <c r="J1055" s="39">
        <v>44767</v>
      </c>
      <c r="K1055" s="27">
        <v>45108</v>
      </c>
      <c r="L1055" s="18">
        <v>12</v>
      </c>
      <c r="M1055" s="18">
        <v>3</v>
      </c>
      <c r="N1055" s="18">
        <v>15</v>
      </c>
    </row>
    <row r="1056" s="4" customFormat="1" customHeight="1" spans="1:14">
      <c r="A1056" s="22">
        <v>1037</v>
      </c>
      <c r="B1056" s="22" t="s">
        <v>1179</v>
      </c>
      <c r="C1056" s="22" t="s">
        <v>29</v>
      </c>
      <c r="D1056" s="18" t="s">
        <v>1137</v>
      </c>
      <c r="E1056" s="18" t="s">
        <v>25</v>
      </c>
      <c r="F1056" s="22" t="s">
        <v>26</v>
      </c>
      <c r="G1056" s="33">
        <v>3000</v>
      </c>
      <c r="H1056" s="33">
        <v>750</v>
      </c>
      <c r="I1056" s="33">
        <v>3750</v>
      </c>
      <c r="J1056" s="39">
        <v>44765</v>
      </c>
      <c r="K1056" s="27">
        <v>45108</v>
      </c>
      <c r="L1056" s="18">
        <v>12</v>
      </c>
      <c r="M1056" s="18">
        <v>3</v>
      </c>
      <c r="N1056" s="18">
        <v>15</v>
      </c>
    </row>
    <row r="1057" s="4" customFormat="1" customHeight="1" spans="1:14">
      <c r="A1057" s="22">
        <v>1038</v>
      </c>
      <c r="B1057" s="22" t="s">
        <v>1180</v>
      </c>
      <c r="C1057" s="22" t="s">
        <v>17</v>
      </c>
      <c r="D1057" s="18" t="s">
        <v>1137</v>
      </c>
      <c r="E1057" s="18" t="s">
        <v>25</v>
      </c>
      <c r="F1057" s="22" t="s">
        <v>26</v>
      </c>
      <c r="G1057" s="33">
        <v>3000</v>
      </c>
      <c r="H1057" s="33">
        <v>750</v>
      </c>
      <c r="I1057" s="33">
        <v>3750</v>
      </c>
      <c r="J1057" s="39">
        <v>44765</v>
      </c>
      <c r="K1057" s="27">
        <v>45108</v>
      </c>
      <c r="L1057" s="18">
        <v>12</v>
      </c>
      <c r="M1057" s="18">
        <v>3</v>
      </c>
      <c r="N1057" s="18">
        <v>15</v>
      </c>
    </row>
    <row r="1058" s="4" customFormat="1" customHeight="1" spans="1:14">
      <c r="A1058" s="22">
        <v>1039</v>
      </c>
      <c r="B1058" s="22" t="s">
        <v>1181</v>
      </c>
      <c r="C1058" s="22" t="s">
        <v>17</v>
      </c>
      <c r="D1058" s="18" t="s">
        <v>1137</v>
      </c>
      <c r="E1058" s="18" t="s">
        <v>25</v>
      </c>
      <c r="F1058" s="22" t="s">
        <v>26</v>
      </c>
      <c r="G1058" s="33">
        <v>3000</v>
      </c>
      <c r="H1058" s="33">
        <v>750</v>
      </c>
      <c r="I1058" s="33">
        <v>3750</v>
      </c>
      <c r="J1058" s="39">
        <v>44845</v>
      </c>
      <c r="K1058" s="27">
        <v>45108</v>
      </c>
      <c r="L1058" s="18">
        <v>23</v>
      </c>
      <c r="M1058" s="18">
        <v>3</v>
      </c>
      <c r="N1058" s="18">
        <v>26</v>
      </c>
    </row>
    <row r="1059" s="4" customFormat="1" customHeight="1" spans="1:14">
      <c r="A1059" s="22">
        <v>1040</v>
      </c>
      <c r="B1059" s="22" t="s">
        <v>1182</v>
      </c>
      <c r="C1059" s="22" t="s">
        <v>29</v>
      </c>
      <c r="D1059" s="18" t="s">
        <v>1137</v>
      </c>
      <c r="E1059" s="18" t="s">
        <v>25</v>
      </c>
      <c r="F1059" s="22" t="s">
        <v>26</v>
      </c>
      <c r="G1059" s="33">
        <v>3000</v>
      </c>
      <c r="H1059" s="33">
        <v>750</v>
      </c>
      <c r="I1059" s="33">
        <v>3750</v>
      </c>
      <c r="J1059" s="39">
        <v>44765</v>
      </c>
      <c r="K1059" s="27">
        <v>45108</v>
      </c>
      <c r="L1059" s="18">
        <v>12</v>
      </c>
      <c r="M1059" s="18">
        <v>3</v>
      </c>
      <c r="N1059" s="18">
        <v>15</v>
      </c>
    </row>
    <row r="1060" s="4" customFormat="1" customHeight="1" spans="1:14">
      <c r="A1060" s="22">
        <v>1041</v>
      </c>
      <c r="B1060" s="22" t="s">
        <v>1183</v>
      </c>
      <c r="C1060" s="22" t="s">
        <v>17</v>
      </c>
      <c r="D1060" s="18" t="s">
        <v>1137</v>
      </c>
      <c r="E1060" s="18" t="s">
        <v>25</v>
      </c>
      <c r="F1060" s="22" t="s">
        <v>26</v>
      </c>
      <c r="G1060" s="33">
        <v>3000</v>
      </c>
      <c r="H1060" s="33">
        <v>750</v>
      </c>
      <c r="I1060" s="33">
        <v>3750</v>
      </c>
      <c r="J1060" s="39">
        <v>44767</v>
      </c>
      <c r="K1060" s="27">
        <v>45108</v>
      </c>
      <c r="L1060" s="18">
        <v>12</v>
      </c>
      <c r="M1060" s="18">
        <v>3</v>
      </c>
      <c r="N1060" s="18">
        <v>15</v>
      </c>
    </row>
    <row r="1061" s="4" customFormat="1" customHeight="1" spans="1:14">
      <c r="A1061" s="22">
        <v>1042</v>
      </c>
      <c r="B1061" s="22" t="s">
        <v>1184</v>
      </c>
      <c r="C1061" s="22" t="s">
        <v>29</v>
      </c>
      <c r="D1061" s="18" t="s">
        <v>1137</v>
      </c>
      <c r="E1061" s="18" t="s">
        <v>25</v>
      </c>
      <c r="F1061" s="22" t="s">
        <v>26</v>
      </c>
      <c r="G1061" s="33">
        <v>3000</v>
      </c>
      <c r="H1061" s="33">
        <v>750</v>
      </c>
      <c r="I1061" s="33">
        <v>3750</v>
      </c>
      <c r="J1061" s="39">
        <v>44744</v>
      </c>
      <c r="K1061" s="27">
        <v>45108</v>
      </c>
      <c r="L1061" s="18">
        <v>12</v>
      </c>
      <c r="M1061" s="18">
        <v>3</v>
      </c>
      <c r="N1061" s="18">
        <v>15</v>
      </c>
    </row>
    <row r="1062" s="4" customFormat="1" customHeight="1" spans="1:14">
      <c r="A1062" s="22">
        <v>1043</v>
      </c>
      <c r="B1062" s="22" t="s">
        <v>1185</v>
      </c>
      <c r="C1062" s="22" t="s">
        <v>17</v>
      </c>
      <c r="D1062" s="18" t="s">
        <v>1137</v>
      </c>
      <c r="E1062" s="18" t="s">
        <v>25</v>
      </c>
      <c r="F1062" s="22" t="s">
        <v>26</v>
      </c>
      <c r="G1062" s="33">
        <v>3000</v>
      </c>
      <c r="H1062" s="33">
        <v>750</v>
      </c>
      <c r="I1062" s="33">
        <v>3750</v>
      </c>
      <c r="J1062" s="39">
        <v>44743</v>
      </c>
      <c r="K1062" s="27">
        <v>45108</v>
      </c>
      <c r="L1062" s="18">
        <v>12</v>
      </c>
      <c r="M1062" s="18">
        <v>3</v>
      </c>
      <c r="N1062" s="18">
        <v>15</v>
      </c>
    </row>
    <row r="1063" s="4" customFormat="1" customHeight="1" spans="1:14">
      <c r="A1063" s="22">
        <v>1044</v>
      </c>
      <c r="B1063" s="22" t="s">
        <v>1186</v>
      </c>
      <c r="C1063" s="22" t="s">
        <v>29</v>
      </c>
      <c r="D1063" s="18" t="s">
        <v>1137</v>
      </c>
      <c r="E1063" s="18" t="s">
        <v>25</v>
      </c>
      <c r="F1063" s="22" t="s">
        <v>26</v>
      </c>
      <c r="G1063" s="33">
        <v>3000</v>
      </c>
      <c r="H1063" s="33">
        <v>750</v>
      </c>
      <c r="I1063" s="33">
        <v>3750</v>
      </c>
      <c r="J1063" s="39">
        <v>44765</v>
      </c>
      <c r="K1063" s="27">
        <v>45108</v>
      </c>
      <c r="L1063" s="18">
        <v>12</v>
      </c>
      <c r="M1063" s="18">
        <v>3</v>
      </c>
      <c r="N1063" s="18">
        <v>15</v>
      </c>
    </row>
    <row r="1064" s="4" customFormat="1" customHeight="1" spans="1:14">
      <c r="A1064" s="22">
        <v>1045</v>
      </c>
      <c r="B1064" s="22" t="s">
        <v>1187</v>
      </c>
      <c r="C1064" s="22" t="s">
        <v>17</v>
      </c>
      <c r="D1064" s="18" t="s">
        <v>1137</v>
      </c>
      <c r="E1064" s="18" t="s">
        <v>25</v>
      </c>
      <c r="F1064" s="22" t="s">
        <v>26</v>
      </c>
      <c r="G1064" s="33">
        <v>3000</v>
      </c>
      <c r="H1064" s="33">
        <v>750</v>
      </c>
      <c r="I1064" s="33">
        <v>3750</v>
      </c>
      <c r="J1064" s="39">
        <v>44383</v>
      </c>
      <c r="K1064" s="27">
        <v>45108</v>
      </c>
      <c r="L1064" s="18">
        <v>24</v>
      </c>
      <c r="M1064" s="18">
        <v>3</v>
      </c>
      <c r="N1064" s="18">
        <v>27</v>
      </c>
    </row>
    <row r="1065" s="4" customFormat="1" customHeight="1" spans="1:14">
      <c r="A1065" s="22">
        <v>1046</v>
      </c>
      <c r="B1065" s="22" t="s">
        <v>1188</v>
      </c>
      <c r="C1065" s="22" t="s">
        <v>29</v>
      </c>
      <c r="D1065" s="18" t="s">
        <v>1137</v>
      </c>
      <c r="E1065" s="18" t="s">
        <v>25</v>
      </c>
      <c r="F1065" s="22" t="s">
        <v>26</v>
      </c>
      <c r="G1065" s="33">
        <v>3000</v>
      </c>
      <c r="H1065" s="33">
        <v>750</v>
      </c>
      <c r="I1065" s="33">
        <v>3750</v>
      </c>
      <c r="J1065" s="39">
        <v>44765</v>
      </c>
      <c r="K1065" s="27">
        <v>45108</v>
      </c>
      <c r="L1065" s="18">
        <v>12</v>
      </c>
      <c r="M1065" s="18">
        <v>3</v>
      </c>
      <c r="N1065" s="18">
        <v>15</v>
      </c>
    </row>
    <row r="1066" s="4" customFormat="1" customHeight="1" spans="1:14">
      <c r="A1066" s="22">
        <v>1047</v>
      </c>
      <c r="B1066" s="22" t="s">
        <v>1189</v>
      </c>
      <c r="C1066" s="22" t="s">
        <v>17</v>
      </c>
      <c r="D1066" s="18" t="s">
        <v>1137</v>
      </c>
      <c r="E1066" s="18" t="s">
        <v>25</v>
      </c>
      <c r="F1066" s="22" t="s">
        <v>26</v>
      </c>
      <c r="G1066" s="33">
        <v>3000</v>
      </c>
      <c r="H1066" s="33">
        <v>750</v>
      </c>
      <c r="I1066" s="33">
        <v>3750</v>
      </c>
      <c r="J1066" s="39">
        <v>44744</v>
      </c>
      <c r="K1066" s="27">
        <v>45108</v>
      </c>
      <c r="L1066" s="18">
        <v>12</v>
      </c>
      <c r="M1066" s="18">
        <v>3</v>
      </c>
      <c r="N1066" s="18">
        <v>15</v>
      </c>
    </row>
    <row r="1067" s="4" customFormat="1" customHeight="1" spans="1:14">
      <c r="A1067" s="22">
        <v>1048</v>
      </c>
      <c r="B1067" s="22" t="s">
        <v>1190</v>
      </c>
      <c r="C1067" s="22" t="s">
        <v>29</v>
      </c>
      <c r="D1067" s="18" t="s">
        <v>1137</v>
      </c>
      <c r="E1067" s="18" t="s">
        <v>25</v>
      </c>
      <c r="F1067" s="22" t="s">
        <v>26</v>
      </c>
      <c r="G1067" s="33">
        <v>3000</v>
      </c>
      <c r="H1067" s="33">
        <v>750</v>
      </c>
      <c r="I1067" s="33">
        <v>3750</v>
      </c>
      <c r="J1067" s="39">
        <v>44744</v>
      </c>
      <c r="K1067" s="27">
        <v>45108</v>
      </c>
      <c r="L1067" s="18">
        <v>12</v>
      </c>
      <c r="M1067" s="18">
        <v>3</v>
      </c>
      <c r="N1067" s="18">
        <v>15</v>
      </c>
    </row>
    <row r="1068" s="4" customFormat="1" customHeight="1" spans="1:14">
      <c r="A1068" s="22">
        <v>1049</v>
      </c>
      <c r="B1068" s="22" t="s">
        <v>1191</v>
      </c>
      <c r="C1068" s="22" t="s">
        <v>29</v>
      </c>
      <c r="D1068" s="18" t="s">
        <v>1137</v>
      </c>
      <c r="E1068" s="18" t="s">
        <v>25</v>
      </c>
      <c r="F1068" s="22" t="s">
        <v>26</v>
      </c>
      <c r="G1068" s="33">
        <v>3000</v>
      </c>
      <c r="H1068" s="33">
        <v>750</v>
      </c>
      <c r="I1068" s="33">
        <v>3750</v>
      </c>
      <c r="J1068" s="39">
        <v>44765</v>
      </c>
      <c r="K1068" s="27">
        <v>45108</v>
      </c>
      <c r="L1068" s="18">
        <v>12</v>
      </c>
      <c r="M1068" s="18">
        <v>3</v>
      </c>
      <c r="N1068" s="18">
        <v>15</v>
      </c>
    </row>
    <row r="1069" s="4" customFormat="1" customHeight="1" spans="1:14">
      <c r="A1069" s="22">
        <v>1050</v>
      </c>
      <c r="B1069" s="22" t="s">
        <v>1192</v>
      </c>
      <c r="C1069" s="22" t="s">
        <v>17</v>
      </c>
      <c r="D1069" s="18" t="s">
        <v>1137</v>
      </c>
      <c r="E1069" s="18" t="s">
        <v>25</v>
      </c>
      <c r="F1069" s="22" t="s">
        <v>26</v>
      </c>
      <c r="G1069" s="33">
        <v>3000</v>
      </c>
      <c r="H1069" s="33">
        <v>750</v>
      </c>
      <c r="I1069" s="33">
        <v>3750</v>
      </c>
      <c r="J1069" s="39">
        <v>44378</v>
      </c>
      <c r="K1069" s="27">
        <v>45108</v>
      </c>
      <c r="L1069" s="18">
        <v>24</v>
      </c>
      <c r="M1069" s="18">
        <v>3</v>
      </c>
      <c r="N1069" s="18">
        <v>27</v>
      </c>
    </row>
    <row r="1070" s="4" customFormat="1" customHeight="1" spans="1:14">
      <c r="A1070" s="22">
        <v>1051</v>
      </c>
      <c r="B1070" s="22" t="s">
        <v>1193</v>
      </c>
      <c r="C1070" s="22" t="s">
        <v>17</v>
      </c>
      <c r="D1070" s="18" t="s">
        <v>1137</v>
      </c>
      <c r="E1070" s="18" t="s">
        <v>25</v>
      </c>
      <c r="F1070" s="22" t="s">
        <v>26</v>
      </c>
      <c r="G1070" s="33">
        <v>3000</v>
      </c>
      <c r="H1070" s="33">
        <v>750</v>
      </c>
      <c r="I1070" s="33">
        <v>3750</v>
      </c>
      <c r="J1070" s="39">
        <v>44063</v>
      </c>
      <c r="K1070" s="27">
        <v>45108</v>
      </c>
      <c r="L1070" s="18">
        <v>35</v>
      </c>
      <c r="M1070" s="18">
        <v>3</v>
      </c>
      <c r="N1070" s="18">
        <v>38</v>
      </c>
    </row>
    <row r="1071" s="4" customFormat="1" customHeight="1" spans="1:14">
      <c r="A1071" s="22">
        <v>1052</v>
      </c>
      <c r="B1071" s="22" t="s">
        <v>1194</v>
      </c>
      <c r="C1071" s="22" t="s">
        <v>17</v>
      </c>
      <c r="D1071" s="18" t="s">
        <v>1137</v>
      </c>
      <c r="E1071" s="18" t="s">
        <v>25</v>
      </c>
      <c r="F1071" s="22" t="s">
        <v>26</v>
      </c>
      <c r="G1071" s="33">
        <v>3000</v>
      </c>
      <c r="H1071" s="33">
        <v>750</v>
      </c>
      <c r="I1071" s="33">
        <v>3750</v>
      </c>
      <c r="J1071" s="39">
        <v>44767</v>
      </c>
      <c r="K1071" s="27">
        <v>45108</v>
      </c>
      <c r="L1071" s="18">
        <v>12</v>
      </c>
      <c r="M1071" s="18">
        <v>3</v>
      </c>
      <c r="N1071" s="18">
        <v>15</v>
      </c>
    </row>
    <row r="1072" s="4" customFormat="1" customHeight="1" spans="1:14">
      <c r="A1072" s="22">
        <v>1053</v>
      </c>
      <c r="B1072" s="22" t="s">
        <v>1195</v>
      </c>
      <c r="C1072" s="22" t="s">
        <v>29</v>
      </c>
      <c r="D1072" s="18" t="s">
        <v>1137</v>
      </c>
      <c r="E1072" s="18" t="s">
        <v>25</v>
      </c>
      <c r="F1072" s="22" t="s">
        <v>26</v>
      </c>
      <c r="G1072" s="33">
        <v>3000</v>
      </c>
      <c r="H1072" s="33">
        <v>750</v>
      </c>
      <c r="I1072" s="33">
        <v>3750</v>
      </c>
      <c r="J1072" s="39">
        <v>44765</v>
      </c>
      <c r="K1072" s="27">
        <v>45108</v>
      </c>
      <c r="L1072" s="18">
        <v>12</v>
      </c>
      <c r="M1072" s="18">
        <v>3</v>
      </c>
      <c r="N1072" s="18">
        <v>15</v>
      </c>
    </row>
    <row r="1073" s="4" customFormat="1" customHeight="1" spans="1:14">
      <c r="A1073" s="22">
        <v>1054</v>
      </c>
      <c r="B1073" s="22" t="s">
        <v>1196</v>
      </c>
      <c r="C1073" s="22" t="s">
        <v>29</v>
      </c>
      <c r="D1073" s="18" t="s">
        <v>1137</v>
      </c>
      <c r="E1073" s="18" t="s">
        <v>25</v>
      </c>
      <c r="F1073" s="22" t="s">
        <v>26</v>
      </c>
      <c r="G1073" s="33">
        <v>3000</v>
      </c>
      <c r="H1073" s="33">
        <v>750</v>
      </c>
      <c r="I1073" s="33">
        <v>3750</v>
      </c>
      <c r="J1073" s="39">
        <v>44757</v>
      </c>
      <c r="K1073" s="27">
        <v>45108</v>
      </c>
      <c r="L1073" s="18">
        <v>12</v>
      </c>
      <c r="M1073" s="18">
        <v>3</v>
      </c>
      <c r="N1073" s="18">
        <v>15</v>
      </c>
    </row>
    <row r="1074" s="4" customFormat="1" customHeight="1" spans="1:14">
      <c r="A1074" s="22">
        <v>1055</v>
      </c>
      <c r="B1074" s="22" t="s">
        <v>1197</v>
      </c>
      <c r="C1074" s="22" t="s">
        <v>17</v>
      </c>
      <c r="D1074" s="18" t="s">
        <v>1137</v>
      </c>
      <c r="E1074" s="18" t="s">
        <v>25</v>
      </c>
      <c r="F1074" s="22" t="s">
        <v>26</v>
      </c>
      <c r="G1074" s="33">
        <v>3000</v>
      </c>
      <c r="H1074" s="33">
        <v>750</v>
      </c>
      <c r="I1074" s="33">
        <v>3750</v>
      </c>
      <c r="J1074" s="39">
        <v>44767</v>
      </c>
      <c r="K1074" s="27">
        <v>45108</v>
      </c>
      <c r="L1074" s="18">
        <v>12</v>
      </c>
      <c r="M1074" s="18">
        <v>3</v>
      </c>
      <c r="N1074" s="18">
        <v>15</v>
      </c>
    </row>
    <row r="1075" s="4" customFormat="1" customHeight="1" spans="1:14">
      <c r="A1075" s="22">
        <v>1056</v>
      </c>
      <c r="B1075" s="22" t="s">
        <v>1198</v>
      </c>
      <c r="C1075" s="22" t="s">
        <v>17</v>
      </c>
      <c r="D1075" s="18" t="s">
        <v>1137</v>
      </c>
      <c r="E1075" s="18" t="s">
        <v>25</v>
      </c>
      <c r="F1075" s="22" t="s">
        <v>26</v>
      </c>
      <c r="G1075" s="33">
        <v>3000</v>
      </c>
      <c r="H1075" s="33">
        <v>750</v>
      </c>
      <c r="I1075" s="33">
        <v>3750</v>
      </c>
      <c r="J1075" s="39">
        <v>44765</v>
      </c>
      <c r="K1075" s="27">
        <v>45108</v>
      </c>
      <c r="L1075" s="18">
        <v>12</v>
      </c>
      <c r="M1075" s="18">
        <v>3</v>
      </c>
      <c r="N1075" s="18">
        <v>15</v>
      </c>
    </row>
    <row r="1076" s="4" customFormat="1" customHeight="1" spans="1:14">
      <c r="A1076" s="22">
        <v>1057</v>
      </c>
      <c r="B1076" s="22" t="s">
        <v>1199</v>
      </c>
      <c r="C1076" s="22" t="s">
        <v>17</v>
      </c>
      <c r="D1076" s="18" t="s">
        <v>1137</v>
      </c>
      <c r="E1076" s="18" t="s">
        <v>25</v>
      </c>
      <c r="F1076" s="22" t="s">
        <v>26</v>
      </c>
      <c r="G1076" s="33">
        <v>3000</v>
      </c>
      <c r="H1076" s="33">
        <v>750</v>
      </c>
      <c r="I1076" s="33">
        <v>3750</v>
      </c>
      <c r="J1076" s="39">
        <v>44063</v>
      </c>
      <c r="K1076" s="27">
        <v>45108</v>
      </c>
      <c r="L1076" s="18">
        <v>35</v>
      </c>
      <c r="M1076" s="18">
        <v>3</v>
      </c>
      <c r="N1076" s="18">
        <v>38</v>
      </c>
    </row>
    <row r="1077" s="4" customFormat="1" customHeight="1" spans="1:14">
      <c r="A1077" s="22">
        <v>1058</v>
      </c>
      <c r="B1077" s="22" t="s">
        <v>1200</v>
      </c>
      <c r="C1077" s="22" t="s">
        <v>29</v>
      </c>
      <c r="D1077" s="18" t="s">
        <v>1137</v>
      </c>
      <c r="E1077" s="18" t="s">
        <v>25</v>
      </c>
      <c r="F1077" s="22" t="s">
        <v>26</v>
      </c>
      <c r="G1077" s="33">
        <v>3000</v>
      </c>
      <c r="H1077" s="33">
        <v>750</v>
      </c>
      <c r="I1077" s="33">
        <v>3750</v>
      </c>
      <c r="J1077" s="39">
        <v>44767</v>
      </c>
      <c r="K1077" s="27">
        <v>45108</v>
      </c>
      <c r="L1077" s="18">
        <v>12</v>
      </c>
      <c r="M1077" s="18">
        <v>3</v>
      </c>
      <c r="N1077" s="18">
        <v>15</v>
      </c>
    </row>
    <row r="1078" s="4" customFormat="1" customHeight="1" spans="1:14">
      <c r="A1078" s="22">
        <v>1059</v>
      </c>
      <c r="B1078" s="22" t="s">
        <v>1201</v>
      </c>
      <c r="C1078" s="22" t="s">
        <v>29</v>
      </c>
      <c r="D1078" s="18" t="s">
        <v>1137</v>
      </c>
      <c r="E1078" s="18" t="s">
        <v>25</v>
      </c>
      <c r="F1078" s="22" t="s">
        <v>26</v>
      </c>
      <c r="G1078" s="33">
        <v>3000</v>
      </c>
      <c r="H1078" s="33">
        <v>750</v>
      </c>
      <c r="I1078" s="33">
        <v>3750</v>
      </c>
      <c r="J1078" s="39">
        <v>44765</v>
      </c>
      <c r="K1078" s="27">
        <v>45108</v>
      </c>
      <c r="L1078" s="18">
        <v>12</v>
      </c>
      <c r="M1078" s="18">
        <v>3</v>
      </c>
      <c r="N1078" s="18">
        <v>15</v>
      </c>
    </row>
    <row r="1079" s="4" customFormat="1" customHeight="1" spans="1:14">
      <c r="A1079" s="22">
        <v>1060</v>
      </c>
      <c r="B1079" s="22" t="s">
        <v>1202</v>
      </c>
      <c r="C1079" s="22" t="s">
        <v>29</v>
      </c>
      <c r="D1079" s="18" t="s">
        <v>1137</v>
      </c>
      <c r="E1079" s="18" t="s">
        <v>25</v>
      </c>
      <c r="F1079" s="22" t="s">
        <v>26</v>
      </c>
      <c r="G1079" s="33">
        <v>3000</v>
      </c>
      <c r="H1079" s="33">
        <v>750</v>
      </c>
      <c r="I1079" s="33">
        <v>3750</v>
      </c>
      <c r="J1079" s="39">
        <v>44765</v>
      </c>
      <c r="K1079" s="27">
        <v>45108</v>
      </c>
      <c r="L1079" s="18">
        <v>12</v>
      </c>
      <c r="M1079" s="18">
        <v>3</v>
      </c>
      <c r="N1079" s="18">
        <v>15</v>
      </c>
    </row>
    <row r="1080" s="4" customFormat="1" customHeight="1" spans="1:14">
      <c r="A1080" s="22">
        <v>1061</v>
      </c>
      <c r="B1080" s="22" t="s">
        <v>1203</v>
      </c>
      <c r="C1080" s="22" t="s">
        <v>29</v>
      </c>
      <c r="D1080" s="18" t="s">
        <v>1137</v>
      </c>
      <c r="E1080" s="18" t="s">
        <v>25</v>
      </c>
      <c r="F1080" s="22" t="s">
        <v>26</v>
      </c>
      <c r="G1080" s="33">
        <v>3000</v>
      </c>
      <c r="H1080" s="33">
        <v>750</v>
      </c>
      <c r="I1080" s="33">
        <v>3750</v>
      </c>
      <c r="J1080" s="39">
        <v>44765</v>
      </c>
      <c r="K1080" s="27">
        <v>45108</v>
      </c>
      <c r="L1080" s="18">
        <v>12</v>
      </c>
      <c r="M1080" s="18">
        <v>3</v>
      </c>
      <c r="N1080" s="18">
        <v>15</v>
      </c>
    </row>
    <row r="1081" s="4" customFormat="1" customHeight="1" spans="1:14">
      <c r="A1081" s="22">
        <v>1062</v>
      </c>
      <c r="B1081" s="22" t="s">
        <v>1204</v>
      </c>
      <c r="C1081" s="22" t="s">
        <v>29</v>
      </c>
      <c r="D1081" s="18" t="s">
        <v>1137</v>
      </c>
      <c r="E1081" s="18" t="s">
        <v>25</v>
      </c>
      <c r="F1081" s="22" t="s">
        <v>26</v>
      </c>
      <c r="G1081" s="33">
        <v>3000</v>
      </c>
      <c r="H1081" s="33">
        <v>750</v>
      </c>
      <c r="I1081" s="33">
        <v>3750</v>
      </c>
      <c r="J1081" s="39">
        <v>44329</v>
      </c>
      <c r="K1081" s="27">
        <v>45108</v>
      </c>
      <c r="L1081" s="18">
        <v>26</v>
      </c>
      <c r="M1081" s="18">
        <v>3</v>
      </c>
      <c r="N1081" s="18">
        <v>29</v>
      </c>
    </row>
    <row r="1082" s="4" customFormat="1" customHeight="1" spans="1:14">
      <c r="A1082" s="22">
        <v>1063</v>
      </c>
      <c r="B1082" s="22" t="s">
        <v>1205</v>
      </c>
      <c r="C1082" s="22" t="s">
        <v>17</v>
      </c>
      <c r="D1082" s="18" t="s">
        <v>1137</v>
      </c>
      <c r="E1082" s="18" t="s">
        <v>25</v>
      </c>
      <c r="F1082" s="22" t="s">
        <v>26</v>
      </c>
      <c r="G1082" s="33">
        <v>3000</v>
      </c>
      <c r="H1082" s="33">
        <v>750</v>
      </c>
      <c r="I1082" s="33">
        <v>3750</v>
      </c>
      <c r="J1082" s="39">
        <v>44765</v>
      </c>
      <c r="K1082" s="27">
        <v>45108</v>
      </c>
      <c r="L1082" s="18">
        <v>12</v>
      </c>
      <c r="M1082" s="18">
        <v>3</v>
      </c>
      <c r="N1082" s="18">
        <v>15</v>
      </c>
    </row>
    <row r="1083" s="4" customFormat="1" customHeight="1" spans="1:14">
      <c r="A1083" s="22">
        <v>1064</v>
      </c>
      <c r="B1083" s="22" t="s">
        <v>1206</v>
      </c>
      <c r="C1083" s="22" t="s">
        <v>29</v>
      </c>
      <c r="D1083" s="18" t="s">
        <v>1137</v>
      </c>
      <c r="E1083" s="18" t="s">
        <v>25</v>
      </c>
      <c r="F1083" s="22" t="s">
        <v>26</v>
      </c>
      <c r="G1083" s="33">
        <v>3000</v>
      </c>
      <c r="H1083" s="33">
        <v>750</v>
      </c>
      <c r="I1083" s="33">
        <v>3750</v>
      </c>
      <c r="J1083" s="39">
        <v>44378</v>
      </c>
      <c r="K1083" s="27">
        <v>45108</v>
      </c>
      <c r="L1083" s="18">
        <v>24</v>
      </c>
      <c r="M1083" s="18">
        <v>3</v>
      </c>
      <c r="N1083" s="18">
        <v>27</v>
      </c>
    </row>
    <row r="1084" s="4" customFormat="1" customHeight="1" spans="1:14">
      <c r="A1084" s="22">
        <v>1065</v>
      </c>
      <c r="B1084" s="22" t="s">
        <v>1207</v>
      </c>
      <c r="C1084" s="22" t="s">
        <v>29</v>
      </c>
      <c r="D1084" s="18" t="s">
        <v>1137</v>
      </c>
      <c r="E1084" s="18" t="s">
        <v>25</v>
      </c>
      <c r="F1084" s="22" t="s">
        <v>26</v>
      </c>
      <c r="G1084" s="33">
        <v>3000</v>
      </c>
      <c r="H1084" s="33">
        <v>750</v>
      </c>
      <c r="I1084" s="33">
        <v>3750</v>
      </c>
      <c r="J1084" s="39">
        <v>44765</v>
      </c>
      <c r="K1084" s="27">
        <v>45108</v>
      </c>
      <c r="L1084" s="18">
        <v>12</v>
      </c>
      <c r="M1084" s="18">
        <v>3</v>
      </c>
      <c r="N1084" s="18">
        <v>15</v>
      </c>
    </row>
    <row r="1085" s="4" customFormat="1" customHeight="1" spans="1:14">
      <c r="A1085" s="22">
        <v>1066</v>
      </c>
      <c r="B1085" s="22" t="s">
        <v>1208</v>
      </c>
      <c r="C1085" s="22" t="s">
        <v>29</v>
      </c>
      <c r="D1085" s="18" t="s">
        <v>1137</v>
      </c>
      <c r="E1085" s="18" t="s">
        <v>25</v>
      </c>
      <c r="F1085" s="22" t="s">
        <v>26</v>
      </c>
      <c r="G1085" s="33">
        <v>3000</v>
      </c>
      <c r="H1085" s="33">
        <v>750</v>
      </c>
      <c r="I1085" s="33">
        <v>3750</v>
      </c>
      <c r="J1085" s="39">
        <v>44765</v>
      </c>
      <c r="K1085" s="27">
        <v>45108</v>
      </c>
      <c r="L1085" s="18">
        <v>12</v>
      </c>
      <c r="M1085" s="18">
        <v>3</v>
      </c>
      <c r="N1085" s="18">
        <v>15</v>
      </c>
    </row>
    <row r="1086" s="4" customFormat="1" customHeight="1" spans="1:14">
      <c r="A1086" s="22">
        <v>1067</v>
      </c>
      <c r="B1086" s="22" t="s">
        <v>1209</v>
      </c>
      <c r="C1086" s="22" t="s">
        <v>17</v>
      </c>
      <c r="D1086" s="18" t="s">
        <v>1137</v>
      </c>
      <c r="E1086" s="18" t="s">
        <v>25</v>
      </c>
      <c r="F1086" s="22" t="s">
        <v>26</v>
      </c>
      <c r="G1086" s="33">
        <v>3000</v>
      </c>
      <c r="H1086" s="33">
        <v>750</v>
      </c>
      <c r="I1086" s="33">
        <v>3750</v>
      </c>
      <c r="J1086" s="39">
        <v>44063</v>
      </c>
      <c r="K1086" s="27">
        <v>45108</v>
      </c>
      <c r="L1086" s="18">
        <v>35</v>
      </c>
      <c r="M1086" s="18">
        <v>3</v>
      </c>
      <c r="N1086" s="18">
        <v>38</v>
      </c>
    </row>
    <row r="1087" s="4" customFormat="1" customHeight="1" spans="1:14">
      <c r="A1087" s="22">
        <v>1068</v>
      </c>
      <c r="B1087" s="22" t="s">
        <v>1210</v>
      </c>
      <c r="C1087" s="22" t="s">
        <v>29</v>
      </c>
      <c r="D1087" s="18" t="s">
        <v>1137</v>
      </c>
      <c r="E1087" s="18" t="s">
        <v>25</v>
      </c>
      <c r="F1087" s="22" t="s">
        <v>26</v>
      </c>
      <c r="G1087" s="33">
        <v>3000</v>
      </c>
      <c r="H1087" s="33">
        <v>750</v>
      </c>
      <c r="I1087" s="33">
        <v>3750</v>
      </c>
      <c r="J1087" s="39">
        <v>44384</v>
      </c>
      <c r="K1087" s="27">
        <v>45108</v>
      </c>
      <c r="L1087" s="18">
        <v>24</v>
      </c>
      <c r="M1087" s="18">
        <v>3</v>
      </c>
      <c r="N1087" s="18">
        <v>27</v>
      </c>
    </row>
    <row r="1088" s="4" customFormat="1" customHeight="1" spans="1:14">
      <c r="A1088" s="22">
        <v>1069</v>
      </c>
      <c r="B1088" s="22" t="s">
        <v>1211</v>
      </c>
      <c r="C1088" s="22" t="s">
        <v>29</v>
      </c>
      <c r="D1088" s="18" t="s">
        <v>1137</v>
      </c>
      <c r="E1088" s="18" t="s">
        <v>25</v>
      </c>
      <c r="F1088" s="22" t="s">
        <v>26</v>
      </c>
      <c r="G1088" s="33">
        <v>3000</v>
      </c>
      <c r="H1088" s="33">
        <v>750</v>
      </c>
      <c r="I1088" s="33">
        <v>3750</v>
      </c>
      <c r="J1088" s="39">
        <v>44765</v>
      </c>
      <c r="K1088" s="27">
        <v>45108</v>
      </c>
      <c r="L1088" s="18">
        <v>12</v>
      </c>
      <c r="M1088" s="18">
        <v>3</v>
      </c>
      <c r="N1088" s="18">
        <v>15</v>
      </c>
    </row>
    <row r="1089" s="4" customFormat="1" customHeight="1" spans="1:14">
      <c r="A1089" s="22">
        <v>1070</v>
      </c>
      <c r="B1089" s="22" t="s">
        <v>1212</v>
      </c>
      <c r="C1089" s="22" t="s">
        <v>17</v>
      </c>
      <c r="D1089" s="18" t="s">
        <v>1137</v>
      </c>
      <c r="E1089" s="18" t="s">
        <v>25</v>
      </c>
      <c r="F1089" s="22" t="s">
        <v>26</v>
      </c>
      <c r="G1089" s="33">
        <v>3000</v>
      </c>
      <c r="H1089" s="33">
        <v>750</v>
      </c>
      <c r="I1089" s="33">
        <v>3750</v>
      </c>
      <c r="J1089" s="39">
        <v>44557</v>
      </c>
      <c r="K1089" s="27">
        <v>45108</v>
      </c>
      <c r="L1089" s="18">
        <v>19</v>
      </c>
      <c r="M1089" s="18">
        <v>3</v>
      </c>
      <c r="N1089" s="18">
        <v>22</v>
      </c>
    </row>
    <row r="1090" s="4" customFormat="1" customHeight="1" spans="1:14">
      <c r="A1090" s="22">
        <v>1071</v>
      </c>
      <c r="B1090" s="22" t="s">
        <v>1213</v>
      </c>
      <c r="C1090" s="22" t="s">
        <v>29</v>
      </c>
      <c r="D1090" s="18" t="s">
        <v>1137</v>
      </c>
      <c r="E1090" s="18" t="s">
        <v>25</v>
      </c>
      <c r="F1090" s="22" t="s">
        <v>26</v>
      </c>
      <c r="G1090" s="33">
        <v>3000</v>
      </c>
      <c r="H1090" s="33">
        <v>750</v>
      </c>
      <c r="I1090" s="33">
        <v>3750</v>
      </c>
      <c r="J1090" s="39">
        <v>43655</v>
      </c>
      <c r="K1090" s="27">
        <v>45108</v>
      </c>
      <c r="L1090" s="18">
        <v>48</v>
      </c>
      <c r="M1090" s="18">
        <v>3</v>
      </c>
      <c r="N1090" s="18">
        <v>51</v>
      </c>
    </row>
    <row r="1091" s="4" customFormat="1" customHeight="1" spans="1:14">
      <c r="A1091" s="22">
        <v>1072</v>
      </c>
      <c r="B1091" s="22" t="s">
        <v>1214</v>
      </c>
      <c r="C1091" s="22" t="s">
        <v>29</v>
      </c>
      <c r="D1091" s="18" t="s">
        <v>1137</v>
      </c>
      <c r="E1091" s="18" t="s">
        <v>25</v>
      </c>
      <c r="F1091" s="22" t="s">
        <v>26</v>
      </c>
      <c r="G1091" s="33">
        <v>3000</v>
      </c>
      <c r="H1091" s="33">
        <v>750</v>
      </c>
      <c r="I1091" s="33">
        <v>3750</v>
      </c>
      <c r="J1091" s="39">
        <v>44718</v>
      </c>
      <c r="K1091" s="27">
        <v>45108</v>
      </c>
      <c r="L1091" s="18">
        <v>13</v>
      </c>
      <c r="M1091" s="18">
        <v>3</v>
      </c>
      <c r="N1091" s="18">
        <v>16</v>
      </c>
    </row>
    <row r="1092" s="4" customFormat="1" customHeight="1" spans="1:14">
      <c r="A1092" s="22">
        <v>1073</v>
      </c>
      <c r="B1092" s="22" t="s">
        <v>1215</v>
      </c>
      <c r="C1092" s="22" t="s">
        <v>29</v>
      </c>
      <c r="D1092" s="18" t="s">
        <v>1137</v>
      </c>
      <c r="E1092" s="18" t="s">
        <v>25</v>
      </c>
      <c r="F1092" s="22" t="s">
        <v>26</v>
      </c>
      <c r="G1092" s="33">
        <v>3000</v>
      </c>
      <c r="H1092" s="33">
        <v>750</v>
      </c>
      <c r="I1092" s="33">
        <v>3750</v>
      </c>
      <c r="J1092" s="39">
        <v>44461</v>
      </c>
      <c r="K1092" s="27">
        <v>45108</v>
      </c>
      <c r="L1092" s="18">
        <v>22</v>
      </c>
      <c r="M1092" s="18">
        <v>3</v>
      </c>
      <c r="N1092" s="18">
        <v>25</v>
      </c>
    </row>
    <row r="1093" s="4" customFormat="1" customHeight="1" spans="1:14">
      <c r="A1093" s="22">
        <v>1074</v>
      </c>
      <c r="B1093" s="22" t="s">
        <v>1216</v>
      </c>
      <c r="C1093" s="22" t="s">
        <v>29</v>
      </c>
      <c r="D1093" s="18" t="s">
        <v>1137</v>
      </c>
      <c r="E1093" s="18" t="s">
        <v>25</v>
      </c>
      <c r="F1093" s="22" t="s">
        <v>26</v>
      </c>
      <c r="G1093" s="33">
        <v>3000</v>
      </c>
      <c r="H1093" s="33">
        <v>750</v>
      </c>
      <c r="I1093" s="33">
        <v>3750</v>
      </c>
      <c r="J1093" s="39">
        <v>44378</v>
      </c>
      <c r="K1093" s="27">
        <v>45108</v>
      </c>
      <c r="L1093" s="18">
        <v>24</v>
      </c>
      <c r="M1093" s="18">
        <v>3</v>
      </c>
      <c r="N1093" s="18">
        <v>27</v>
      </c>
    </row>
    <row r="1094" s="4" customFormat="1" customHeight="1" spans="1:14">
      <c r="A1094" s="22">
        <v>1075</v>
      </c>
      <c r="B1094" s="22" t="s">
        <v>1217</v>
      </c>
      <c r="C1094" s="22" t="s">
        <v>17</v>
      </c>
      <c r="D1094" s="18" t="s">
        <v>1137</v>
      </c>
      <c r="E1094" s="18" t="s">
        <v>25</v>
      </c>
      <c r="F1094" s="22" t="s">
        <v>26</v>
      </c>
      <c r="G1094" s="33">
        <v>3000</v>
      </c>
      <c r="H1094" s="33">
        <v>750</v>
      </c>
      <c r="I1094" s="33">
        <v>3750</v>
      </c>
      <c r="J1094" s="39">
        <v>44765</v>
      </c>
      <c r="K1094" s="27">
        <v>45108</v>
      </c>
      <c r="L1094" s="18">
        <v>12</v>
      </c>
      <c r="M1094" s="18">
        <v>3</v>
      </c>
      <c r="N1094" s="18">
        <v>15</v>
      </c>
    </row>
    <row r="1095" s="4" customFormat="1" customHeight="1" spans="1:14">
      <c r="A1095" s="22">
        <v>1076</v>
      </c>
      <c r="B1095" s="22" t="s">
        <v>1218</v>
      </c>
      <c r="C1095" s="22" t="s">
        <v>17</v>
      </c>
      <c r="D1095" s="18" t="s">
        <v>1137</v>
      </c>
      <c r="E1095" s="18" t="s">
        <v>25</v>
      </c>
      <c r="F1095" s="22" t="s">
        <v>26</v>
      </c>
      <c r="G1095" s="33">
        <v>3000</v>
      </c>
      <c r="H1095" s="33">
        <v>750</v>
      </c>
      <c r="I1095" s="33">
        <v>3750</v>
      </c>
      <c r="J1095" s="39">
        <v>44046</v>
      </c>
      <c r="K1095" s="27">
        <v>45108</v>
      </c>
      <c r="L1095" s="18">
        <v>35</v>
      </c>
      <c r="M1095" s="18">
        <v>3</v>
      </c>
      <c r="N1095" s="18">
        <v>38</v>
      </c>
    </row>
    <row r="1096" s="4" customFormat="1" customHeight="1" spans="1:14">
      <c r="A1096" s="22">
        <v>1077</v>
      </c>
      <c r="B1096" s="22" t="s">
        <v>1219</v>
      </c>
      <c r="C1096" s="22" t="s">
        <v>29</v>
      </c>
      <c r="D1096" s="18" t="s">
        <v>1137</v>
      </c>
      <c r="E1096" s="18" t="s">
        <v>25</v>
      </c>
      <c r="F1096" s="22" t="s">
        <v>26</v>
      </c>
      <c r="G1096" s="33">
        <v>3000</v>
      </c>
      <c r="H1096" s="33">
        <v>750</v>
      </c>
      <c r="I1096" s="33">
        <v>3750</v>
      </c>
      <c r="J1096" s="39">
        <v>44798</v>
      </c>
      <c r="K1096" s="27">
        <v>45108</v>
      </c>
      <c r="L1096" s="18">
        <v>11</v>
      </c>
      <c r="M1096" s="18">
        <v>3</v>
      </c>
      <c r="N1096" s="18">
        <v>14</v>
      </c>
    </row>
    <row r="1097" s="4" customFormat="1" customHeight="1" spans="1:14">
      <c r="A1097" s="22">
        <v>1078</v>
      </c>
      <c r="B1097" s="22" t="s">
        <v>1220</v>
      </c>
      <c r="C1097" s="22" t="s">
        <v>17</v>
      </c>
      <c r="D1097" s="18" t="s">
        <v>1137</v>
      </c>
      <c r="E1097" s="18" t="s">
        <v>25</v>
      </c>
      <c r="F1097" s="22" t="s">
        <v>26</v>
      </c>
      <c r="G1097" s="33">
        <v>3000</v>
      </c>
      <c r="H1097" s="33">
        <v>750</v>
      </c>
      <c r="I1097" s="33">
        <v>3750</v>
      </c>
      <c r="J1097" s="39">
        <v>44765</v>
      </c>
      <c r="K1097" s="27">
        <v>45108</v>
      </c>
      <c r="L1097" s="18">
        <v>12</v>
      </c>
      <c r="M1097" s="18">
        <v>3</v>
      </c>
      <c r="N1097" s="18">
        <v>15</v>
      </c>
    </row>
    <row r="1098" s="4" customFormat="1" customHeight="1" spans="1:14">
      <c r="A1098" s="22">
        <v>1079</v>
      </c>
      <c r="B1098" s="22" t="s">
        <v>1221</v>
      </c>
      <c r="C1098" s="22" t="s">
        <v>17</v>
      </c>
      <c r="D1098" s="18" t="s">
        <v>1137</v>
      </c>
      <c r="E1098" s="18" t="s">
        <v>25</v>
      </c>
      <c r="F1098" s="22" t="s">
        <v>26</v>
      </c>
      <c r="G1098" s="33">
        <v>3000</v>
      </c>
      <c r="H1098" s="33">
        <v>750</v>
      </c>
      <c r="I1098" s="33">
        <v>3750</v>
      </c>
      <c r="J1098" s="39">
        <v>44765</v>
      </c>
      <c r="K1098" s="27">
        <v>45108</v>
      </c>
      <c r="L1098" s="18">
        <v>12</v>
      </c>
      <c r="M1098" s="18">
        <v>3</v>
      </c>
      <c r="N1098" s="18">
        <v>15</v>
      </c>
    </row>
    <row r="1099" s="4" customFormat="1" customHeight="1" spans="1:14">
      <c r="A1099" s="22">
        <v>1080</v>
      </c>
      <c r="B1099" s="22" t="s">
        <v>1222</v>
      </c>
      <c r="C1099" s="22" t="s">
        <v>29</v>
      </c>
      <c r="D1099" s="18" t="s">
        <v>1137</v>
      </c>
      <c r="E1099" s="18" t="s">
        <v>25</v>
      </c>
      <c r="F1099" s="22" t="s">
        <v>26</v>
      </c>
      <c r="G1099" s="33">
        <v>3000</v>
      </c>
      <c r="H1099" s="33">
        <v>750</v>
      </c>
      <c r="I1099" s="33">
        <v>3750</v>
      </c>
      <c r="J1099" s="39">
        <v>44767</v>
      </c>
      <c r="K1099" s="27">
        <v>45108</v>
      </c>
      <c r="L1099" s="18">
        <v>12</v>
      </c>
      <c r="M1099" s="18">
        <v>3</v>
      </c>
      <c r="N1099" s="18">
        <v>15</v>
      </c>
    </row>
    <row r="1100" s="4" customFormat="1" customHeight="1" spans="1:14">
      <c r="A1100" s="22">
        <v>1081</v>
      </c>
      <c r="B1100" s="22" t="s">
        <v>1223</v>
      </c>
      <c r="C1100" s="22" t="s">
        <v>17</v>
      </c>
      <c r="D1100" s="18" t="s">
        <v>1137</v>
      </c>
      <c r="E1100" s="18" t="s">
        <v>25</v>
      </c>
      <c r="F1100" s="22" t="s">
        <v>26</v>
      </c>
      <c r="G1100" s="33">
        <v>3000</v>
      </c>
      <c r="H1100" s="33">
        <v>750</v>
      </c>
      <c r="I1100" s="33">
        <v>3750</v>
      </c>
      <c r="J1100" s="39">
        <v>44765</v>
      </c>
      <c r="K1100" s="27">
        <v>45108</v>
      </c>
      <c r="L1100" s="18">
        <v>12</v>
      </c>
      <c r="M1100" s="18">
        <v>3</v>
      </c>
      <c r="N1100" s="18">
        <v>15</v>
      </c>
    </row>
    <row r="1101" s="4" customFormat="1" customHeight="1" spans="1:14">
      <c r="A1101" s="22">
        <v>1082</v>
      </c>
      <c r="B1101" s="22" t="s">
        <v>1224</v>
      </c>
      <c r="C1101" s="22" t="s">
        <v>17</v>
      </c>
      <c r="D1101" s="18" t="s">
        <v>1137</v>
      </c>
      <c r="E1101" s="18" t="s">
        <v>25</v>
      </c>
      <c r="F1101" s="22" t="s">
        <v>26</v>
      </c>
      <c r="G1101" s="33">
        <v>3000</v>
      </c>
      <c r="H1101" s="33">
        <v>750</v>
      </c>
      <c r="I1101" s="33">
        <v>3750</v>
      </c>
      <c r="J1101" s="39">
        <v>44775</v>
      </c>
      <c r="K1101" s="27">
        <v>45108</v>
      </c>
      <c r="L1101" s="18">
        <v>11</v>
      </c>
      <c r="M1101" s="18">
        <v>3</v>
      </c>
      <c r="N1101" s="18">
        <v>14</v>
      </c>
    </row>
    <row r="1102" s="4" customFormat="1" customHeight="1" spans="1:14">
      <c r="A1102" s="22">
        <v>1083</v>
      </c>
      <c r="B1102" s="22" t="s">
        <v>1225</v>
      </c>
      <c r="C1102" s="22" t="s">
        <v>29</v>
      </c>
      <c r="D1102" s="18" t="s">
        <v>1137</v>
      </c>
      <c r="E1102" s="18" t="s">
        <v>25</v>
      </c>
      <c r="F1102" s="22" t="s">
        <v>26</v>
      </c>
      <c r="G1102" s="33">
        <v>3000</v>
      </c>
      <c r="H1102" s="33">
        <v>750</v>
      </c>
      <c r="I1102" s="33">
        <v>3750</v>
      </c>
      <c r="J1102" s="39">
        <v>44765</v>
      </c>
      <c r="K1102" s="27">
        <v>45108</v>
      </c>
      <c r="L1102" s="18">
        <v>12</v>
      </c>
      <c r="M1102" s="18">
        <v>3</v>
      </c>
      <c r="N1102" s="18">
        <v>15</v>
      </c>
    </row>
    <row r="1103" s="4" customFormat="1" customHeight="1" spans="1:14">
      <c r="A1103" s="22">
        <v>1084</v>
      </c>
      <c r="B1103" s="22" t="s">
        <v>1226</v>
      </c>
      <c r="C1103" s="22" t="s">
        <v>17</v>
      </c>
      <c r="D1103" s="18" t="s">
        <v>1137</v>
      </c>
      <c r="E1103" s="18" t="s">
        <v>25</v>
      </c>
      <c r="F1103" s="22" t="s">
        <v>26</v>
      </c>
      <c r="G1103" s="33">
        <v>3000</v>
      </c>
      <c r="H1103" s="33">
        <v>750</v>
      </c>
      <c r="I1103" s="33">
        <v>3750</v>
      </c>
      <c r="J1103" s="39">
        <v>44765</v>
      </c>
      <c r="K1103" s="27">
        <v>45108</v>
      </c>
      <c r="L1103" s="18">
        <v>12</v>
      </c>
      <c r="M1103" s="18">
        <v>3</v>
      </c>
      <c r="N1103" s="18">
        <v>15</v>
      </c>
    </row>
    <row r="1104" s="4" customFormat="1" customHeight="1" spans="1:14">
      <c r="A1104" s="22">
        <v>1085</v>
      </c>
      <c r="B1104" s="22" t="s">
        <v>1227</v>
      </c>
      <c r="C1104" s="22" t="s">
        <v>17</v>
      </c>
      <c r="D1104" s="18" t="s">
        <v>1137</v>
      </c>
      <c r="E1104" s="18" t="s">
        <v>25</v>
      </c>
      <c r="F1104" s="22" t="s">
        <v>26</v>
      </c>
      <c r="G1104" s="33">
        <v>3000</v>
      </c>
      <c r="H1104" s="33">
        <v>750</v>
      </c>
      <c r="I1104" s="33">
        <v>3750</v>
      </c>
      <c r="J1104" s="39">
        <v>44765</v>
      </c>
      <c r="K1104" s="27">
        <v>45108</v>
      </c>
      <c r="L1104" s="18">
        <v>12</v>
      </c>
      <c r="M1104" s="18">
        <v>3</v>
      </c>
      <c r="N1104" s="18">
        <v>15</v>
      </c>
    </row>
    <row r="1105" s="4" customFormat="1" customHeight="1" spans="1:14">
      <c r="A1105" s="22">
        <v>1086</v>
      </c>
      <c r="B1105" s="18" t="s">
        <v>1228</v>
      </c>
      <c r="C1105" s="18" t="s">
        <v>17</v>
      </c>
      <c r="D1105" s="18" t="s">
        <v>1137</v>
      </c>
      <c r="E1105" s="18" t="s">
        <v>25</v>
      </c>
      <c r="F1105" s="22" t="s">
        <v>26</v>
      </c>
      <c r="G1105" s="33">
        <v>3000</v>
      </c>
      <c r="H1105" s="33">
        <v>750</v>
      </c>
      <c r="I1105" s="33">
        <v>3750</v>
      </c>
      <c r="J1105" s="39">
        <v>44743</v>
      </c>
      <c r="K1105" s="27">
        <v>45108</v>
      </c>
      <c r="L1105" s="18">
        <v>12</v>
      </c>
      <c r="M1105" s="18">
        <v>3</v>
      </c>
      <c r="N1105" s="18">
        <v>15</v>
      </c>
    </row>
    <row r="1106" s="4" customFormat="1" customHeight="1" spans="1:14">
      <c r="A1106" s="22">
        <v>1087</v>
      </c>
      <c r="B1106" s="18" t="s">
        <v>1229</v>
      </c>
      <c r="C1106" s="18" t="s">
        <v>29</v>
      </c>
      <c r="D1106" s="18" t="s">
        <v>1137</v>
      </c>
      <c r="E1106" s="18" t="s">
        <v>25</v>
      </c>
      <c r="F1106" s="22" t="s">
        <v>26</v>
      </c>
      <c r="G1106" s="33">
        <v>3000</v>
      </c>
      <c r="H1106" s="33">
        <v>750</v>
      </c>
      <c r="I1106" s="33">
        <v>3750</v>
      </c>
      <c r="J1106" s="39">
        <v>43647</v>
      </c>
      <c r="K1106" s="27">
        <v>45108</v>
      </c>
      <c r="L1106" s="18">
        <v>48</v>
      </c>
      <c r="M1106" s="18">
        <v>3</v>
      </c>
      <c r="N1106" s="18">
        <v>51</v>
      </c>
    </row>
    <row r="1107" s="4" customFormat="1" customHeight="1" spans="1:14">
      <c r="A1107" s="22">
        <v>1088</v>
      </c>
      <c r="B1107" s="18" t="s">
        <v>1230</v>
      </c>
      <c r="C1107" s="18" t="s">
        <v>17</v>
      </c>
      <c r="D1107" s="18" t="s">
        <v>1137</v>
      </c>
      <c r="E1107" s="18" t="s">
        <v>25</v>
      </c>
      <c r="F1107" s="22" t="s">
        <v>26</v>
      </c>
      <c r="G1107" s="33">
        <v>3000</v>
      </c>
      <c r="H1107" s="33">
        <v>750</v>
      </c>
      <c r="I1107" s="33">
        <v>3750</v>
      </c>
      <c r="J1107" s="39">
        <v>44440</v>
      </c>
      <c r="K1107" s="27">
        <v>45108</v>
      </c>
      <c r="L1107" s="18">
        <v>22</v>
      </c>
      <c r="M1107" s="18">
        <v>3</v>
      </c>
      <c r="N1107" s="18">
        <v>25</v>
      </c>
    </row>
    <row r="1108" s="4" customFormat="1" customHeight="1" spans="1:14">
      <c r="A1108" s="22">
        <v>1089</v>
      </c>
      <c r="B1108" s="18" t="s">
        <v>1231</v>
      </c>
      <c r="C1108" s="18" t="s">
        <v>17</v>
      </c>
      <c r="D1108" s="18" t="s">
        <v>1137</v>
      </c>
      <c r="E1108" s="18" t="s">
        <v>25</v>
      </c>
      <c r="F1108" s="22" t="s">
        <v>26</v>
      </c>
      <c r="G1108" s="33">
        <v>2000</v>
      </c>
      <c r="H1108" s="33">
        <v>500</v>
      </c>
      <c r="I1108" s="33">
        <v>2500</v>
      </c>
      <c r="J1108" s="39">
        <v>44166</v>
      </c>
      <c r="K1108" s="27">
        <v>45108</v>
      </c>
      <c r="L1108" s="18">
        <v>31</v>
      </c>
      <c r="M1108" s="18">
        <v>2</v>
      </c>
      <c r="N1108" s="18">
        <v>33</v>
      </c>
    </row>
    <row r="1109" s="4" customFormat="1" customHeight="1" spans="1:14">
      <c r="A1109" s="22">
        <v>1090</v>
      </c>
      <c r="B1109" s="18" t="s">
        <v>1232</v>
      </c>
      <c r="C1109" s="18" t="s">
        <v>29</v>
      </c>
      <c r="D1109" s="18" t="s">
        <v>1137</v>
      </c>
      <c r="E1109" s="18" t="s">
        <v>25</v>
      </c>
      <c r="F1109" s="22" t="s">
        <v>26</v>
      </c>
      <c r="G1109" s="33">
        <v>3000</v>
      </c>
      <c r="H1109" s="33">
        <v>750</v>
      </c>
      <c r="I1109" s="33">
        <v>3750</v>
      </c>
      <c r="J1109" s="39">
        <v>44743</v>
      </c>
      <c r="K1109" s="27">
        <v>45108</v>
      </c>
      <c r="L1109" s="18">
        <v>12</v>
      </c>
      <c r="M1109" s="18">
        <v>3</v>
      </c>
      <c r="N1109" s="18">
        <v>15</v>
      </c>
    </row>
    <row r="1110" s="4" customFormat="1" customHeight="1" spans="1:14">
      <c r="A1110" s="22">
        <v>1091</v>
      </c>
      <c r="B1110" s="18" t="s">
        <v>1233</v>
      </c>
      <c r="C1110" s="18" t="s">
        <v>17</v>
      </c>
      <c r="D1110" s="18" t="s">
        <v>1137</v>
      </c>
      <c r="E1110" s="18" t="s">
        <v>25</v>
      </c>
      <c r="F1110" s="22" t="s">
        <v>26</v>
      </c>
      <c r="G1110" s="33">
        <v>3000</v>
      </c>
      <c r="H1110" s="33">
        <v>750</v>
      </c>
      <c r="I1110" s="33">
        <v>3750</v>
      </c>
      <c r="J1110" s="39">
        <v>44044</v>
      </c>
      <c r="K1110" s="27">
        <v>45108</v>
      </c>
      <c r="L1110" s="18">
        <v>35</v>
      </c>
      <c r="M1110" s="18">
        <v>3</v>
      </c>
      <c r="N1110" s="18">
        <v>38</v>
      </c>
    </row>
    <row r="1111" s="4" customFormat="1" customHeight="1" spans="1:14">
      <c r="A1111" s="22">
        <v>1092</v>
      </c>
      <c r="B1111" s="18" t="s">
        <v>1234</v>
      </c>
      <c r="C1111" s="18" t="s">
        <v>29</v>
      </c>
      <c r="D1111" s="18" t="s">
        <v>1137</v>
      </c>
      <c r="E1111" s="18" t="s">
        <v>25</v>
      </c>
      <c r="F1111" s="22" t="s">
        <v>26</v>
      </c>
      <c r="G1111" s="33">
        <v>3000</v>
      </c>
      <c r="H1111" s="33">
        <v>750</v>
      </c>
      <c r="I1111" s="33">
        <v>3750</v>
      </c>
      <c r="J1111" s="39">
        <v>44743</v>
      </c>
      <c r="K1111" s="27">
        <v>45108</v>
      </c>
      <c r="L1111" s="18">
        <v>12</v>
      </c>
      <c r="M1111" s="18">
        <v>3</v>
      </c>
      <c r="N1111" s="18">
        <v>15</v>
      </c>
    </row>
    <row r="1112" s="4" customFormat="1" customHeight="1" spans="1:14">
      <c r="A1112" s="22">
        <v>1093</v>
      </c>
      <c r="B1112" s="18" t="s">
        <v>1235</v>
      </c>
      <c r="C1112" s="18" t="s">
        <v>29</v>
      </c>
      <c r="D1112" s="18" t="s">
        <v>1137</v>
      </c>
      <c r="E1112" s="18" t="s">
        <v>25</v>
      </c>
      <c r="F1112" s="22" t="s">
        <v>26</v>
      </c>
      <c r="G1112" s="33">
        <v>3000</v>
      </c>
      <c r="H1112" s="33">
        <v>750</v>
      </c>
      <c r="I1112" s="33">
        <v>3750</v>
      </c>
      <c r="J1112" s="39">
        <v>44744</v>
      </c>
      <c r="K1112" s="27">
        <v>45108</v>
      </c>
      <c r="L1112" s="18">
        <v>12</v>
      </c>
      <c r="M1112" s="18">
        <v>3</v>
      </c>
      <c r="N1112" s="18">
        <v>15</v>
      </c>
    </row>
    <row r="1113" s="4" customFormat="1" customHeight="1" spans="1:14">
      <c r="A1113" s="22">
        <v>1094</v>
      </c>
      <c r="B1113" s="18" t="s">
        <v>1236</v>
      </c>
      <c r="C1113" s="18" t="s">
        <v>17</v>
      </c>
      <c r="D1113" s="18" t="s">
        <v>1137</v>
      </c>
      <c r="E1113" s="18" t="s">
        <v>25</v>
      </c>
      <c r="F1113" s="22" t="s">
        <v>26</v>
      </c>
      <c r="G1113" s="33">
        <v>3000</v>
      </c>
      <c r="H1113" s="33">
        <v>750</v>
      </c>
      <c r="I1113" s="33">
        <v>3750</v>
      </c>
      <c r="J1113" s="39">
        <v>44378</v>
      </c>
      <c r="K1113" s="27">
        <v>45108</v>
      </c>
      <c r="L1113" s="18">
        <v>24</v>
      </c>
      <c r="M1113" s="18">
        <v>3</v>
      </c>
      <c r="N1113" s="18">
        <v>27</v>
      </c>
    </row>
    <row r="1114" s="4" customFormat="1" customHeight="1" spans="1:14">
      <c r="A1114" s="22">
        <v>1095</v>
      </c>
      <c r="B1114" s="18" t="s">
        <v>1237</v>
      </c>
      <c r="C1114" s="18" t="s">
        <v>29</v>
      </c>
      <c r="D1114" s="18" t="s">
        <v>1137</v>
      </c>
      <c r="E1114" s="18" t="s">
        <v>25</v>
      </c>
      <c r="F1114" s="22" t="s">
        <v>26</v>
      </c>
      <c r="G1114" s="33">
        <v>3000</v>
      </c>
      <c r="H1114" s="33">
        <v>750</v>
      </c>
      <c r="I1114" s="33">
        <v>3750</v>
      </c>
      <c r="J1114" s="39">
        <v>44743</v>
      </c>
      <c r="K1114" s="27">
        <v>45108</v>
      </c>
      <c r="L1114" s="18">
        <v>12</v>
      </c>
      <c r="M1114" s="18">
        <v>3</v>
      </c>
      <c r="N1114" s="18">
        <v>15</v>
      </c>
    </row>
    <row r="1115" s="4" customFormat="1" customHeight="1" spans="1:14">
      <c r="A1115" s="22">
        <v>1096</v>
      </c>
      <c r="B1115" s="18" t="s">
        <v>1238</v>
      </c>
      <c r="C1115" s="18" t="s">
        <v>17</v>
      </c>
      <c r="D1115" s="18" t="s">
        <v>1137</v>
      </c>
      <c r="E1115" s="18" t="s">
        <v>25</v>
      </c>
      <c r="F1115" s="22" t="s">
        <v>26</v>
      </c>
      <c r="G1115" s="33">
        <v>3000</v>
      </c>
      <c r="H1115" s="33">
        <v>750</v>
      </c>
      <c r="I1115" s="33">
        <v>3750</v>
      </c>
      <c r="J1115" s="39">
        <v>44743</v>
      </c>
      <c r="K1115" s="27">
        <v>45108</v>
      </c>
      <c r="L1115" s="18">
        <v>12</v>
      </c>
      <c r="M1115" s="18">
        <v>3</v>
      </c>
      <c r="N1115" s="18">
        <v>15</v>
      </c>
    </row>
    <row r="1116" s="4" customFormat="1" customHeight="1" spans="1:14">
      <c r="A1116" s="22">
        <v>1097</v>
      </c>
      <c r="B1116" s="18" t="s">
        <v>1239</v>
      </c>
      <c r="C1116" s="18" t="s">
        <v>29</v>
      </c>
      <c r="D1116" s="18" t="s">
        <v>1137</v>
      </c>
      <c r="E1116" s="18" t="s">
        <v>25</v>
      </c>
      <c r="F1116" s="22" t="s">
        <v>26</v>
      </c>
      <c r="G1116" s="33">
        <v>3000</v>
      </c>
      <c r="H1116" s="33">
        <v>750</v>
      </c>
      <c r="I1116" s="33">
        <v>3750</v>
      </c>
      <c r="J1116" s="39">
        <v>44743</v>
      </c>
      <c r="K1116" s="27">
        <v>45108</v>
      </c>
      <c r="L1116" s="18">
        <v>12</v>
      </c>
      <c r="M1116" s="18">
        <v>3</v>
      </c>
      <c r="N1116" s="18">
        <v>15</v>
      </c>
    </row>
    <row r="1117" s="4" customFormat="1" customHeight="1" spans="1:14">
      <c r="A1117" s="22">
        <v>1098</v>
      </c>
      <c r="B1117" s="18" t="s">
        <v>1240</v>
      </c>
      <c r="C1117" s="18" t="s">
        <v>29</v>
      </c>
      <c r="D1117" s="18" t="s">
        <v>1137</v>
      </c>
      <c r="E1117" s="18" t="s">
        <v>25</v>
      </c>
      <c r="F1117" s="22" t="s">
        <v>26</v>
      </c>
      <c r="G1117" s="33">
        <v>3000</v>
      </c>
      <c r="H1117" s="33">
        <v>750</v>
      </c>
      <c r="I1117" s="33">
        <v>3750</v>
      </c>
      <c r="J1117" s="39">
        <v>44743</v>
      </c>
      <c r="K1117" s="27">
        <v>45108</v>
      </c>
      <c r="L1117" s="18">
        <v>12</v>
      </c>
      <c r="M1117" s="18">
        <v>3</v>
      </c>
      <c r="N1117" s="18">
        <v>15</v>
      </c>
    </row>
    <row r="1118" s="4" customFormat="1" customHeight="1" spans="1:14">
      <c r="A1118" s="22">
        <v>1099</v>
      </c>
      <c r="B1118" s="18" t="s">
        <v>1241</v>
      </c>
      <c r="C1118" s="18" t="s">
        <v>29</v>
      </c>
      <c r="D1118" s="18" t="s">
        <v>1137</v>
      </c>
      <c r="E1118" s="18" t="s">
        <v>25</v>
      </c>
      <c r="F1118" s="22" t="s">
        <v>26</v>
      </c>
      <c r="G1118" s="33">
        <v>3000</v>
      </c>
      <c r="H1118" s="33">
        <v>750</v>
      </c>
      <c r="I1118" s="33">
        <v>3750</v>
      </c>
      <c r="J1118" s="39">
        <v>44743</v>
      </c>
      <c r="K1118" s="27">
        <v>45108</v>
      </c>
      <c r="L1118" s="18">
        <v>12</v>
      </c>
      <c r="M1118" s="18">
        <v>3</v>
      </c>
      <c r="N1118" s="18">
        <v>15</v>
      </c>
    </row>
    <row r="1119" s="4" customFormat="1" customHeight="1" spans="1:14">
      <c r="A1119" s="22">
        <v>1100</v>
      </c>
      <c r="B1119" s="18" t="s">
        <v>1242</v>
      </c>
      <c r="C1119" s="18" t="s">
        <v>29</v>
      </c>
      <c r="D1119" s="18" t="s">
        <v>1137</v>
      </c>
      <c r="E1119" s="18" t="s">
        <v>25</v>
      </c>
      <c r="F1119" s="22" t="s">
        <v>26</v>
      </c>
      <c r="G1119" s="33">
        <v>3000</v>
      </c>
      <c r="H1119" s="33">
        <v>750</v>
      </c>
      <c r="I1119" s="33">
        <v>3750</v>
      </c>
      <c r="J1119" s="39">
        <v>44743</v>
      </c>
      <c r="K1119" s="27">
        <v>45108</v>
      </c>
      <c r="L1119" s="18">
        <v>12</v>
      </c>
      <c r="M1119" s="18">
        <v>3</v>
      </c>
      <c r="N1119" s="18">
        <v>15</v>
      </c>
    </row>
    <row r="1120" s="4" customFormat="1" customHeight="1" spans="1:14">
      <c r="A1120" s="22">
        <v>1101</v>
      </c>
      <c r="B1120" s="18" t="s">
        <v>1243</v>
      </c>
      <c r="C1120" s="18" t="s">
        <v>29</v>
      </c>
      <c r="D1120" s="18" t="s">
        <v>1137</v>
      </c>
      <c r="E1120" s="18" t="s">
        <v>25</v>
      </c>
      <c r="F1120" s="22" t="s">
        <v>26</v>
      </c>
      <c r="G1120" s="33">
        <v>3000</v>
      </c>
      <c r="H1120" s="33">
        <v>750</v>
      </c>
      <c r="I1120" s="33">
        <v>3750</v>
      </c>
      <c r="J1120" s="39">
        <v>44743</v>
      </c>
      <c r="K1120" s="27">
        <v>45108</v>
      </c>
      <c r="L1120" s="18">
        <v>12</v>
      </c>
      <c r="M1120" s="18">
        <v>3</v>
      </c>
      <c r="N1120" s="18">
        <v>15</v>
      </c>
    </row>
    <row r="1121" s="4" customFormat="1" customHeight="1" spans="1:14">
      <c r="A1121" s="22">
        <v>1102</v>
      </c>
      <c r="B1121" s="18" t="s">
        <v>1244</v>
      </c>
      <c r="C1121" s="18" t="s">
        <v>29</v>
      </c>
      <c r="D1121" s="18" t="s">
        <v>1137</v>
      </c>
      <c r="E1121" s="18" t="s">
        <v>25</v>
      </c>
      <c r="F1121" s="22" t="s">
        <v>26</v>
      </c>
      <c r="G1121" s="33">
        <v>3000</v>
      </c>
      <c r="H1121" s="33">
        <v>750</v>
      </c>
      <c r="I1121" s="33">
        <v>3750</v>
      </c>
      <c r="J1121" s="39">
        <v>44743</v>
      </c>
      <c r="K1121" s="27">
        <v>45108</v>
      </c>
      <c r="L1121" s="18">
        <v>12</v>
      </c>
      <c r="M1121" s="18">
        <v>3</v>
      </c>
      <c r="N1121" s="18">
        <v>15</v>
      </c>
    </row>
    <row r="1122" s="4" customFormat="1" customHeight="1" spans="1:14">
      <c r="A1122" s="22">
        <v>1103</v>
      </c>
      <c r="B1122" s="18" t="s">
        <v>1245</v>
      </c>
      <c r="C1122" s="18" t="s">
        <v>17</v>
      </c>
      <c r="D1122" s="18" t="s">
        <v>1137</v>
      </c>
      <c r="E1122" s="18" t="s">
        <v>25</v>
      </c>
      <c r="F1122" s="22" t="s">
        <v>26</v>
      </c>
      <c r="G1122" s="33">
        <v>3000</v>
      </c>
      <c r="H1122" s="33">
        <v>750</v>
      </c>
      <c r="I1122" s="33">
        <v>3750</v>
      </c>
      <c r="J1122" s="39">
        <v>44743</v>
      </c>
      <c r="K1122" s="27">
        <v>45108</v>
      </c>
      <c r="L1122" s="18">
        <v>12</v>
      </c>
      <c r="M1122" s="18">
        <v>3</v>
      </c>
      <c r="N1122" s="18">
        <v>15</v>
      </c>
    </row>
    <row r="1123" s="4" customFormat="1" customHeight="1" spans="1:14">
      <c r="A1123" s="22">
        <v>1104</v>
      </c>
      <c r="B1123" s="18" t="s">
        <v>1246</v>
      </c>
      <c r="C1123" s="18" t="s">
        <v>29</v>
      </c>
      <c r="D1123" s="18" t="s">
        <v>1137</v>
      </c>
      <c r="E1123" s="18" t="s">
        <v>25</v>
      </c>
      <c r="F1123" s="22" t="s">
        <v>26</v>
      </c>
      <c r="G1123" s="33">
        <v>3000</v>
      </c>
      <c r="H1123" s="33">
        <v>750</v>
      </c>
      <c r="I1123" s="33">
        <v>3750</v>
      </c>
      <c r="J1123" s="39">
        <v>44743</v>
      </c>
      <c r="K1123" s="27">
        <v>45108</v>
      </c>
      <c r="L1123" s="18">
        <v>12</v>
      </c>
      <c r="M1123" s="18">
        <v>3</v>
      </c>
      <c r="N1123" s="18">
        <v>15</v>
      </c>
    </row>
    <row r="1124" s="4" customFormat="1" customHeight="1" spans="1:14">
      <c r="A1124" s="22">
        <v>1105</v>
      </c>
      <c r="B1124" s="18" t="s">
        <v>1247</v>
      </c>
      <c r="C1124" s="18" t="s">
        <v>17</v>
      </c>
      <c r="D1124" s="18" t="s">
        <v>1137</v>
      </c>
      <c r="E1124" s="18" t="s">
        <v>25</v>
      </c>
      <c r="F1124" s="22" t="s">
        <v>26</v>
      </c>
      <c r="G1124" s="33">
        <v>3000</v>
      </c>
      <c r="H1124" s="33">
        <v>750</v>
      </c>
      <c r="I1124" s="33">
        <v>3750</v>
      </c>
      <c r="J1124" s="39">
        <v>44378</v>
      </c>
      <c r="K1124" s="27">
        <v>45108</v>
      </c>
      <c r="L1124" s="18">
        <v>24</v>
      </c>
      <c r="M1124" s="18">
        <v>3</v>
      </c>
      <c r="N1124" s="18">
        <v>27</v>
      </c>
    </row>
    <row r="1125" s="4" customFormat="1" customHeight="1" spans="1:14">
      <c r="A1125" s="22">
        <v>1106</v>
      </c>
      <c r="B1125" s="18" t="s">
        <v>1248</v>
      </c>
      <c r="C1125" s="18" t="s">
        <v>29</v>
      </c>
      <c r="D1125" s="18" t="s">
        <v>1137</v>
      </c>
      <c r="E1125" s="18" t="s">
        <v>25</v>
      </c>
      <c r="F1125" s="22" t="s">
        <v>26</v>
      </c>
      <c r="G1125" s="33">
        <v>3000</v>
      </c>
      <c r="H1125" s="33">
        <v>750</v>
      </c>
      <c r="I1125" s="33">
        <v>3750</v>
      </c>
      <c r="J1125" s="39">
        <v>44743</v>
      </c>
      <c r="K1125" s="27">
        <v>45108</v>
      </c>
      <c r="L1125" s="18">
        <v>12</v>
      </c>
      <c r="M1125" s="18">
        <v>3</v>
      </c>
      <c r="N1125" s="18">
        <v>15</v>
      </c>
    </row>
    <row r="1126" s="4" customFormat="1" customHeight="1" spans="1:14">
      <c r="A1126" s="22">
        <v>1107</v>
      </c>
      <c r="B1126" s="18" t="s">
        <v>1249</v>
      </c>
      <c r="C1126" s="18" t="s">
        <v>29</v>
      </c>
      <c r="D1126" s="18" t="s">
        <v>1137</v>
      </c>
      <c r="E1126" s="18" t="s">
        <v>25</v>
      </c>
      <c r="F1126" s="22" t="s">
        <v>26</v>
      </c>
      <c r="G1126" s="33">
        <v>3000</v>
      </c>
      <c r="H1126" s="33">
        <v>750</v>
      </c>
      <c r="I1126" s="33">
        <v>3750</v>
      </c>
      <c r="J1126" s="39">
        <v>44743</v>
      </c>
      <c r="K1126" s="27">
        <v>45108</v>
      </c>
      <c r="L1126" s="18">
        <v>12</v>
      </c>
      <c r="M1126" s="18">
        <v>3</v>
      </c>
      <c r="N1126" s="18">
        <v>15</v>
      </c>
    </row>
    <row r="1127" s="4" customFormat="1" customHeight="1" spans="1:14">
      <c r="A1127" s="22">
        <v>1108</v>
      </c>
      <c r="B1127" s="18" t="s">
        <v>1250</v>
      </c>
      <c r="C1127" s="18" t="s">
        <v>29</v>
      </c>
      <c r="D1127" s="18" t="s">
        <v>1137</v>
      </c>
      <c r="E1127" s="18" t="s">
        <v>25</v>
      </c>
      <c r="F1127" s="22" t="s">
        <v>26</v>
      </c>
      <c r="G1127" s="33">
        <v>3000</v>
      </c>
      <c r="H1127" s="33">
        <v>750</v>
      </c>
      <c r="I1127" s="33">
        <v>3750</v>
      </c>
      <c r="J1127" s="32" t="s">
        <v>37</v>
      </c>
      <c r="K1127" s="27">
        <v>45108</v>
      </c>
      <c r="L1127" s="18">
        <v>12</v>
      </c>
      <c r="M1127" s="18">
        <v>3</v>
      </c>
      <c r="N1127" s="18">
        <v>15</v>
      </c>
    </row>
    <row r="1128" s="4" customFormat="1" customHeight="1" spans="1:14">
      <c r="A1128" s="22">
        <v>1109</v>
      </c>
      <c r="B1128" s="18" t="s">
        <v>1251</v>
      </c>
      <c r="C1128" s="18" t="s">
        <v>29</v>
      </c>
      <c r="D1128" s="18" t="s">
        <v>1137</v>
      </c>
      <c r="E1128" s="18" t="s">
        <v>25</v>
      </c>
      <c r="F1128" s="22" t="s">
        <v>26</v>
      </c>
      <c r="G1128" s="33">
        <v>3000</v>
      </c>
      <c r="H1128" s="33">
        <v>750</v>
      </c>
      <c r="I1128" s="33">
        <v>3750</v>
      </c>
      <c r="J1128" s="39">
        <v>44743</v>
      </c>
      <c r="K1128" s="27">
        <v>45108</v>
      </c>
      <c r="L1128" s="18">
        <v>12</v>
      </c>
      <c r="M1128" s="18">
        <v>3</v>
      </c>
      <c r="N1128" s="18">
        <v>15</v>
      </c>
    </row>
    <row r="1129" s="4" customFormat="1" customHeight="1" spans="1:14">
      <c r="A1129" s="22">
        <v>1110</v>
      </c>
      <c r="B1129" s="18" t="s">
        <v>1252</v>
      </c>
      <c r="C1129" s="18" t="s">
        <v>29</v>
      </c>
      <c r="D1129" s="18" t="s">
        <v>1137</v>
      </c>
      <c r="E1129" s="18" t="s">
        <v>25</v>
      </c>
      <c r="F1129" s="22" t="s">
        <v>26</v>
      </c>
      <c r="G1129" s="33">
        <v>3000</v>
      </c>
      <c r="H1129" s="33">
        <v>750</v>
      </c>
      <c r="I1129" s="33">
        <v>3750</v>
      </c>
      <c r="J1129" s="39">
        <v>44378</v>
      </c>
      <c r="K1129" s="27">
        <v>45108</v>
      </c>
      <c r="L1129" s="18">
        <v>24</v>
      </c>
      <c r="M1129" s="18">
        <v>3</v>
      </c>
      <c r="N1129" s="18">
        <v>27</v>
      </c>
    </row>
    <row r="1130" s="4" customFormat="1" customHeight="1" spans="1:14">
      <c r="A1130" s="22">
        <v>1111</v>
      </c>
      <c r="B1130" s="22" t="s">
        <v>1253</v>
      </c>
      <c r="C1130" s="22" t="s">
        <v>17</v>
      </c>
      <c r="D1130" s="18" t="s">
        <v>1137</v>
      </c>
      <c r="E1130" s="19" t="s">
        <v>19</v>
      </c>
      <c r="F1130" s="22" t="s">
        <v>670</v>
      </c>
      <c r="G1130" s="33">
        <v>4500</v>
      </c>
      <c r="H1130" s="33">
        <v>1125</v>
      </c>
      <c r="I1130" s="33">
        <v>5625</v>
      </c>
      <c r="J1130" s="39">
        <v>44601</v>
      </c>
      <c r="K1130" s="27">
        <v>45108</v>
      </c>
      <c r="L1130" s="18">
        <v>17</v>
      </c>
      <c r="M1130" s="18">
        <v>3</v>
      </c>
      <c r="N1130" s="18">
        <v>20</v>
      </c>
    </row>
    <row r="1131" s="4" customFormat="1" customHeight="1" spans="1:14">
      <c r="A1131" s="22">
        <v>1112</v>
      </c>
      <c r="B1131" s="18" t="s">
        <v>1254</v>
      </c>
      <c r="C1131" s="22" t="s">
        <v>29</v>
      </c>
      <c r="D1131" s="18" t="s">
        <v>1137</v>
      </c>
      <c r="E1131" s="18" t="s">
        <v>25</v>
      </c>
      <c r="F1131" s="22" t="s">
        <v>26</v>
      </c>
      <c r="G1131" s="33">
        <v>3000</v>
      </c>
      <c r="H1131" s="33">
        <v>750</v>
      </c>
      <c r="I1131" s="33">
        <v>3750</v>
      </c>
      <c r="J1131" s="39">
        <v>44743</v>
      </c>
      <c r="K1131" s="27">
        <v>45108</v>
      </c>
      <c r="L1131" s="18">
        <v>12</v>
      </c>
      <c r="M1131" s="18">
        <v>3</v>
      </c>
      <c r="N1131" s="18">
        <v>15</v>
      </c>
    </row>
    <row r="1132" s="4" customFormat="1" customHeight="1" spans="1:14">
      <c r="A1132" s="22">
        <v>1113</v>
      </c>
      <c r="B1132" s="18" t="s">
        <v>1255</v>
      </c>
      <c r="C1132" s="18" t="s">
        <v>17</v>
      </c>
      <c r="D1132" s="18" t="s">
        <v>1137</v>
      </c>
      <c r="E1132" s="18" t="s">
        <v>25</v>
      </c>
      <c r="F1132" s="22" t="s">
        <v>26</v>
      </c>
      <c r="G1132" s="33">
        <v>3000</v>
      </c>
      <c r="H1132" s="33">
        <v>750</v>
      </c>
      <c r="I1132" s="33">
        <v>3750</v>
      </c>
      <c r="J1132" s="39">
        <v>44743</v>
      </c>
      <c r="K1132" s="27">
        <v>45108</v>
      </c>
      <c r="L1132" s="18">
        <v>12</v>
      </c>
      <c r="M1132" s="18">
        <v>3</v>
      </c>
      <c r="N1132" s="18">
        <v>15</v>
      </c>
    </row>
    <row r="1133" s="4" customFormat="1" customHeight="1" spans="1:14">
      <c r="A1133" s="22">
        <v>1114</v>
      </c>
      <c r="B1133" s="18" t="s">
        <v>1256</v>
      </c>
      <c r="C1133" s="18" t="s">
        <v>29</v>
      </c>
      <c r="D1133" s="18" t="s">
        <v>1137</v>
      </c>
      <c r="E1133" s="18" t="s">
        <v>25</v>
      </c>
      <c r="F1133" s="22" t="s">
        <v>26</v>
      </c>
      <c r="G1133" s="33">
        <v>3000</v>
      </c>
      <c r="H1133" s="33">
        <v>750</v>
      </c>
      <c r="I1133" s="33">
        <v>3750</v>
      </c>
      <c r="J1133" s="39">
        <v>44743</v>
      </c>
      <c r="K1133" s="27">
        <v>45108</v>
      </c>
      <c r="L1133" s="18">
        <v>12</v>
      </c>
      <c r="M1133" s="18">
        <v>3</v>
      </c>
      <c r="N1133" s="18">
        <v>15</v>
      </c>
    </row>
    <row r="1134" s="4" customFormat="1" customHeight="1" spans="1:14">
      <c r="A1134" s="22">
        <v>1115</v>
      </c>
      <c r="B1134" s="18" t="s">
        <v>1257</v>
      </c>
      <c r="C1134" s="18" t="s">
        <v>29</v>
      </c>
      <c r="D1134" s="18" t="s">
        <v>1137</v>
      </c>
      <c r="E1134" s="18" t="s">
        <v>25</v>
      </c>
      <c r="F1134" s="22" t="s">
        <v>26</v>
      </c>
      <c r="G1134" s="33">
        <v>3000</v>
      </c>
      <c r="H1134" s="33">
        <v>750</v>
      </c>
      <c r="I1134" s="33">
        <v>3750</v>
      </c>
      <c r="J1134" s="39">
        <v>44378</v>
      </c>
      <c r="K1134" s="27">
        <v>45108</v>
      </c>
      <c r="L1134" s="18">
        <v>24</v>
      </c>
      <c r="M1134" s="18">
        <v>3</v>
      </c>
      <c r="N1134" s="18">
        <v>27</v>
      </c>
    </row>
    <row r="1135" s="4" customFormat="1" customHeight="1" spans="1:14">
      <c r="A1135" s="22">
        <v>1116</v>
      </c>
      <c r="B1135" s="18" t="s">
        <v>1258</v>
      </c>
      <c r="C1135" s="18" t="s">
        <v>29</v>
      </c>
      <c r="D1135" s="18" t="s">
        <v>1137</v>
      </c>
      <c r="E1135" s="18" t="s">
        <v>25</v>
      </c>
      <c r="F1135" s="22" t="s">
        <v>26</v>
      </c>
      <c r="G1135" s="33">
        <v>3000</v>
      </c>
      <c r="H1135" s="33">
        <v>750</v>
      </c>
      <c r="I1135" s="33">
        <v>3750</v>
      </c>
      <c r="J1135" s="39">
        <v>44136</v>
      </c>
      <c r="K1135" s="27">
        <v>45108</v>
      </c>
      <c r="L1135" s="18">
        <v>32</v>
      </c>
      <c r="M1135" s="18">
        <v>3</v>
      </c>
      <c r="N1135" s="18">
        <v>35</v>
      </c>
    </row>
    <row r="1136" s="4" customFormat="1" customHeight="1" spans="1:14">
      <c r="A1136" s="22">
        <v>1117</v>
      </c>
      <c r="B1136" s="18" t="s">
        <v>1259</v>
      </c>
      <c r="C1136" s="18" t="s">
        <v>17</v>
      </c>
      <c r="D1136" s="18" t="s">
        <v>1137</v>
      </c>
      <c r="E1136" s="18" t="s">
        <v>25</v>
      </c>
      <c r="F1136" s="22" t="s">
        <v>26</v>
      </c>
      <c r="G1136" s="33">
        <v>3000</v>
      </c>
      <c r="H1136" s="33">
        <v>750</v>
      </c>
      <c r="I1136" s="33">
        <v>3750</v>
      </c>
      <c r="J1136" s="39">
        <v>44743</v>
      </c>
      <c r="K1136" s="27">
        <v>45108</v>
      </c>
      <c r="L1136" s="18">
        <v>12</v>
      </c>
      <c r="M1136" s="18">
        <v>3</v>
      </c>
      <c r="N1136" s="18">
        <v>15</v>
      </c>
    </row>
    <row r="1137" s="4" customFormat="1" customHeight="1" spans="1:14">
      <c r="A1137" s="22">
        <v>1118</v>
      </c>
      <c r="B1137" s="18" t="s">
        <v>1260</v>
      </c>
      <c r="C1137" s="18" t="s">
        <v>17</v>
      </c>
      <c r="D1137" s="18" t="s">
        <v>1137</v>
      </c>
      <c r="E1137" s="18" t="s">
        <v>25</v>
      </c>
      <c r="F1137" s="22" t="s">
        <v>26</v>
      </c>
      <c r="G1137" s="33">
        <v>3000</v>
      </c>
      <c r="H1137" s="33">
        <v>750</v>
      </c>
      <c r="I1137" s="33">
        <v>3750</v>
      </c>
      <c r="J1137" s="28">
        <v>43647</v>
      </c>
      <c r="K1137" s="27">
        <v>45108</v>
      </c>
      <c r="L1137" s="18">
        <v>48</v>
      </c>
      <c r="M1137" s="18">
        <v>3</v>
      </c>
      <c r="N1137" s="18">
        <v>51</v>
      </c>
    </row>
    <row r="1138" s="4" customFormat="1" customHeight="1" spans="1:14">
      <c r="A1138" s="22">
        <v>1119</v>
      </c>
      <c r="B1138" s="18" t="s">
        <v>1261</v>
      </c>
      <c r="C1138" s="22" t="s">
        <v>17</v>
      </c>
      <c r="D1138" s="18" t="s">
        <v>1137</v>
      </c>
      <c r="E1138" s="18" t="s">
        <v>25</v>
      </c>
      <c r="F1138" s="22" t="s">
        <v>26</v>
      </c>
      <c r="G1138" s="33">
        <v>3000</v>
      </c>
      <c r="H1138" s="33">
        <v>750</v>
      </c>
      <c r="I1138" s="33">
        <v>3750</v>
      </c>
      <c r="J1138" s="28">
        <v>44378</v>
      </c>
      <c r="K1138" s="27">
        <v>45108</v>
      </c>
      <c r="L1138" s="18">
        <v>24</v>
      </c>
      <c r="M1138" s="18">
        <v>3</v>
      </c>
      <c r="N1138" s="18">
        <v>27</v>
      </c>
    </row>
    <row r="1139" s="4" customFormat="1" customHeight="1" spans="1:14">
      <c r="A1139" s="22">
        <v>1120</v>
      </c>
      <c r="B1139" s="18" t="s">
        <v>1262</v>
      </c>
      <c r="C1139" s="22" t="s">
        <v>29</v>
      </c>
      <c r="D1139" s="18" t="s">
        <v>1137</v>
      </c>
      <c r="E1139" s="18" t="s">
        <v>25</v>
      </c>
      <c r="F1139" s="22" t="s">
        <v>26</v>
      </c>
      <c r="G1139" s="33">
        <v>3000</v>
      </c>
      <c r="H1139" s="33">
        <v>750</v>
      </c>
      <c r="I1139" s="33">
        <v>3750</v>
      </c>
      <c r="J1139" s="39">
        <v>44652</v>
      </c>
      <c r="K1139" s="27">
        <v>45108</v>
      </c>
      <c r="L1139" s="18">
        <v>15</v>
      </c>
      <c r="M1139" s="18">
        <v>3</v>
      </c>
      <c r="N1139" s="18">
        <v>18</v>
      </c>
    </row>
    <row r="1140" s="4" customFormat="1" customHeight="1" spans="1:14">
      <c r="A1140" s="22">
        <v>1121</v>
      </c>
      <c r="B1140" s="22" t="s">
        <v>1263</v>
      </c>
      <c r="C1140" s="22" t="s">
        <v>17</v>
      </c>
      <c r="D1140" s="18" t="s">
        <v>1137</v>
      </c>
      <c r="E1140" s="18" t="s">
        <v>226</v>
      </c>
      <c r="F1140" s="22" t="s">
        <v>452</v>
      </c>
      <c r="G1140" s="33">
        <v>1500</v>
      </c>
      <c r="H1140" s="33">
        <v>375</v>
      </c>
      <c r="I1140" s="33">
        <v>1875</v>
      </c>
      <c r="J1140" s="39">
        <v>44317</v>
      </c>
      <c r="K1140" s="27">
        <v>45108</v>
      </c>
      <c r="L1140" s="18">
        <v>9</v>
      </c>
      <c r="M1140" s="18">
        <v>3</v>
      </c>
      <c r="N1140" s="18">
        <v>12</v>
      </c>
    </row>
    <row r="1141" s="4" customFormat="1" customHeight="1" spans="1:14">
      <c r="A1141" s="22">
        <v>1122</v>
      </c>
      <c r="B1141" s="18" t="s">
        <v>1264</v>
      </c>
      <c r="C1141" s="18" t="s">
        <v>29</v>
      </c>
      <c r="D1141" s="18" t="s">
        <v>1137</v>
      </c>
      <c r="E1141" s="18" t="s">
        <v>19</v>
      </c>
      <c r="F1141" s="22" t="s">
        <v>20</v>
      </c>
      <c r="G1141" s="33">
        <v>4500</v>
      </c>
      <c r="H1141" s="33">
        <v>1125</v>
      </c>
      <c r="I1141" s="33">
        <v>5625</v>
      </c>
      <c r="J1141" s="39">
        <v>44409</v>
      </c>
      <c r="K1141" s="27">
        <v>45108</v>
      </c>
      <c r="L1141" s="18">
        <v>23</v>
      </c>
      <c r="M1141" s="18">
        <v>3</v>
      </c>
      <c r="N1141" s="18">
        <v>26</v>
      </c>
    </row>
    <row r="1142" s="4" customFormat="1" customHeight="1" spans="1:14">
      <c r="A1142" s="22">
        <v>1123</v>
      </c>
      <c r="B1142" s="18" t="s">
        <v>1265</v>
      </c>
      <c r="C1142" s="18" t="s">
        <v>29</v>
      </c>
      <c r="D1142" s="18" t="s">
        <v>1137</v>
      </c>
      <c r="E1142" s="18" t="s">
        <v>25</v>
      </c>
      <c r="F1142" s="22" t="s">
        <v>26</v>
      </c>
      <c r="G1142" s="33">
        <v>3000</v>
      </c>
      <c r="H1142" s="33">
        <v>750</v>
      </c>
      <c r="I1142" s="33">
        <v>3750</v>
      </c>
      <c r="J1142" s="39">
        <v>44378</v>
      </c>
      <c r="K1142" s="27">
        <v>45108</v>
      </c>
      <c r="L1142" s="18">
        <v>24</v>
      </c>
      <c r="M1142" s="18">
        <v>3</v>
      </c>
      <c r="N1142" s="18">
        <v>27</v>
      </c>
    </row>
    <row r="1143" s="4" customFormat="1" customHeight="1" spans="1:14">
      <c r="A1143" s="22">
        <v>1124</v>
      </c>
      <c r="B1143" s="18" t="s">
        <v>1266</v>
      </c>
      <c r="C1143" s="18" t="s">
        <v>17</v>
      </c>
      <c r="D1143" s="18" t="s">
        <v>1137</v>
      </c>
      <c r="E1143" s="18" t="s">
        <v>25</v>
      </c>
      <c r="F1143" s="22" t="s">
        <v>26</v>
      </c>
      <c r="G1143" s="33">
        <v>3000</v>
      </c>
      <c r="H1143" s="33">
        <v>750</v>
      </c>
      <c r="I1143" s="33">
        <v>3750</v>
      </c>
      <c r="J1143" s="39">
        <v>44652</v>
      </c>
      <c r="K1143" s="27">
        <v>45108</v>
      </c>
      <c r="L1143" s="18">
        <v>15</v>
      </c>
      <c r="M1143" s="18">
        <v>3</v>
      </c>
      <c r="N1143" s="18">
        <v>18</v>
      </c>
    </row>
    <row r="1144" s="4" customFormat="1" customHeight="1" spans="1:14">
      <c r="A1144" s="22">
        <v>1125</v>
      </c>
      <c r="B1144" s="22" t="s">
        <v>1267</v>
      </c>
      <c r="C1144" s="22" t="s">
        <v>29</v>
      </c>
      <c r="D1144" s="18" t="s">
        <v>1137</v>
      </c>
      <c r="E1144" s="18" t="s">
        <v>25</v>
      </c>
      <c r="F1144" s="22" t="s">
        <v>26</v>
      </c>
      <c r="G1144" s="33">
        <v>3000</v>
      </c>
      <c r="H1144" s="33">
        <v>750</v>
      </c>
      <c r="I1144" s="33">
        <v>3750</v>
      </c>
      <c r="J1144" s="39">
        <v>44136</v>
      </c>
      <c r="K1144" s="27">
        <v>45108</v>
      </c>
      <c r="L1144" s="18">
        <v>32</v>
      </c>
      <c r="M1144" s="18">
        <v>3</v>
      </c>
      <c r="N1144" s="18">
        <v>35</v>
      </c>
    </row>
    <row r="1145" s="4" customFormat="1" customHeight="1" spans="1:14">
      <c r="A1145" s="22">
        <v>1126</v>
      </c>
      <c r="B1145" s="22" t="s">
        <v>1268</v>
      </c>
      <c r="C1145" s="22" t="s">
        <v>29</v>
      </c>
      <c r="D1145" s="18" t="s">
        <v>1137</v>
      </c>
      <c r="E1145" s="18" t="s">
        <v>25</v>
      </c>
      <c r="F1145" s="22" t="s">
        <v>26</v>
      </c>
      <c r="G1145" s="33">
        <v>3000</v>
      </c>
      <c r="H1145" s="33">
        <v>750</v>
      </c>
      <c r="I1145" s="33">
        <v>3750</v>
      </c>
      <c r="J1145" s="39">
        <v>44382</v>
      </c>
      <c r="K1145" s="27">
        <v>45108</v>
      </c>
      <c r="L1145" s="18">
        <v>24</v>
      </c>
      <c r="M1145" s="18">
        <v>3</v>
      </c>
      <c r="N1145" s="18">
        <v>27</v>
      </c>
    </row>
    <row r="1146" s="4" customFormat="1" customHeight="1" spans="1:14">
      <c r="A1146" s="22">
        <v>1127</v>
      </c>
      <c r="B1146" s="18" t="s">
        <v>1269</v>
      </c>
      <c r="C1146" s="18" t="s">
        <v>29</v>
      </c>
      <c r="D1146" s="18" t="s">
        <v>1137</v>
      </c>
      <c r="E1146" s="18" t="s">
        <v>25</v>
      </c>
      <c r="F1146" s="22" t="s">
        <v>26</v>
      </c>
      <c r="G1146" s="33">
        <v>3000</v>
      </c>
      <c r="H1146" s="33">
        <v>750</v>
      </c>
      <c r="I1146" s="33">
        <v>3750</v>
      </c>
      <c r="J1146" s="39">
        <v>44378</v>
      </c>
      <c r="K1146" s="27">
        <v>45108</v>
      </c>
      <c r="L1146" s="18">
        <v>24</v>
      </c>
      <c r="M1146" s="18">
        <v>3</v>
      </c>
      <c r="N1146" s="18">
        <v>27</v>
      </c>
    </row>
    <row r="1147" s="4" customFormat="1" customHeight="1" spans="1:14">
      <c r="A1147" s="22">
        <v>1128</v>
      </c>
      <c r="B1147" s="22" t="s">
        <v>1270</v>
      </c>
      <c r="C1147" s="22" t="s">
        <v>17</v>
      </c>
      <c r="D1147" s="22" t="s">
        <v>1137</v>
      </c>
      <c r="E1147" s="18" t="s">
        <v>25</v>
      </c>
      <c r="F1147" s="22" t="s">
        <v>26</v>
      </c>
      <c r="G1147" s="33">
        <v>3000</v>
      </c>
      <c r="H1147" s="33">
        <v>750</v>
      </c>
      <c r="I1147" s="33">
        <v>3750</v>
      </c>
      <c r="J1147" s="39">
        <v>44383</v>
      </c>
      <c r="K1147" s="27">
        <v>45108</v>
      </c>
      <c r="L1147" s="18">
        <v>24</v>
      </c>
      <c r="M1147" s="18">
        <v>3</v>
      </c>
      <c r="N1147" s="18">
        <v>27</v>
      </c>
    </row>
    <row r="1148" s="4" customFormat="1" customHeight="1" spans="1:14">
      <c r="A1148" s="22">
        <v>1129</v>
      </c>
      <c r="B1148" s="18" t="s">
        <v>1271</v>
      </c>
      <c r="C1148" s="18" t="s">
        <v>17</v>
      </c>
      <c r="D1148" s="18" t="s">
        <v>1137</v>
      </c>
      <c r="E1148" s="18" t="s">
        <v>25</v>
      </c>
      <c r="F1148" s="22" t="s">
        <v>26</v>
      </c>
      <c r="G1148" s="33">
        <v>3000</v>
      </c>
      <c r="H1148" s="33">
        <v>750</v>
      </c>
      <c r="I1148" s="33">
        <v>3750</v>
      </c>
      <c r="J1148" s="39">
        <v>44018</v>
      </c>
      <c r="K1148" s="27">
        <v>45108</v>
      </c>
      <c r="L1148" s="18">
        <v>36</v>
      </c>
      <c r="M1148" s="18">
        <v>3</v>
      </c>
      <c r="N1148" s="18">
        <v>39</v>
      </c>
    </row>
    <row r="1149" s="4" customFormat="1" customHeight="1" spans="1:14">
      <c r="A1149" s="22">
        <v>1130</v>
      </c>
      <c r="B1149" s="18" t="s">
        <v>1272</v>
      </c>
      <c r="C1149" s="18" t="s">
        <v>29</v>
      </c>
      <c r="D1149" s="18" t="s">
        <v>1137</v>
      </c>
      <c r="E1149" s="18" t="s">
        <v>25</v>
      </c>
      <c r="F1149" s="22" t="s">
        <v>26</v>
      </c>
      <c r="G1149" s="33">
        <v>3000</v>
      </c>
      <c r="H1149" s="33">
        <v>750</v>
      </c>
      <c r="I1149" s="33">
        <v>3750</v>
      </c>
      <c r="J1149" s="39">
        <v>44384</v>
      </c>
      <c r="K1149" s="27">
        <v>45108</v>
      </c>
      <c r="L1149" s="18">
        <v>24</v>
      </c>
      <c r="M1149" s="18">
        <v>3</v>
      </c>
      <c r="N1149" s="18">
        <v>27</v>
      </c>
    </row>
    <row r="1150" s="4" customFormat="1" customHeight="1" spans="1:14">
      <c r="A1150" s="22">
        <v>1131</v>
      </c>
      <c r="B1150" s="18" t="s">
        <v>1273</v>
      </c>
      <c r="C1150" s="18" t="s">
        <v>29</v>
      </c>
      <c r="D1150" s="18" t="s">
        <v>1137</v>
      </c>
      <c r="E1150" s="18" t="s">
        <v>25</v>
      </c>
      <c r="F1150" s="22" t="s">
        <v>26</v>
      </c>
      <c r="G1150" s="33">
        <v>3000</v>
      </c>
      <c r="H1150" s="33">
        <v>750</v>
      </c>
      <c r="I1150" s="33">
        <v>3750</v>
      </c>
      <c r="J1150" s="39">
        <v>44384</v>
      </c>
      <c r="K1150" s="27">
        <v>45108</v>
      </c>
      <c r="L1150" s="18">
        <v>24</v>
      </c>
      <c r="M1150" s="18">
        <v>3</v>
      </c>
      <c r="N1150" s="18">
        <v>27</v>
      </c>
    </row>
    <row r="1151" s="4" customFormat="1" customHeight="1" spans="1:14">
      <c r="A1151" s="22">
        <v>1132</v>
      </c>
      <c r="B1151" s="18" t="s">
        <v>1274</v>
      </c>
      <c r="C1151" s="18" t="s">
        <v>29</v>
      </c>
      <c r="D1151" s="18" t="s">
        <v>1137</v>
      </c>
      <c r="E1151" s="18" t="s">
        <v>25</v>
      </c>
      <c r="F1151" s="22" t="s">
        <v>26</v>
      </c>
      <c r="G1151" s="33">
        <v>3000</v>
      </c>
      <c r="H1151" s="33">
        <v>750</v>
      </c>
      <c r="I1151" s="33">
        <v>3750</v>
      </c>
      <c r="J1151" s="39">
        <v>44384</v>
      </c>
      <c r="K1151" s="27">
        <v>45108</v>
      </c>
      <c r="L1151" s="18">
        <v>24</v>
      </c>
      <c r="M1151" s="18">
        <v>3</v>
      </c>
      <c r="N1151" s="18">
        <v>27</v>
      </c>
    </row>
    <row r="1152" s="4" customFormat="1" customHeight="1" spans="1:14">
      <c r="A1152" s="22">
        <v>1133</v>
      </c>
      <c r="B1152" s="22" t="s">
        <v>1275</v>
      </c>
      <c r="C1152" s="22" t="s">
        <v>29</v>
      </c>
      <c r="D1152" s="18" t="s">
        <v>1137</v>
      </c>
      <c r="E1152" s="18" t="s">
        <v>25</v>
      </c>
      <c r="F1152" s="22" t="s">
        <v>26</v>
      </c>
      <c r="G1152" s="33">
        <v>3000</v>
      </c>
      <c r="H1152" s="33">
        <v>750</v>
      </c>
      <c r="I1152" s="33">
        <v>3750</v>
      </c>
      <c r="J1152" s="39">
        <v>44384</v>
      </c>
      <c r="K1152" s="27">
        <v>45108</v>
      </c>
      <c r="L1152" s="18">
        <v>24</v>
      </c>
      <c r="M1152" s="18">
        <v>3</v>
      </c>
      <c r="N1152" s="18">
        <v>27</v>
      </c>
    </row>
    <row r="1153" s="4" customFormat="1" customHeight="1" spans="1:14">
      <c r="A1153" s="22">
        <v>1134</v>
      </c>
      <c r="B1153" s="22" t="s">
        <v>1276</v>
      </c>
      <c r="C1153" s="22" t="s">
        <v>29</v>
      </c>
      <c r="D1153" s="18" t="s">
        <v>1137</v>
      </c>
      <c r="E1153" s="18" t="s">
        <v>25</v>
      </c>
      <c r="F1153" s="22" t="s">
        <v>26</v>
      </c>
      <c r="G1153" s="33">
        <v>3000</v>
      </c>
      <c r="H1153" s="33">
        <v>750</v>
      </c>
      <c r="I1153" s="33">
        <v>3750</v>
      </c>
      <c r="J1153" s="39">
        <v>44113</v>
      </c>
      <c r="K1153" s="27">
        <v>45108</v>
      </c>
      <c r="L1153" s="18">
        <v>33</v>
      </c>
      <c r="M1153" s="18">
        <v>3</v>
      </c>
      <c r="N1153" s="18">
        <v>36</v>
      </c>
    </row>
    <row r="1154" s="4" customFormat="1" customHeight="1" spans="1:14">
      <c r="A1154" s="22">
        <v>1135</v>
      </c>
      <c r="B1154" s="18" t="s">
        <v>1277</v>
      </c>
      <c r="C1154" s="18" t="s">
        <v>29</v>
      </c>
      <c r="D1154" s="18" t="s">
        <v>1137</v>
      </c>
      <c r="E1154" s="18" t="s">
        <v>25</v>
      </c>
      <c r="F1154" s="22" t="s">
        <v>26</v>
      </c>
      <c r="G1154" s="33">
        <v>3000</v>
      </c>
      <c r="H1154" s="33">
        <v>750</v>
      </c>
      <c r="I1154" s="33">
        <v>3750</v>
      </c>
      <c r="J1154" s="39">
        <v>44044</v>
      </c>
      <c r="K1154" s="27">
        <v>45108</v>
      </c>
      <c r="L1154" s="18">
        <v>35</v>
      </c>
      <c r="M1154" s="18">
        <v>3</v>
      </c>
      <c r="N1154" s="18">
        <v>38</v>
      </c>
    </row>
    <row r="1155" s="4" customFormat="1" customHeight="1" spans="1:14">
      <c r="A1155" s="22">
        <v>1136</v>
      </c>
      <c r="B1155" s="18" t="s">
        <v>1278</v>
      </c>
      <c r="C1155" s="18" t="s">
        <v>17</v>
      </c>
      <c r="D1155" s="22" t="s">
        <v>1137</v>
      </c>
      <c r="E1155" s="18" t="s">
        <v>25</v>
      </c>
      <c r="F1155" s="22" t="s">
        <v>26</v>
      </c>
      <c r="G1155" s="33">
        <v>3000</v>
      </c>
      <c r="H1155" s="33">
        <v>750</v>
      </c>
      <c r="I1155" s="33">
        <v>3750</v>
      </c>
      <c r="J1155" s="39">
        <v>44384</v>
      </c>
      <c r="K1155" s="27">
        <v>45108</v>
      </c>
      <c r="L1155" s="18">
        <v>24</v>
      </c>
      <c r="M1155" s="18">
        <v>3</v>
      </c>
      <c r="N1155" s="18">
        <v>27</v>
      </c>
    </row>
    <row r="1156" s="4" customFormat="1" customHeight="1" spans="1:14">
      <c r="A1156" s="22">
        <v>1137</v>
      </c>
      <c r="B1156" s="22" t="s">
        <v>1279</v>
      </c>
      <c r="C1156" s="22" t="s">
        <v>29</v>
      </c>
      <c r="D1156" s="18" t="s">
        <v>1137</v>
      </c>
      <c r="E1156" s="18" t="s">
        <v>25</v>
      </c>
      <c r="F1156" s="22" t="s">
        <v>26</v>
      </c>
      <c r="G1156" s="33">
        <v>3000</v>
      </c>
      <c r="H1156" s="33">
        <v>750</v>
      </c>
      <c r="I1156" s="33">
        <v>3750</v>
      </c>
      <c r="J1156" s="39">
        <v>44044</v>
      </c>
      <c r="K1156" s="27">
        <v>45108</v>
      </c>
      <c r="L1156" s="18">
        <v>35</v>
      </c>
      <c r="M1156" s="18">
        <v>3</v>
      </c>
      <c r="N1156" s="18">
        <v>38</v>
      </c>
    </row>
    <row r="1157" s="4" customFormat="1" customHeight="1" spans="1:14">
      <c r="A1157" s="22">
        <v>1138</v>
      </c>
      <c r="B1157" s="22" t="s">
        <v>1280</v>
      </c>
      <c r="C1157" s="22" t="s">
        <v>17</v>
      </c>
      <c r="D1157" s="18" t="s">
        <v>1137</v>
      </c>
      <c r="E1157" s="18" t="s">
        <v>25</v>
      </c>
      <c r="F1157" s="22" t="s">
        <v>26</v>
      </c>
      <c r="G1157" s="33">
        <v>3000</v>
      </c>
      <c r="H1157" s="33">
        <v>750</v>
      </c>
      <c r="I1157" s="33">
        <v>3750</v>
      </c>
      <c r="J1157" s="39">
        <v>44046</v>
      </c>
      <c r="K1157" s="27">
        <v>45108</v>
      </c>
      <c r="L1157" s="18">
        <v>35</v>
      </c>
      <c r="M1157" s="18">
        <v>3</v>
      </c>
      <c r="N1157" s="18">
        <v>38</v>
      </c>
    </row>
    <row r="1158" s="4" customFormat="1" customHeight="1" spans="1:14">
      <c r="A1158" s="22">
        <v>1139</v>
      </c>
      <c r="B1158" s="18" t="s">
        <v>1281</v>
      </c>
      <c r="C1158" s="18" t="s">
        <v>17</v>
      </c>
      <c r="D1158" s="18" t="s">
        <v>1137</v>
      </c>
      <c r="E1158" s="18" t="s">
        <v>25</v>
      </c>
      <c r="F1158" s="22" t="s">
        <v>26</v>
      </c>
      <c r="G1158" s="33">
        <v>3000</v>
      </c>
      <c r="H1158" s="33">
        <v>750</v>
      </c>
      <c r="I1158" s="33">
        <v>3750</v>
      </c>
      <c r="J1158" s="39">
        <v>44383</v>
      </c>
      <c r="K1158" s="27">
        <v>45108</v>
      </c>
      <c r="L1158" s="18">
        <v>24</v>
      </c>
      <c r="M1158" s="18">
        <v>3</v>
      </c>
      <c r="N1158" s="18">
        <v>27</v>
      </c>
    </row>
    <row r="1159" s="4" customFormat="1" customHeight="1" spans="1:14">
      <c r="A1159" s="22">
        <v>1140</v>
      </c>
      <c r="B1159" s="22" t="s">
        <v>1282</v>
      </c>
      <c r="C1159" s="22" t="s">
        <v>29</v>
      </c>
      <c r="D1159" s="18" t="s">
        <v>1137</v>
      </c>
      <c r="E1159" s="18" t="s">
        <v>25</v>
      </c>
      <c r="F1159" s="22" t="s">
        <v>26</v>
      </c>
      <c r="G1159" s="33">
        <v>3000</v>
      </c>
      <c r="H1159" s="33">
        <v>750</v>
      </c>
      <c r="I1159" s="33">
        <v>3750</v>
      </c>
      <c r="J1159" s="39">
        <v>44384</v>
      </c>
      <c r="K1159" s="27">
        <v>45108</v>
      </c>
      <c r="L1159" s="18">
        <v>24</v>
      </c>
      <c r="M1159" s="18">
        <v>3</v>
      </c>
      <c r="N1159" s="18">
        <v>27</v>
      </c>
    </row>
    <row r="1160" s="4" customFormat="1" customHeight="1" spans="1:14">
      <c r="A1160" s="22">
        <v>1141</v>
      </c>
      <c r="B1160" s="22" t="s">
        <v>1283</v>
      </c>
      <c r="C1160" s="22" t="s">
        <v>29</v>
      </c>
      <c r="D1160" s="18" t="s">
        <v>1137</v>
      </c>
      <c r="E1160" s="18" t="s">
        <v>25</v>
      </c>
      <c r="F1160" s="22" t="s">
        <v>26</v>
      </c>
      <c r="G1160" s="33">
        <v>3000</v>
      </c>
      <c r="H1160" s="33">
        <v>750</v>
      </c>
      <c r="I1160" s="33">
        <v>3750</v>
      </c>
      <c r="J1160" s="39">
        <v>44384</v>
      </c>
      <c r="K1160" s="27">
        <v>45108</v>
      </c>
      <c r="L1160" s="18">
        <v>24</v>
      </c>
      <c r="M1160" s="18">
        <v>3</v>
      </c>
      <c r="N1160" s="18">
        <v>27</v>
      </c>
    </row>
    <row r="1161" s="4" customFormat="1" customHeight="1" spans="1:14">
      <c r="A1161" s="22">
        <v>1142</v>
      </c>
      <c r="B1161" s="22" t="s">
        <v>1284</v>
      </c>
      <c r="C1161" s="22" t="s">
        <v>17</v>
      </c>
      <c r="D1161" s="18" t="s">
        <v>1137</v>
      </c>
      <c r="E1161" s="18" t="s">
        <v>25</v>
      </c>
      <c r="F1161" s="22" t="s">
        <v>26</v>
      </c>
      <c r="G1161" s="33">
        <v>3000</v>
      </c>
      <c r="H1161" s="33">
        <v>750</v>
      </c>
      <c r="I1161" s="33">
        <v>3750</v>
      </c>
      <c r="J1161" s="39">
        <v>44384</v>
      </c>
      <c r="K1161" s="27">
        <v>45108</v>
      </c>
      <c r="L1161" s="18">
        <v>24</v>
      </c>
      <c r="M1161" s="18">
        <v>3</v>
      </c>
      <c r="N1161" s="18">
        <v>27</v>
      </c>
    </row>
    <row r="1162" s="4" customFormat="1" customHeight="1" spans="1:14">
      <c r="A1162" s="22">
        <v>1143</v>
      </c>
      <c r="B1162" s="18" t="s">
        <v>1285</v>
      </c>
      <c r="C1162" s="18" t="s">
        <v>17</v>
      </c>
      <c r="D1162" s="18" t="s">
        <v>1137</v>
      </c>
      <c r="E1162" s="18" t="s">
        <v>25</v>
      </c>
      <c r="F1162" s="22" t="s">
        <v>26</v>
      </c>
      <c r="G1162" s="33">
        <v>3000</v>
      </c>
      <c r="H1162" s="33">
        <v>750</v>
      </c>
      <c r="I1162" s="33">
        <v>3750</v>
      </c>
      <c r="J1162" s="28">
        <v>44652</v>
      </c>
      <c r="K1162" s="27">
        <v>45108</v>
      </c>
      <c r="L1162" s="18">
        <v>15</v>
      </c>
      <c r="M1162" s="18">
        <v>3</v>
      </c>
      <c r="N1162" s="18">
        <v>18</v>
      </c>
    </row>
    <row r="1163" s="4" customFormat="1" customHeight="1" spans="1:14">
      <c r="A1163" s="22">
        <v>1144</v>
      </c>
      <c r="B1163" s="22" t="s">
        <v>1286</v>
      </c>
      <c r="C1163" s="22" t="s">
        <v>29</v>
      </c>
      <c r="D1163" s="18" t="s">
        <v>1137</v>
      </c>
      <c r="E1163" s="19" t="s">
        <v>19</v>
      </c>
      <c r="F1163" s="22" t="s">
        <v>670</v>
      </c>
      <c r="G1163" s="33">
        <v>4500</v>
      </c>
      <c r="H1163" s="33">
        <v>1125</v>
      </c>
      <c r="I1163" s="33">
        <v>5625</v>
      </c>
      <c r="J1163" s="39">
        <v>43831</v>
      </c>
      <c r="K1163" s="27">
        <v>45108</v>
      </c>
      <c r="L1163" s="18">
        <v>42</v>
      </c>
      <c r="M1163" s="18">
        <v>3</v>
      </c>
      <c r="N1163" s="18">
        <v>45</v>
      </c>
    </row>
    <row r="1164" s="4" customFormat="1" customHeight="1" spans="1:14">
      <c r="A1164" s="22">
        <v>1145</v>
      </c>
      <c r="B1164" s="18" t="s">
        <v>1287</v>
      </c>
      <c r="C1164" s="22" t="s">
        <v>17</v>
      </c>
      <c r="D1164" s="18" t="s">
        <v>1137</v>
      </c>
      <c r="E1164" s="18" t="s">
        <v>19</v>
      </c>
      <c r="F1164" s="22" t="s">
        <v>670</v>
      </c>
      <c r="G1164" s="33">
        <v>4500</v>
      </c>
      <c r="H1164" s="33">
        <v>1125</v>
      </c>
      <c r="I1164" s="33">
        <v>5625</v>
      </c>
      <c r="J1164" s="39">
        <v>44429</v>
      </c>
      <c r="K1164" s="27">
        <v>45108</v>
      </c>
      <c r="L1164" s="18">
        <v>23</v>
      </c>
      <c r="M1164" s="18">
        <v>3</v>
      </c>
      <c r="N1164" s="18">
        <v>26</v>
      </c>
    </row>
    <row r="1165" s="4" customFormat="1" customHeight="1" spans="1:14">
      <c r="A1165" s="22">
        <v>1146</v>
      </c>
      <c r="B1165" s="18" t="s">
        <v>1288</v>
      </c>
      <c r="C1165" s="22" t="s">
        <v>17</v>
      </c>
      <c r="D1165" s="18" t="s">
        <v>1137</v>
      </c>
      <c r="E1165" s="18" t="s">
        <v>19</v>
      </c>
      <c r="F1165" s="22" t="s">
        <v>670</v>
      </c>
      <c r="G1165" s="33">
        <v>4500</v>
      </c>
      <c r="H1165" s="33">
        <v>1125</v>
      </c>
      <c r="I1165" s="33">
        <v>5625</v>
      </c>
      <c r="J1165" s="39">
        <v>44532</v>
      </c>
      <c r="K1165" s="27">
        <v>45108</v>
      </c>
      <c r="L1165" s="18">
        <v>19</v>
      </c>
      <c r="M1165" s="18">
        <v>3</v>
      </c>
      <c r="N1165" s="18">
        <v>22</v>
      </c>
    </row>
    <row r="1166" s="4" customFormat="1" customHeight="1" spans="1:14">
      <c r="A1166" s="22">
        <v>1147</v>
      </c>
      <c r="B1166" s="38" t="s">
        <v>1289</v>
      </c>
      <c r="C1166" s="22" t="s">
        <v>17</v>
      </c>
      <c r="D1166" s="18" t="s">
        <v>1137</v>
      </c>
      <c r="E1166" s="38" t="s">
        <v>19</v>
      </c>
      <c r="F1166" s="22" t="s">
        <v>20</v>
      </c>
      <c r="G1166" s="33">
        <v>4500</v>
      </c>
      <c r="H1166" s="33">
        <v>1125</v>
      </c>
      <c r="I1166" s="33">
        <v>5625</v>
      </c>
      <c r="J1166" s="39">
        <v>44536</v>
      </c>
      <c r="K1166" s="27">
        <v>45108</v>
      </c>
      <c r="L1166" s="18">
        <v>19</v>
      </c>
      <c r="M1166" s="18">
        <v>3</v>
      </c>
      <c r="N1166" s="18">
        <v>22</v>
      </c>
    </row>
    <row r="1167" s="4" customFormat="1" customHeight="1" spans="1:14">
      <c r="A1167" s="22">
        <v>1148</v>
      </c>
      <c r="B1167" s="18" t="s">
        <v>1290</v>
      </c>
      <c r="C1167" s="22" t="s">
        <v>17</v>
      </c>
      <c r="D1167" s="18" t="s">
        <v>1137</v>
      </c>
      <c r="E1167" s="18" t="s">
        <v>25</v>
      </c>
      <c r="F1167" s="22" t="s">
        <v>26</v>
      </c>
      <c r="G1167" s="33">
        <v>3000</v>
      </c>
      <c r="H1167" s="33">
        <v>750</v>
      </c>
      <c r="I1167" s="33">
        <v>3750</v>
      </c>
      <c r="J1167" s="39">
        <v>44378</v>
      </c>
      <c r="K1167" s="27">
        <v>45108</v>
      </c>
      <c r="L1167" s="18">
        <v>24</v>
      </c>
      <c r="M1167" s="18">
        <v>3</v>
      </c>
      <c r="N1167" s="18">
        <v>27</v>
      </c>
    </row>
    <row r="1168" s="4" customFormat="1" customHeight="1" spans="1:14">
      <c r="A1168" s="22">
        <v>1149</v>
      </c>
      <c r="B1168" s="18" t="s">
        <v>1291</v>
      </c>
      <c r="C1168" s="22" t="s">
        <v>29</v>
      </c>
      <c r="D1168" s="18" t="s">
        <v>1137</v>
      </c>
      <c r="E1168" s="18" t="s">
        <v>25</v>
      </c>
      <c r="F1168" s="22" t="s">
        <v>26</v>
      </c>
      <c r="G1168" s="33">
        <v>3000</v>
      </c>
      <c r="H1168" s="33">
        <v>750</v>
      </c>
      <c r="I1168" s="33">
        <v>3750</v>
      </c>
      <c r="J1168" s="39">
        <v>44565</v>
      </c>
      <c r="K1168" s="27">
        <v>45108</v>
      </c>
      <c r="L1168" s="18">
        <v>18</v>
      </c>
      <c r="M1168" s="18">
        <v>3</v>
      </c>
      <c r="N1168" s="18">
        <v>21</v>
      </c>
    </row>
    <row r="1169" s="4" customFormat="1" customHeight="1" spans="1:14">
      <c r="A1169" s="22">
        <v>1150</v>
      </c>
      <c r="B1169" s="18" t="s">
        <v>1292</v>
      </c>
      <c r="C1169" s="22" t="s">
        <v>17</v>
      </c>
      <c r="D1169" s="18" t="s">
        <v>1137</v>
      </c>
      <c r="E1169" s="18" t="s">
        <v>25</v>
      </c>
      <c r="F1169" s="22" t="s">
        <v>26</v>
      </c>
      <c r="G1169" s="33">
        <v>3000</v>
      </c>
      <c r="H1169" s="33">
        <v>750</v>
      </c>
      <c r="I1169" s="33">
        <v>3750</v>
      </c>
      <c r="J1169" s="39">
        <v>44383</v>
      </c>
      <c r="K1169" s="27">
        <v>45108</v>
      </c>
      <c r="L1169" s="18">
        <v>24</v>
      </c>
      <c r="M1169" s="18">
        <v>3</v>
      </c>
      <c r="N1169" s="18">
        <v>27</v>
      </c>
    </row>
    <row r="1170" s="4" customFormat="1" customHeight="1" spans="1:14">
      <c r="A1170" s="22">
        <v>1151</v>
      </c>
      <c r="B1170" s="22" t="s">
        <v>1293</v>
      </c>
      <c r="C1170" s="22" t="s">
        <v>29</v>
      </c>
      <c r="D1170" s="18" t="s">
        <v>1137</v>
      </c>
      <c r="E1170" s="18" t="s">
        <v>25</v>
      </c>
      <c r="F1170" s="22" t="s">
        <v>26</v>
      </c>
      <c r="G1170" s="33">
        <v>3000</v>
      </c>
      <c r="H1170" s="33">
        <v>750</v>
      </c>
      <c r="I1170" s="33">
        <v>3750</v>
      </c>
      <c r="J1170" s="39">
        <v>44385</v>
      </c>
      <c r="K1170" s="27">
        <v>45108</v>
      </c>
      <c r="L1170" s="18">
        <v>24</v>
      </c>
      <c r="M1170" s="18">
        <v>3</v>
      </c>
      <c r="N1170" s="18">
        <v>27</v>
      </c>
    </row>
    <row r="1171" s="4" customFormat="1" customHeight="1" spans="1:14">
      <c r="A1171" s="22">
        <v>1152</v>
      </c>
      <c r="B1171" s="18" t="s">
        <v>1294</v>
      </c>
      <c r="C1171" s="22" t="s">
        <v>29</v>
      </c>
      <c r="D1171" s="18" t="s">
        <v>1137</v>
      </c>
      <c r="E1171" s="18" t="s">
        <v>25</v>
      </c>
      <c r="F1171" s="22" t="s">
        <v>26</v>
      </c>
      <c r="G1171" s="33">
        <v>3000</v>
      </c>
      <c r="H1171" s="33">
        <v>750</v>
      </c>
      <c r="I1171" s="33">
        <v>3750</v>
      </c>
      <c r="J1171" s="39">
        <v>44384</v>
      </c>
      <c r="K1171" s="27">
        <v>45108</v>
      </c>
      <c r="L1171" s="18">
        <v>24</v>
      </c>
      <c r="M1171" s="18">
        <v>3</v>
      </c>
      <c r="N1171" s="18">
        <v>27</v>
      </c>
    </row>
    <row r="1172" s="4" customFormat="1" customHeight="1" spans="1:14">
      <c r="A1172" s="22">
        <v>1153</v>
      </c>
      <c r="B1172" s="22" t="s">
        <v>1295</v>
      </c>
      <c r="C1172" s="22" t="s">
        <v>17</v>
      </c>
      <c r="D1172" s="18" t="s">
        <v>1137</v>
      </c>
      <c r="E1172" s="18" t="s">
        <v>25</v>
      </c>
      <c r="F1172" s="22" t="s">
        <v>26</v>
      </c>
      <c r="G1172" s="33">
        <v>3000</v>
      </c>
      <c r="H1172" s="33">
        <v>750</v>
      </c>
      <c r="I1172" s="33">
        <v>3750</v>
      </c>
      <c r="J1172" s="39">
        <v>44384</v>
      </c>
      <c r="K1172" s="27">
        <v>45108</v>
      </c>
      <c r="L1172" s="18">
        <v>24</v>
      </c>
      <c r="M1172" s="18">
        <v>3</v>
      </c>
      <c r="N1172" s="18">
        <v>27</v>
      </c>
    </row>
    <row r="1173" s="4" customFormat="1" customHeight="1" spans="1:14">
      <c r="A1173" s="22">
        <v>1154</v>
      </c>
      <c r="B1173" s="22" t="s">
        <v>1296</v>
      </c>
      <c r="C1173" s="22" t="s">
        <v>29</v>
      </c>
      <c r="D1173" s="18" t="s">
        <v>1137</v>
      </c>
      <c r="E1173" s="18" t="s">
        <v>25</v>
      </c>
      <c r="F1173" s="22" t="s">
        <v>26</v>
      </c>
      <c r="G1173" s="33">
        <v>3000</v>
      </c>
      <c r="H1173" s="33">
        <v>750</v>
      </c>
      <c r="I1173" s="33">
        <v>3750</v>
      </c>
      <c r="J1173" s="39">
        <v>44044</v>
      </c>
      <c r="K1173" s="27">
        <v>45108</v>
      </c>
      <c r="L1173" s="18">
        <v>25</v>
      </c>
      <c r="M1173" s="18">
        <v>3</v>
      </c>
      <c r="N1173" s="18">
        <v>28</v>
      </c>
    </row>
    <row r="1174" s="4" customFormat="1" customHeight="1" spans="1:14">
      <c r="A1174" s="22">
        <v>1155</v>
      </c>
      <c r="B1174" s="18" t="s">
        <v>1297</v>
      </c>
      <c r="C1174" s="22" t="s">
        <v>29</v>
      </c>
      <c r="D1174" s="18" t="s">
        <v>1137</v>
      </c>
      <c r="E1174" s="18" t="s">
        <v>25</v>
      </c>
      <c r="F1174" s="22" t="s">
        <v>26</v>
      </c>
      <c r="G1174" s="33">
        <v>3000</v>
      </c>
      <c r="H1174" s="33">
        <v>750</v>
      </c>
      <c r="I1174" s="33">
        <v>3750</v>
      </c>
      <c r="J1174" s="39">
        <v>44389</v>
      </c>
      <c r="K1174" s="27">
        <v>45108</v>
      </c>
      <c r="L1174" s="18">
        <v>24</v>
      </c>
      <c r="M1174" s="18">
        <v>3</v>
      </c>
      <c r="N1174" s="18">
        <v>27</v>
      </c>
    </row>
    <row r="1175" s="4" customFormat="1" customHeight="1" spans="1:14">
      <c r="A1175" s="22">
        <v>1156</v>
      </c>
      <c r="B1175" s="18" t="s">
        <v>1298</v>
      </c>
      <c r="C1175" s="22" t="s">
        <v>29</v>
      </c>
      <c r="D1175" s="18" t="s">
        <v>1137</v>
      </c>
      <c r="E1175" s="18" t="s">
        <v>25</v>
      </c>
      <c r="F1175" s="22" t="s">
        <v>26</v>
      </c>
      <c r="G1175" s="33">
        <v>3000</v>
      </c>
      <c r="H1175" s="33">
        <v>750</v>
      </c>
      <c r="I1175" s="33">
        <v>3750</v>
      </c>
      <c r="J1175" s="39">
        <v>44384</v>
      </c>
      <c r="K1175" s="27">
        <v>45108</v>
      </c>
      <c r="L1175" s="18">
        <v>24</v>
      </c>
      <c r="M1175" s="18">
        <v>3</v>
      </c>
      <c r="N1175" s="18">
        <v>27</v>
      </c>
    </row>
    <row r="1176" s="4" customFormat="1" customHeight="1" spans="1:14">
      <c r="A1176" s="22">
        <v>1157</v>
      </c>
      <c r="B1176" s="18" t="s">
        <v>850</v>
      </c>
      <c r="C1176" s="22" t="s">
        <v>29</v>
      </c>
      <c r="D1176" s="18" t="s">
        <v>1137</v>
      </c>
      <c r="E1176" s="18" t="s">
        <v>25</v>
      </c>
      <c r="F1176" s="22" t="s">
        <v>26</v>
      </c>
      <c r="G1176" s="33">
        <v>3000</v>
      </c>
      <c r="H1176" s="33">
        <v>750</v>
      </c>
      <c r="I1176" s="33">
        <v>3750</v>
      </c>
      <c r="J1176" s="39">
        <v>44385</v>
      </c>
      <c r="K1176" s="27">
        <v>45108</v>
      </c>
      <c r="L1176" s="18">
        <v>24</v>
      </c>
      <c r="M1176" s="18">
        <v>3</v>
      </c>
      <c r="N1176" s="18">
        <v>27</v>
      </c>
    </row>
    <row r="1177" s="4" customFormat="1" customHeight="1" spans="1:14">
      <c r="A1177" s="22">
        <v>1158</v>
      </c>
      <c r="B1177" s="18" t="s">
        <v>1299</v>
      </c>
      <c r="C1177" s="22" t="s">
        <v>29</v>
      </c>
      <c r="D1177" s="18" t="s">
        <v>1137</v>
      </c>
      <c r="E1177" s="18" t="s">
        <v>25</v>
      </c>
      <c r="F1177" s="22" t="s">
        <v>26</v>
      </c>
      <c r="G1177" s="33">
        <v>3000</v>
      </c>
      <c r="H1177" s="33">
        <v>750</v>
      </c>
      <c r="I1177" s="33">
        <v>3750</v>
      </c>
      <c r="J1177" s="39">
        <v>44385</v>
      </c>
      <c r="K1177" s="27">
        <v>45108</v>
      </c>
      <c r="L1177" s="18">
        <v>24</v>
      </c>
      <c r="M1177" s="18">
        <v>3</v>
      </c>
      <c r="N1177" s="18">
        <v>27</v>
      </c>
    </row>
    <row r="1178" s="4" customFormat="1" customHeight="1" spans="1:14">
      <c r="A1178" s="22">
        <v>1159</v>
      </c>
      <c r="B1178" s="22" t="s">
        <v>1300</v>
      </c>
      <c r="C1178" s="22" t="s">
        <v>29</v>
      </c>
      <c r="D1178" s="18" t="s">
        <v>1137</v>
      </c>
      <c r="E1178" s="18" t="s">
        <v>25</v>
      </c>
      <c r="F1178" s="22" t="s">
        <v>26</v>
      </c>
      <c r="G1178" s="33">
        <v>3000</v>
      </c>
      <c r="H1178" s="33">
        <v>750</v>
      </c>
      <c r="I1178" s="33">
        <v>3750</v>
      </c>
      <c r="J1178" s="39">
        <v>44385</v>
      </c>
      <c r="K1178" s="27">
        <v>45108</v>
      </c>
      <c r="L1178" s="18">
        <v>24</v>
      </c>
      <c r="M1178" s="18">
        <v>3</v>
      </c>
      <c r="N1178" s="18">
        <v>27</v>
      </c>
    </row>
    <row r="1179" s="4" customFormat="1" customHeight="1" spans="1:14">
      <c r="A1179" s="22">
        <v>1160</v>
      </c>
      <c r="B1179" s="18" t="s">
        <v>1301</v>
      </c>
      <c r="C1179" s="22" t="s">
        <v>17</v>
      </c>
      <c r="D1179" s="18" t="s">
        <v>1137</v>
      </c>
      <c r="E1179" s="18" t="s">
        <v>25</v>
      </c>
      <c r="F1179" s="22" t="s">
        <v>26</v>
      </c>
      <c r="G1179" s="33">
        <v>3000</v>
      </c>
      <c r="H1179" s="33">
        <v>750</v>
      </c>
      <c r="I1179" s="33">
        <v>3750</v>
      </c>
      <c r="J1179" s="39">
        <v>44385</v>
      </c>
      <c r="K1179" s="27">
        <v>45108</v>
      </c>
      <c r="L1179" s="18">
        <v>24</v>
      </c>
      <c r="M1179" s="18">
        <v>3</v>
      </c>
      <c r="N1179" s="18">
        <v>27</v>
      </c>
    </row>
    <row r="1180" s="4" customFormat="1" customHeight="1" spans="1:14">
      <c r="A1180" s="22">
        <v>1161</v>
      </c>
      <c r="B1180" s="22" t="s">
        <v>1302</v>
      </c>
      <c r="C1180" s="22" t="s">
        <v>17</v>
      </c>
      <c r="D1180" s="18" t="s">
        <v>1137</v>
      </c>
      <c r="E1180" s="18" t="s">
        <v>25</v>
      </c>
      <c r="F1180" s="22" t="s">
        <v>26</v>
      </c>
      <c r="G1180" s="33">
        <v>3000</v>
      </c>
      <c r="H1180" s="33">
        <v>750</v>
      </c>
      <c r="I1180" s="33">
        <v>3750</v>
      </c>
      <c r="J1180" s="39">
        <v>44013</v>
      </c>
      <c r="K1180" s="27">
        <v>45108</v>
      </c>
      <c r="L1180" s="18">
        <v>36</v>
      </c>
      <c r="M1180" s="18">
        <v>3</v>
      </c>
      <c r="N1180" s="18">
        <v>39</v>
      </c>
    </row>
    <row r="1181" s="4" customFormat="1" customHeight="1" spans="1:14">
      <c r="A1181" s="22">
        <v>1162</v>
      </c>
      <c r="B1181" s="18" t="s">
        <v>1303</v>
      </c>
      <c r="C1181" s="22" t="s">
        <v>17</v>
      </c>
      <c r="D1181" s="18" t="s">
        <v>1137</v>
      </c>
      <c r="E1181" s="18" t="s">
        <v>25</v>
      </c>
      <c r="F1181" s="22" t="s">
        <v>26</v>
      </c>
      <c r="G1181" s="33">
        <v>3000</v>
      </c>
      <c r="H1181" s="33">
        <v>750</v>
      </c>
      <c r="I1181" s="33">
        <v>3750</v>
      </c>
      <c r="J1181" s="39">
        <v>44384</v>
      </c>
      <c r="K1181" s="27">
        <v>45108</v>
      </c>
      <c r="L1181" s="18">
        <v>24</v>
      </c>
      <c r="M1181" s="18">
        <v>3</v>
      </c>
      <c r="N1181" s="18">
        <v>27</v>
      </c>
    </row>
    <row r="1182" s="4" customFormat="1" customHeight="1" spans="1:14">
      <c r="A1182" s="22">
        <v>1163</v>
      </c>
      <c r="B1182" s="18" t="s">
        <v>1304</v>
      </c>
      <c r="C1182" s="22" t="s">
        <v>17</v>
      </c>
      <c r="D1182" s="18" t="s">
        <v>1137</v>
      </c>
      <c r="E1182" s="18" t="s">
        <v>25</v>
      </c>
      <c r="F1182" s="22" t="s">
        <v>26</v>
      </c>
      <c r="G1182" s="33">
        <v>3000</v>
      </c>
      <c r="H1182" s="33">
        <v>750</v>
      </c>
      <c r="I1182" s="33">
        <v>3750</v>
      </c>
      <c r="J1182" s="39">
        <v>44383</v>
      </c>
      <c r="K1182" s="27">
        <v>45108</v>
      </c>
      <c r="L1182" s="18">
        <v>24</v>
      </c>
      <c r="M1182" s="18">
        <v>3</v>
      </c>
      <c r="N1182" s="18">
        <v>27</v>
      </c>
    </row>
    <row r="1183" s="4" customFormat="1" customHeight="1" spans="1:14">
      <c r="A1183" s="22">
        <v>1164</v>
      </c>
      <c r="B1183" s="18" t="s">
        <v>1305</v>
      </c>
      <c r="C1183" s="22" t="s">
        <v>17</v>
      </c>
      <c r="D1183" s="18" t="s">
        <v>1137</v>
      </c>
      <c r="E1183" s="18" t="s">
        <v>25</v>
      </c>
      <c r="F1183" s="22" t="s">
        <v>26</v>
      </c>
      <c r="G1183" s="33">
        <v>3000</v>
      </c>
      <c r="H1183" s="33">
        <v>750</v>
      </c>
      <c r="I1183" s="33">
        <v>3750</v>
      </c>
      <c r="J1183" s="39">
        <v>44378</v>
      </c>
      <c r="K1183" s="27">
        <v>45108</v>
      </c>
      <c r="L1183" s="18">
        <v>24</v>
      </c>
      <c r="M1183" s="18">
        <v>3</v>
      </c>
      <c r="N1183" s="18">
        <v>27</v>
      </c>
    </row>
    <row r="1184" s="4" customFormat="1" customHeight="1" spans="1:14">
      <c r="A1184" s="22">
        <v>1165</v>
      </c>
      <c r="B1184" s="18" t="s">
        <v>1306</v>
      </c>
      <c r="C1184" s="22" t="s">
        <v>17</v>
      </c>
      <c r="D1184" s="18" t="s">
        <v>1137</v>
      </c>
      <c r="E1184" s="18" t="s">
        <v>25</v>
      </c>
      <c r="F1184" s="22" t="s">
        <v>26</v>
      </c>
      <c r="G1184" s="33">
        <v>3000</v>
      </c>
      <c r="H1184" s="33">
        <v>750</v>
      </c>
      <c r="I1184" s="33">
        <v>3750</v>
      </c>
      <c r="J1184" s="39">
        <v>44384</v>
      </c>
      <c r="K1184" s="27">
        <v>45108</v>
      </c>
      <c r="L1184" s="18">
        <v>24</v>
      </c>
      <c r="M1184" s="18">
        <v>3</v>
      </c>
      <c r="N1184" s="18">
        <v>27</v>
      </c>
    </row>
    <row r="1185" s="4" customFormat="1" customHeight="1" spans="1:14">
      <c r="A1185" s="22">
        <v>1166</v>
      </c>
      <c r="B1185" s="22" t="s">
        <v>1307</v>
      </c>
      <c r="C1185" s="22" t="s">
        <v>29</v>
      </c>
      <c r="D1185" s="18" t="s">
        <v>1137</v>
      </c>
      <c r="E1185" s="18" t="s">
        <v>25</v>
      </c>
      <c r="F1185" s="22" t="s">
        <v>26</v>
      </c>
      <c r="G1185" s="33">
        <v>3000</v>
      </c>
      <c r="H1185" s="33">
        <v>750</v>
      </c>
      <c r="I1185" s="33">
        <v>3750</v>
      </c>
      <c r="J1185" s="39">
        <v>44384</v>
      </c>
      <c r="K1185" s="27">
        <v>45108</v>
      </c>
      <c r="L1185" s="18">
        <v>24</v>
      </c>
      <c r="M1185" s="18">
        <v>3</v>
      </c>
      <c r="N1185" s="18">
        <v>27</v>
      </c>
    </row>
    <row r="1186" s="4" customFormat="1" customHeight="1" spans="1:14">
      <c r="A1186" s="22">
        <v>1167</v>
      </c>
      <c r="B1186" s="22" t="s">
        <v>1308</v>
      </c>
      <c r="C1186" s="22" t="s">
        <v>17</v>
      </c>
      <c r="D1186" s="18" t="s">
        <v>1137</v>
      </c>
      <c r="E1186" s="18" t="s">
        <v>25</v>
      </c>
      <c r="F1186" s="22" t="s">
        <v>26</v>
      </c>
      <c r="G1186" s="33">
        <v>3000</v>
      </c>
      <c r="H1186" s="33">
        <v>750</v>
      </c>
      <c r="I1186" s="33">
        <v>3750</v>
      </c>
      <c r="J1186" s="39">
        <v>44333</v>
      </c>
      <c r="K1186" s="27">
        <v>45108</v>
      </c>
      <c r="L1186" s="18">
        <v>26</v>
      </c>
      <c r="M1186" s="18">
        <v>3</v>
      </c>
      <c r="N1186" s="18">
        <v>29</v>
      </c>
    </row>
    <row r="1187" s="4" customFormat="1" customHeight="1" spans="1:14">
      <c r="A1187" s="22">
        <v>1168</v>
      </c>
      <c r="B1187" s="22" t="s">
        <v>1309</v>
      </c>
      <c r="C1187" s="22" t="s">
        <v>29</v>
      </c>
      <c r="D1187" s="18" t="s">
        <v>1137</v>
      </c>
      <c r="E1187" s="18" t="s">
        <v>25</v>
      </c>
      <c r="F1187" s="22" t="s">
        <v>26</v>
      </c>
      <c r="G1187" s="33">
        <v>3000</v>
      </c>
      <c r="H1187" s="33">
        <v>750</v>
      </c>
      <c r="I1187" s="33">
        <v>3750</v>
      </c>
      <c r="J1187" s="39">
        <v>44382</v>
      </c>
      <c r="K1187" s="27">
        <v>45108</v>
      </c>
      <c r="L1187" s="18">
        <v>24</v>
      </c>
      <c r="M1187" s="18">
        <v>3</v>
      </c>
      <c r="N1187" s="18">
        <v>27</v>
      </c>
    </row>
    <row r="1188" s="4" customFormat="1" customHeight="1" spans="1:14">
      <c r="A1188" s="22">
        <v>1169</v>
      </c>
      <c r="B1188" s="18" t="s">
        <v>1310</v>
      </c>
      <c r="C1188" s="22" t="s">
        <v>17</v>
      </c>
      <c r="D1188" s="18" t="s">
        <v>1137</v>
      </c>
      <c r="E1188" s="18" t="s">
        <v>25</v>
      </c>
      <c r="F1188" s="22" t="s">
        <v>26</v>
      </c>
      <c r="G1188" s="33">
        <v>3000</v>
      </c>
      <c r="H1188" s="33">
        <v>750</v>
      </c>
      <c r="I1188" s="33">
        <v>3750</v>
      </c>
      <c r="J1188" s="39">
        <v>44494</v>
      </c>
      <c r="K1188" s="27">
        <v>45108</v>
      </c>
      <c r="L1188" s="18">
        <v>21</v>
      </c>
      <c r="M1188" s="18">
        <v>3</v>
      </c>
      <c r="N1188" s="18">
        <v>24</v>
      </c>
    </row>
    <row r="1189" s="4" customFormat="1" customHeight="1" spans="1:14">
      <c r="A1189" s="22">
        <v>1170</v>
      </c>
      <c r="B1189" s="18" t="s">
        <v>1311</v>
      </c>
      <c r="C1189" s="22" t="s">
        <v>29</v>
      </c>
      <c r="D1189" s="18" t="s">
        <v>1137</v>
      </c>
      <c r="E1189" s="18" t="s">
        <v>25</v>
      </c>
      <c r="F1189" s="22" t="s">
        <v>26</v>
      </c>
      <c r="G1189" s="33">
        <v>3000</v>
      </c>
      <c r="H1189" s="33">
        <v>750</v>
      </c>
      <c r="I1189" s="33">
        <v>3750</v>
      </c>
      <c r="J1189" s="39">
        <v>44378</v>
      </c>
      <c r="K1189" s="27">
        <v>45108</v>
      </c>
      <c r="L1189" s="18">
        <v>24</v>
      </c>
      <c r="M1189" s="18">
        <v>3</v>
      </c>
      <c r="N1189" s="18">
        <v>27</v>
      </c>
    </row>
    <row r="1190" s="4" customFormat="1" customHeight="1" spans="1:14">
      <c r="A1190" s="22">
        <v>1171</v>
      </c>
      <c r="B1190" s="22" t="s">
        <v>1312</v>
      </c>
      <c r="C1190" s="22" t="s">
        <v>29</v>
      </c>
      <c r="D1190" s="18" t="s">
        <v>1137</v>
      </c>
      <c r="E1190" s="18" t="s">
        <v>25</v>
      </c>
      <c r="F1190" s="22" t="s">
        <v>26</v>
      </c>
      <c r="G1190" s="33">
        <v>3000</v>
      </c>
      <c r="H1190" s="33">
        <v>750</v>
      </c>
      <c r="I1190" s="33">
        <v>3750</v>
      </c>
      <c r="J1190" s="39">
        <v>44382</v>
      </c>
      <c r="K1190" s="27">
        <v>45108</v>
      </c>
      <c r="L1190" s="18">
        <v>24</v>
      </c>
      <c r="M1190" s="18">
        <v>3</v>
      </c>
      <c r="N1190" s="18">
        <v>27</v>
      </c>
    </row>
    <row r="1191" s="4" customFormat="1" customHeight="1" spans="1:14">
      <c r="A1191" s="22">
        <v>1172</v>
      </c>
      <c r="B1191" s="62" t="s">
        <v>1313</v>
      </c>
      <c r="C1191" s="22" t="s">
        <v>17</v>
      </c>
      <c r="D1191" s="18" t="s">
        <v>1137</v>
      </c>
      <c r="E1191" s="18" t="s">
        <v>25</v>
      </c>
      <c r="F1191" s="22" t="s">
        <v>26</v>
      </c>
      <c r="G1191" s="33">
        <v>3000</v>
      </c>
      <c r="H1191" s="33">
        <v>750</v>
      </c>
      <c r="I1191" s="33">
        <v>3750</v>
      </c>
      <c r="J1191" s="39">
        <v>43739</v>
      </c>
      <c r="K1191" s="27">
        <v>45108</v>
      </c>
      <c r="L1191" s="18">
        <v>45</v>
      </c>
      <c r="M1191" s="18">
        <v>3</v>
      </c>
      <c r="N1191" s="18">
        <v>48</v>
      </c>
    </row>
    <row r="1192" s="4" customFormat="1" customHeight="1" spans="1:14">
      <c r="A1192" s="22">
        <v>1173</v>
      </c>
      <c r="B1192" s="18" t="s">
        <v>1314</v>
      </c>
      <c r="C1192" s="22" t="s">
        <v>29</v>
      </c>
      <c r="D1192" s="18" t="s">
        <v>1137</v>
      </c>
      <c r="E1192" s="18" t="s">
        <v>25</v>
      </c>
      <c r="F1192" s="22" t="s">
        <v>26</v>
      </c>
      <c r="G1192" s="33">
        <v>3000</v>
      </c>
      <c r="H1192" s="33">
        <v>750</v>
      </c>
      <c r="I1192" s="33">
        <v>3750</v>
      </c>
      <c r="J1192" s="39">
        <v>44200</v>
      </c>
      <c r="K1192" s="27">
        <v>45108</v>
      </c>
      <c r="L1192" s="18">
        <v>30</v>
      </c>
      <c r="M1192" s="18">
        <v>3</v>
      </c>
      <c r="N1192" s="18">
        <v>33</v>
      </c>
    </row>
    <row r="1193" s="4" customFormat="1" customHeight="1" spans="1:14">
      <c r="A1193" s="22">
        <v>1174</v>
      </c>
      <c r="B1193" s="18" t="s">
        <v>1315</v>
      </c>
      <c r="C1193" s="22" t="s">
        <v>29</v>
      </c>
      <c r="D1193" s="18" t="s">
        <v>1137</v>
      </c>
      <c r="E1193" s="18" t="s">
        <v>25</v>
      </c>
      <c r="F1193" s="22" t="s">
        <v>26</v>
      </c>
      <c r="G1193" s="33">
        <v>3000</v>
      </c>
      <c r="H1193" s="33">
        <v>750</v>
      </c>
      <c r="I1193" s="33">
        <v>3750</v>
      </c>
      <c r="J1193" s="39">
        <v>44419</v>
      </c>
      <c r="K1193" s="27">
        <v>45108</v>
      </c>
      <c r="L1193" s="18">
        <v>23</v>
      </c>
      <c r="M1193" s="18">
        <v>3</v>
      </c>
      <c r="N1193" s="18">
        <v>26</v>
      </c>
    </row>
    <row r="1194" s="4" customFormat="1" customHeight="1" spans="1:14">
      <c r="A1194" s="22">
        <v>1175</v>
      </c>
      <c r="B1194" s="22" t="s">
        <v>1316</v>
      </c>
      <c r="C1194" s="22" t="s">
        <v>17</v>
      </c>
      <c r="D1194" s="18" t="s">
        <v>1137</v>
      </c>
      <c r="E1194" s="18" t="s">
        <v>25</v>
      </c>
      <c r="F1194" s="22" t="s">
        <v>26</v>
      </c>
      <c r="G1194" s="33">
        <v>3000</v>
      </c>
      <c r="H1194" s="33">
        <v>750</v>
      </c>
      <c r="I1194" s="33">
        <v>3750</v>
      </c>
      <c r="J1194" s="39">
        <v>44378</v>
      </c>
      <c r="K1194" s="27">
        <v>45108</v>
      </c>
      <c r="L1194" s="18">
        <v>24</v>
      </c>
      <c r="M1194" s="18">
        <v>3</v>
      </c>
      <c r="N1194" s="18">
        <v>27</v>
      </c>
    </row>
    <row r="1195" s="4" customFormat="1" customHeight="1" spans="1:14">
      <c r="A1195" s="22">
        <v>1176</v>
      </c>
      <c r="B1195" s="22" t="s">
        <v>1317</v>
      </c>
      <c r="C1195" s="22" t="s">
        <v>29</v>
      </c>
      <c r="D1195" s="18" t="s">
        <v>1137</v>
      </c>
      <c r="E1195" s="18" t="s">
        <v>25</v>
      </c>
      <c r="F1195" s="22" t="s">
        <v>26</v>
      </c>
      <c r="G1195" s="33">
        <v>3000</v>
      </c>
      <c r="H1195" s="33">
        <v>750</v>
      </c>
      <c r="I1195" s="33">
        <v>3750</v>
      </c>
      <c r="J1195" s="39">
        <v>44397</v>
      </c>
      <c r="K1195" s="27">
        <v>45108</v>
      </c>
      <c r="L1195" s="18">
        <v>24</v>
      </c>
      <c r="M1195" s="18">
        <v>3</v>
      </c>
      <c r="N1195" s="18">
        <v>27</v>
      </c>
    </row>
    <row r="1196" s="4" customFormat="1" customHeight="1" spans="1:14">
      <c r="A1196" s="22">
        <v>1177</v>
      </c>
      <c r="B1196" s="22" t="s">
        <v>396</v>
      </c>
      <c r="C1196" s="22" t="s">
        <v>29</v>
      </c>
      <c r="D1196" s="18" t="s">
        <v>1137</v>
      </c>
      <c r="E1196" s="18" t="s">
        <v>25</v>
      </c>
      <c r="F1196" s="22" t="s">
        <v>26</v>
      </c>
      <c r="G1196" s="33">
        <v>1000</v>
      </c>
      <c r="H1196" s="33">
        <v>250</v>
      </c>
      <c r="I1196" s="33">
        <v>1250</v>
      </c>
      <c r="J1196" s="39">
        <v>44384</v>
      </c>
      <c r="K1196" s="27">
        <v>45108</v>
      </c>
      <c r="L1196" s="18">
        <v>24</v>
      </c>
      <c r="M1196" s="18">
        <v>1</v>
      </c>
      <c r="N1196" s="18">
        <v>25</v>
      </c>
    </row>
    <row r="1197" s="4" customFormat="1" customHeight="1" spans="1:14">
      <c r="A1197" s="22">
        <v>1178</v>
      </c>
      <c r="B1197" s="22" t="s">
        <v>1318</v>
      </c>
      <c r="C1197" s="22" t="s">
        <v>29</v>
      </c>
      <c r="D1197" s="18" t="s">
        <v>1137</v>
      </c>
      <c r="E1197" s="18" t="s">
        <v>25</v>
      </c>
      <c r="F1197" s="22" t="s">
        <v>26</v>
      </c>
      <c r="G1197" s="33">
        <v>3000</v>
      </c>
      <c r="H1197" s="33">
        <v>750</v>
      </c>
      <c r="I1197" s="33">
        <v>3750</v>
      </c>
      <c r="J1197" s="39">
        <v>44044</v>
      </c>
      <c r="K1197" s="27">
        <v>45108</v>
      </c>
      <c r="L1197" s="18">
        <v>35</v>
      </c>
      <c r="M1197" s="18">
        <v>3</v>
      </c>
      <c r="N1197" s="18">
        <v>38</v>
      </c>
    </row>
    <row r="1198" s="4" customFormat="1" customHeight="1" spans="1:14">
      <c r="A1198" s="22">
        <v>1179</v>
      </c>
      <c r="B1198" s="22" t="s">
        <v>1319</v>
      </c>
      <c r="C1198" s="22" t="s">
        <v>17</v>
      </c>
      <c r="D1198" s="18" t="s">
        <v>1137</v>
      </c>
      <c r="E1198" s="18" t="s">
        <v>25</v>
      </c>
      <c r="F1198" s="22" t="s">
        <v>26</v>
      </c>
      <c r="G1198" s="33">
        <v>3000</v>
      </c>
      <c r="H1198" s="33">
        <v>750</v>
      </c>
      <c r="I1198" s="33">
        <v>3750</v>
      </c>
      <c r="J1198" s="39">
        <v>44044</v>
      </c>
      <c r="K1198" s="27">
        <v>45108</v>
      </c>
      <c r="L1198" s="18">
        <v>35</v>
      </c>
      <c r="M1198" s="18">
        <v>3</v>
      </c>
      <c r="N1198" s="18">
        <v>38</v>
      </c>
    </row>
    <row r="1199" s="4" customFormat="1" customHeight="1" spans="1:14">
      <c r="A1199" s="22">
        <v>1180</v>
      </c>
      <c r="B1199" s="22" t="s">
        <v>1320</v>
      </c>
      <c r="C1199" s="22" t="s">
        <v>29</v>
      </c>
      <c r="D1199" s="18" t="s">
        <v>1137</v>
      </c>
      <c r="E1199" s="18" t="s">
        <v>25</v>
      </c>
      <c r="F1199" s="22" t="s">
        <v>26</v>
      </c>
      <c r="G1199" s="33">
        <v>3000</v>
      </c>
      <c r="H1199" s="33">
        <v>750</v>
      </c>
      <c r="I1199" s="33">
        <v>3750</v>
      </c>
      <c r="J1199" s="39">
        <v>44075</v>
      </c>
      <c r="K1199" s="27">
        <v>45108</v>
      </c>
      <c r="L1199" s="18">
        <v>34</v>
      </c>
      <c r="M1199" s="18">
        <v>3</v>
      </c>
      <c r="N1199" s="18">
        <v>37</v>
      </c>
    </row>
    <row r="1200" s="4" customFormat="1" customHeight="1" spans="1:14">
      <c r="A1200" s="22">
        <v>1181</v>
      </c>
      <c r="B1200" s="22" t="s">
        <v>1321</v>
      </c>
      <c r="C1200" s="22" t="s">
        <v>29</v>
      </c>
      <c r="D1200" s="18" t="s">
        <v>1137</v>
      </c>
      <c r="E1200" s="18" t="s">
        <v>25</v>
      </c>
      <c r="F1200" s="22" t="s">
        <v>26</v>
      </c>
      <c r="G1200" s="33">
        <v>3000</v>
      </c>
      <c r="H1200" s="33">
        <v>750</v>
      </c>
      <c r="I1200" s="33">
        <v>3750</v>
      </c>
      <c r="J1200" s="39">
        <v>44384</v>
      </c>
      <c r="K1200" s="27">
        <v>45108</v>
      </c>
      <c r="L1200" s="18">
        <v>24</v>
      </c>
      <c r="M1200" s="18">
        <v>3</v>
      </c>
      <c r="N1200" s="18">
        <v>27</v>
      </c>
    </row>
    <row r="1201" s="4" customFormat="1" customHeight="1" spans="1:14">
      <c r="A1201" s="22">
        <v>1182</v>
      </c>
      <c r="B1201" s="22" t="s">
        <v>1322</v>
      </c>
      <c r="C1201" s="22" t="s">
        <v>29</v>
      </c>
      <c r="D1201" s="18" t="s">
        <v>1137</v>
      </c>
      <c r="E1201" s="18" t="s">
        <v>25</v>
      </c>
      <c r="F1201" s="22" t="s">
        <v>26</v>
      </c>
      <c r="G1201" s="33">
        <v>3000</v>
      </c>
      <c r="H1201" s="33">
        <v>750</v>
      </c>
      <c r="I1201" s="33">
        <v>3750</v>
      </c>
      <c r="J1201" s="39">
        <v>44384</v>
      </c>
      <c r="K1201" s="27">
        <v>45108</v>
      </c>
      <c r="L1201" s="18">
        <v>24</v>
      </c>
      <c r="M1201" s="18">
        <v>3</v>
      </c>
      <c r="N1201" s="18">
        <v>27</v>
      </c>
    </row>
    <row r="1202" s="4" customFormat="1" customHeight="1" spans="1:14">
      <c r="A1202" s="22">
        <v>1183</v>
      </c>
      <c r="B1202" s="22" t="s">
        <v>1323</v>
      </c>
      <c r="C1202" s="22" t="s">
        <v>17</v>
      </c>
      <c r="D1202" s="18" t="s">
        <v>1137</v>
      </c>
      <c r="E1202" s="18" t="s">
        <v>25</v>
      </c>
      <c r="F1202" s="22" t="s">
        <v>26</v>
      </c>
      <c r="G1202" s="33">
        <v>3000</v>
      </c>
      <c r="H1202" s="33">
        <v>750</v>
      </c>
      <c r="I1202" s="33">
        <v>3750</v>
      </c>
      <c r="J1202" s="39">
        <v>44384</v>
      </c>
      <c r="K1202" s="27">
        <v>45108</v>
      </c>
      <c r="L1202" s="18">
        <v>24</v>
      </c>
      <c r="M1202" s="18">
        <v>3</v>
      </c>
      <c r="N1202" s="18">
        <v>27</v>
      </c>
    </row>
    <row r="1203" s="4" customFormat="1" customHeight="1" spans="1:14">
      <c r="A1203" s="22">
        <v>1184</v>
      </c>
      <c r="B1203" s="22" t="s">
        <v>1324</v>
      </c>
      <c r="C1203" s="22" t="s">
        <v>29</v>
      </c>
      <c r="D1203" s="18" t="s">
        <v>1137</v>
      </c>
      <c r="E1203" s="18" t="s">
        <v>25</v>
      </c>
      <c r="F1203" s="22" t="s">
        <v>26</v>
      </c>
      <c r="G1203" s="33">
        <v>3000</v>
      </c>
      <c r="H1203" s="33">
        <v>750</v>
      </c>
      <c r="I1203" s="33">
        <v>3750</v>
      </c>
      <c r="J1203" s="39">
        <v>44384</v>
      </c>
      <c r="K1203" s="27">
        <v>45108</v>
      </c>
      <c r="L1203" s="18">
        <v>24</v>
      </c>
      <c r="M1203" s="18">
        <v>3</v>
      </c>
      <c r="N1203" s="18">
        <v>27</v>
      </c>
    </row>
    <row r="1204" s="4" customFormat="1" customHeight="1" spans="1:14">
      <c r="A1204" s="22">
        <v>1185</v>
      </c>
      <c r="B1204" s="18" t="s">
        <v>1325</v>
      </c>
      <c r="C1204" s="22" t="s">
        <v>17</v>
      </c>
      <c r="D1204" s="18" t="s">
        <v>1137</v>
      </c>
      <c r="E1204" s="18" t="s">
        <v>25</v>
      </c>
      <c r="F1204" s="22" t="s">
        <v>26</v>
      </c>
      <c r="G1204" s="33">
        <v>3000</v>
      </c>
      <c r="H1204" s="33">
        <v>750</v>
      </c>
      <c r="I1204" s="33">
        <v>3750</v>
      </c>
      <c r="J1204" s="39">
        <v>44383</v>
      </c>
      <c r="K1204" s="27">
        <v>45108</v>
      </c>
      <c r="L1204" s="18">
        <v>24</v>
      </c>
      <c r="M1204" s="18">
        <v>3</v>
      </c>
      <c r="N1204" s="18">
        <v>27</v>
      </c>
    </row>
    <row r="1205" s="4" customFormat="1" customHeight="1" spans="1:14">
      <c r="A1205" s="22">
        <v>1186</v>
      </c>
      <c r="B1205" s="22" t="s">
        <v>1326</v>
      </c>
      <c r="C1205" s="22" t="s">
        <v>29</v>
      </c>
      <c r="D1205" s="18" t="s">
        <v>1137</v>
      </c>
      <c r="E1205" s="18" t="s">
        <v>25</v>
      </c>
      <c r="F1205" s="22" t="s">
        <v>26</v>
      </c>
      <c r="G1205" s="33">
        <v>3000</v>
      </c>
      <c r="H1205" s="33">
        <v>750</v>
      </c>
      <c r="I1205" s="33">
        <v>3750</v>
      </c>
      <c r="J1205" s="39">
        <v>44384</v>
      </c>
      <c r="K1205" s="27">
        <v>45108</v>
      </c>
      <c r="L1205" s="18">
        <v>24</v>
      </c>
      <c r="M1205" s="18">
        <v>3</v>
      </c>
      <c r="N1205" s="18">
        <v>27</v>
      </c>
    </row>
    <row r="1206" s="4" customFormat="1" customHeight="1" spans="1:14">
      <c r="A1206" s="22">
        <v>1187</v>
      </c>
      <c r="B1206" s="22" t="s">
        <v>1327</v>
      </c>
      <c r="C1206" s="22" t="s">
        <v>29</v>
      </c>
      <c r="D1206" s="18" t="s">
        <v>1137</v>
      </c>
      <c r="E1206" s="18" t="s">
        <v>25</v>
      </c>
      <c r="F1206" s="22" t="s">
        <v>26</v>
      </c>
      <c r="G1206" s="33">
        <v>3000</v>
      </c>
      <c r="H1206" s="33">
        <v>750</v>
      </c>
      <c r="I1206" s="33">
        <v>3750</v>
      </c>
      <c r="J1206" s="39">
        <v>43647</v>
      </c>
      <c r="K1206" s="27">
        <v>45108</v>
      </c>
      <c r="L1206" s="18">
        <v>48</v>
      </c>
      <c r="M1206" s="18">
        <v>3</v>
      </c>
      <c r="N1206" s="18">
        <v>51</v>
      </c>
    </row>
    <row r="1207" s="4" customFormat="1" customHeight="1" spans="1:14">
      <c r="A1207" s="22">
        <v>1188</v>
      </c>
      <c r="B1207" s="22" t="s">
        <v>1328</v>
      </c>
      <c r="C1207" s="22" t="s">
        <v>29</v>
      </c>
      <c r="D1207" s="22" t="s">
        <v>1137</v>
      </c>
      <c r="E1207" s="22" t="s">
        <v>19</v>
      </c>
      <c r="F1207" s="22" t="s">
        <v>670</v>
      </c>
      <c r="G1207" s="33">
        <v>4500</v>
      </c>
      <c r="H1207" s="33">
        <v>1125</v>
      </c>
      <c r="I1207" s="33">
        <v>5625</v>
      </c>
      <c r="J1207" s="39">
        <v>44487</v>
      </c>
      <c r="K1207" s="27">
        <v>45108</v>
      </c>
      <c r="L1207" s="18">
        <v>21</v>
      </c>
      <c r="M1207" s="18">
        <v>3</v>
      </c>
      <c r="N1207" s="18">
        <v>24</v>
      </c>
    </row>
    <row r="1208" s="4" customFormat="1" customHeight="1" spans="1:14">
      <c r="A1208" s="22">
        <v>1189</v>
      </c>
      <c r="B1208" s="22" t="s">
        <v>1329</v>
      </c>
      <c r="C1208" s="22" t="s">
        <v>29</v>
      </c>
      <c r="D1208" s="22" t="s">
        <v>1137</v>
      </c>
      <c r="E1208" s="18" t="s">
        <v>25</v>
      </c>
      <c r="F1208" s="22" t="s">
        <v>26</v>
      </c>
      <c r="G1208" s="33">
        <v>3000</v>
      </c>
      <c r="H1208" s="33">
        <v>750</v>
      </c>
      <c r="I1208" s="33">
        <v>3750</v>
      </c>
      <c r="J1208" s="39">
        <v>44384</v>
      </c>
      <c r="K1208" s="27">
        <v>45108</v>
      </c>
      <c r="L1208" s="18">
        <v>24</v>
      </c>
      <c r="M1208" s="18">
        <v>3</v>
      </c>
      <c r="N1208" s="18">
        <v>27</v>
      </c>
    </row>
    <row r="1209" s="4" customFormat="1" customHeight="1" spans="1:14">
      <c r="A1209" s="22">
        <v>1190</v>
      </c>
      <c r="B1209" s="22" t="s">
        <v>1330</v>
      </c>
      <c r="C1209" s="22" t="s">
        <v>17</v>
      </c>
      <c r="D1209" s="22" t="s">
        <v>1137</v>
      </c>
      <c r="E1209" s="18" t="s">
        <v>25</v>
      </c>
      <c r="F1209" s="22" t="s">
        <v>26</v>
      </c>
      <c r="G1209" s="33">
        <v>3000</v>
      </c>
      <c r="H1209" s="33">
        <v>750</v>
      </c>
      <c r="I1209" s="33">
        <v>3750</v>
      </c>
      <c r="J1209" s="39">
        <v>44384</v>
      </c>
      <c r="K1209" s="27">
        <v>45108</v>
      </c>
      <c r="L1209" s="18">
        <v>24</v>
      </c>
      <c r="M1209" s="18">
        <v>3</v>
      </c>
      <c r="N1209" s="18">
        <v>27</v>
      </c>
    </row>
    <row r="1210" s="4" customFormat="1" customHeight="1" spans="1:14">
      <c r="A1210" s="22">
        <v>1191</v>
      </c>
      <c r="B1210" s="22" t="s">
        <v>1331</v>
      </c>
      <c r="C1210" s="22" t="s">
        <v>29</v>
      </c>
      <c r="D1210" s="22" t="s">
        <v>1137</v>
      </c>
      <c r="E1210" s="18" t="s">
        <v>25</v>
      </c>
      <c r="F1210" s="22" t="s">
        <v>26</v>
      </c>
      <c r="G1210" s="33">
        <v>3000</v>
      </c>
      <c r="H1210" s="33">
        <v>750</v>
      </c>
      <c r="I1210" s="33">
        <v>3750</v>
      </c>
      <c r="J1210" s="39">
        <v>44384</v>
      </c>
      <c r="K1210" s="27">
        <v>45108</v>
      </c>
      <c r="L1210" s="18">
        <v>24</v>
      </c>
      <c r="M1210" s="18">
        <v>3</v>
      </c>
      <c r="N1210" s="18">
        <v>27</v>
      </c>
    </row>
    <row r="1211" s="4" customFormat="1" customHeight="1" spans="1:14">
      <c r="A1211" s="22">
        <v>1192</v>
      </c>
      <c r="B1211" s="22" t="s">
        <v>1332</v>
      </c>
      <c r="C1211" s="22" t="s">
        <v>29</v>
      </c>
      <c r="D1211" s="22" t="s">
        <v>1137</v>
      </c>
      <c r="E1211" s="18" t="s">
        <v>25</v>
      </c>
      <c r="F1211" s="22" t="s">
        <v>26</v>
      </c>
      <c r="G1211" s="33">
        <v>1000</v>
      </c>
      <c r="H1211" s="33">
        <v>250</v>
      </c>
      <c r="I1211" s="33">
        <v>1250</v>
      </c>
      <c r="J1211" s="39">
        <v>44383</v>
      </c>
      <c r="K1211" s="27">
        <v>45108</v>
      </c>
      <c r="L1211" s="18">
        <v>24</v>
      </c>
      <c r="M1211" s="18">
        <v>1</v>
      </c>
      <c r="N1211" s="18">
        <v>25</v>
      </c>
    </row>
    <row r="1212" s="4" customFormat="1" customHeight="1" spans="1:14">
      <c r="A1212" s="22">
        <v>1193</v>
      </c>
      <c r="B1212" s="22" t="s">
        <v>1333</v>
      </c>
      <c r="C1212" s="22" t="s">
        <v>29</v>
      </c>
      <c r="D1212" s="22" t="s">
        <v>1137</v>
      </c>
      <c r="E1212" s="18" t="s">
        <v>25</v>
      </c>
      <c r="F1212" s="22" t="s">
        <v>26</v>
      </c>
      <c r="G1212" s="33">
        <v>3000</v>
      </c>
      <c r="H1212" s="33">
        <v>750</v>
      </c>
      <c r="I1212" s="33">
        <v>3750</v>
      </c>
      <c r="J1212" s="39">
        <v>44046</v>
      </c>
      <c r="K1212" s="27">
        <v>45108</v>
      </c>
      <c r="L1212" s="18">
        <v>35</v>
      </c>
      <c r="M1212" s="18">
        <v>3</v>
      </c>
      <c r="N1212" s="18">
        <v>38</v>
      </c>
    </row>
    <row r="1213" s="4" customFormat="1" customHeight="1" spans="1:14">
      <c r="A1213" s="22">
        <v>1194</v>
      </c>
      <c r="B1213" s="22" t="s">
        <v>1334</v>
      </c>
      <c r="C1213" s="22" t="s">
        <v>17</v>
      </c>
      <c r="D1213" s="22" t="s">
        <v>1137</v>
      </c>
      <c r="E1213" s="18" t="s">
        <v>25</v>
      </c>
      <c r="F1213" s="22" t="s">
        <v>26</v>
      </c>
      <c r="G1213" s="33">
        <v>3000</v>
      </c>
      <c r="H1213" s="33">
        <v>750</v>
      </c>
      <c r="I1213" s="33">
        <v>3750</v>
      </c>
      <c r="J1213" s="39">
        <v>44256</v>
      </c>
      <c r="K1213" s="27">
        <v>45108</v>
      </c>
      <c r="L1213" s="18">
        <v>28</v>
      </c>
      <c r="M1213" s="18">
        <v>3</v>
      </c>
      <c r="N1213" s="18">
        <v>31</v>
      </c>
    </row>
    <row r="1214" s="4" customFormat="1" customHeight="1" spans="1:14">
      <c r="A1214" s="22">
        <v>1195</v>
      </c>
      <c r="B1214" s="22" t="s">
        <v>1335</v>
      </c>
      <c r="C1214" s="22" t="s">
        <v>17</v>
      </c>
      <c r="D1214" s="22" t="s">
        <v>1137</v>
      </c>
      <c r="E1214" s="18" t="s">
        <v>25</v>
      </c>
      <c r="F1214" s="22" t="s">
        <v>26</v>
      </c>
      <c r="G1214" s="33">
        <v>3000</v>
      </c>
      <c r="H1214" s="33">
        <v>750</v>
      </c>
      <c r="I1214" s="33">
        <v>3750</v>
      </c>
      <c r="J1214" s="39">
        <v>43846</v>
      </c>
      <c r="K1214" s="27">
        <v>45108</v>
      </c>
      <c r="L1214" s="18">
        <v>42</v>
      </c>
      <c r="M1214" s="18">
        <v>3</v>
      </c>
      <c r="N1214" s="18">
        <v>45</v>
      </c>
    </row>
    <row r="1215" s="4" customFormat="1" customHeight="1" spans="1:14">
      <c r="A1215" s="22">
        <v>1196</v>
      </c>
      <c r="B1215" s="22" t="s">
        <v>1336</v>
      </c>
      <c r="C1215" s="22" t="s">
        <v>29</v>
      </c>
      <c r="D1215" s="22" t="s">
        <v>1137</v>
      </c>
      <c r="E1215" s="18" t="s">
        <v>25</v>
      </c>
      <c r="F1215" s="22" t="s">
        <v>26</v>
      </c>
      <c r="G1215" s="33">
        <v>3000</v>
      </c>
      <c r="H1215" s="33">
        <v>750</v>
      </c>
      <c r="I1215" s="33">
        <v>3750</v>
      </c>
      <c r="J1215" s="39">
        <v>44378</v>
      </c>
      <c r="K1215" s="27">
        <v>45108</v>
      </c>
      <c r="L1215" s="18">
        <v>24</v>
      </c>
      <c r="M1215" s="18">
        <v>3</v>
      </c>
      <c r="N1215" s="18">
        <v>27</v>
      </c>
    </row>
    <row r="1216" s="4" customFormat="1" customHeight="1" spans="1:14">
      <c r="A1216" s="22">
        <v>1197</v>
      </c>
      <c r="B1216" s="22" t="s">
        <v>1337</v>
      </c>
      <c r="C1216" s="22" t="s">
        <v>17</v>
      </c>
      <c r="D1216" s="22" t="s">
        <v>1137</v>
      </c>
      <c r="E1216" s="18" t="s">
        <v>25</v>
      </c>
      <c r="F1216" s="22" t="s">
        <v>26</v>
      </c>
      <c r="G1216" s="33">
        <v>3000</v>
      </c>
      <c r="H1216" s="33">
        <v>750</v>
      </c>
      <c r="I1216" s="33">
        <v>3750</v>
      </c>
      <c r="J1216" s="39">
        <v>44384</v>
      </c>
      <c r="K1216" s="27">
        <v>45108</v>
      </c>
      <c r="L1216" s="18">
        <v>24</v>
      </c>
      <c r="M1216" s="18">
        <v>3</v>
      </c>
      <c r="N1216" s="18">
        <v>27</v>
      </c>
    </row>
    <row r="1217" s="4" customFormat="1" customHeight="1" spans="1:14">
      <c r="A1217" s="22">
        <v>1198</v>
      </c>
      <c r="B1217" s="22" t="s">
        <v>1338</v>
      </c>
      <c r="C1217" s="22" t="s">
        <v>29</v>
      </c>
      <c r="D1217" s="22" t="s">
        <v>1137</v>
      </c>
      <c r="E1217" s="18" t="s">
        <v>25</v>
      </c>
      <c r="F1217" s="22" t="s">
        <v>26</v>
      </c>
      <c r="G1217" s="33">
        <v>3000</v>
      </c>
      <c r="H1217" s="33">
        <v>750</v>
      </c>
      <c r="I1217" s="33">
        <v>3750</v>
      </c>
      <c r="J1217" s="39">
        <v>44496</v>
      </c>
      <c r="K1217" s="27">
        <v>45108</v>
      </c>
      <c r="L1217" s="18">
        <v>21</v>
      </c>
      <c r="M1217" s="18">
        <v>3</v>
      </c>
      <c r="N1217" s="18">
        <v>24</v>
      </c>
    </row>
    <row r="1218" s="4" customFormat="1" customHeight="1" spans="1:14">
      <c r="A1218" s="22">
        <v>1199</v>
      </c>
      <c r="B1218" s="22" t="s">
        <v>1339</v>
      </c>
      <c r="C1218" s="22" t="s">
        <v>29</v>
      </c>
      <c r="D1218" s="22" t="s">
        <v>1137</v>
      </c>
      <c r="E1218" s="18" t="s">
        <v>25</v>
      </c>
      <c r="F1218" s="22" t="s">
        <v>26</v>
      </c>
      <c r="G1218" s="33">
        <v>3000</v>
      </c>
      <c r="H1218" s="33">
        <v>750</v>
      </c>
      <c r="I1218" s="33">
        <v>3750</v>
      </c>
      <c r="J1218" s="39">
        <v>44445</v>
      </c>
      <c r="K1218" s="27">
        <v>45108</v>
      </c>
      <c r="L1218" s="18">
        <v>22</v>
      </c>
      <c r="M1218" s="18">
        <v>3</v>
      </c>
      <c r="N1218" s="18">
        <v>25</v>
      </c>
    </row>
    <row r="1219" s="4" customFormat="1" customHeight="1" spans="1:14">
      <c r="A1219" s="22">
        <v>1200</v>
      </c>
      <c r="B1219" s="22" t="s">
        <v>1340</v>
      </c>
      <c r="C1219" s="22" t="s">
        <v>29</v>
      </c>
      <c r="D1219" s="22" t="s">
        <v>1137</v>
      </c>
      <c r="E1219" s="18" t="s">
        <v>25</v>
      </c>
      <c r="F1219" s="22" t="s">
        <v>26</v>
      </c>
      <c r="G1219" s="33">
        <v>3000</v>
      </c>
      <c r="H1219" s="33">
        <v>750</v>
      </c>
      <c r="I1219" s="33">
        <v>3750</v>
      </c>
      <c r="J1219" s="39">
        <v>44384</v>
      </c>
      <c r="K1219" s="27">
        <v>45108</v>
      </c>
      <c r="L1219" s="18">
        <v>24</v>
      </c>
      <c r="M1219" s="18">
        <v>3</v>
      </c>
      <c r="N1219" s="18">
        <v>27</v>
      </c>
    </row>
    <row r="1220" s="4" customFormat="1" customHeight="1" spans="1:14">
      <c r="A1220" s="22">
        <v>1201</v>
      </c>
      <c r="B1220" s="20" t="s">
        <v>1341</v>
      </c>
      <c r="C1220" s="22" t="s">
        <v>29</v>
      </c>
      <c r="D1220" s="22" t="s">
        <v>1137</v>
      </c>
      <c r="E1220" s="18" t="s">
        <v>25</v>
      </c>
      <c r="F1220" s="22" t="s">
        <v>26</v>
      </c>
      <c r="G1220" s="33">
        <v>3000</v>
      </c>
      <c r="H1220" s="33">
        <v>750</v>
      </c>
      <c r="I1220" s="33">
        <v>3750</v>
      </c>
      <c r="J1220" s="39">
        <v>44384</v>
      </c>
      <c r="K1220" s="27">
        <v>45108</v>
      </c>
      <c r="L1220" s="18">
        <v>24</v>
      </c>
      <c r="M1220" s="18">
        <v>3</v>
      </c>
      <c r="N1220" s="18">
        <v>27</v>
      </c>
    </row>
    <row r="1221" s="4" customFormat="1" customHeight="1" spans="1:14">
      <c r="A1221" s="22">
        <v>1202</v>
      </c>
      <c r="B1221" s="22" t="s">
        <v>1342</v>
      </c>
      <c r="C1221" s="22" t="s">
        <v>29</v>
      </c>
      <c r="D1221" s="22" t="s">
        <v>1137</v>
      </c>
      <c r="E1221" s="18" t="s">
        <v>25</v>
      </c>
      <c r="F1221" s="22" t="s">
        <v>26</v>
      </c>
      <c r="G1221" s="33">
        <v>3000</v>
      </c>
      <c r="H1221" s="33">
        <v>750</v>
      </c>
      <c r="I1221" s="33">
        <v>3750</v>
      </c>
      <c r="J1221" s="39">
        <v>44384</v>
      </c>
      <c r="K1221" s="27">
        <v>45108</v>
      </c>
      <c r="L1221" s="18">
        <v>24</v>
      </c>
      <c r="M1221" s="18">
        <v>3</v>
      </c>
      <c r="N1221" s="18">
        <v>27</v>
      </c>
    </row>
    <row r="1222" s="4" customFormat="1" customHeight="1" spans="1:14">
      <c r="A1222" s="22">
        <v>1203</v>
      </c>
      <c r="B1222" s="22" t="s">
        <v>1343</v>
      </c>
      <c r="C1222" s="22" t="s">
        <v>29</v>
      </c>
      <c r="D1222" s="22" t="s">
        <v>1137</v>
      </c>
      <c r="E1222" s="18" t="s">
        <v>25</v>
      </c>
      <c r="F1222" s="22" t="s">
        <v>26</v>
      </c>
      <c r="G1222" s="33">
        <v>3000</v>
      </c>
      <c r="H1222" s="33">
        <v>750</v>
      </c>
      <c r="I1222" s="33">
        <v>3750</v>
      </c>
      <c r="J1222" s="39">
        <v>44063</v>
      </c>
      <c r="K1222" s="27">
        <v>45108</v>
      </c>
      <c r="L1222" s="18">
        <v>35</v>
      </c>
      <c r="M1222" s="18">
        <v>3</v>
      </c>
      <c r="N1222" s="18">
        <v>38</v>
      </c>
    </row>
    <row r="1223" s="4" customFormat="1" customHeight="1" spans="1:14">
      <c r="A1223" s="22">
        <v>1204</v>
      </c>
      <c r="B1223" s="22" t="s">
        <v>1344</v>
      </c>
      <c r="C1223" s="22" t="s">
        <v>17</v>
      </c>
      <c r="D1223" s="22" t="s">
        <v>1137</v>
      </c>
      <c r="E1223" s="18" t="s">
        <v>25</v>
      </c>
      <c r="F1223" s="22" t="s">
        <v>26</v>
      </c>
      <c r="G1223" s="33">
        <v>3000</v>
      </c>
      <c r="H1223" s="33">
        <v>750</v>
      </c>
      <c r="I1223" s="33">
        <v>3750</v>
      </c>
      <c r="J1223" s="39">
        <v>44378</v>
      </c>
      <c r="K1223" s="27">
        <v>45108</v>
      </c>
      <c r="L1223" s="18">
        <v>24</v>
      </c>
      <c r="M1223" s="18">
        <v>3</v>
      </c>
      <c r="N1223" s="18">
        <v>27</v>
      </c>
    </row>
    <row r="1224" s="4" customFormat="1" customHeight="1" spans="1:14">
      <c r="A1224" s="22">
        <v>1205</v>
      </c>
      <c r="B1224" s="22" t="s">
        <v>1345</v>
      </c>
      <c r="C1224" s="22" t="s">
        <v>29</v>
      </c>
      <c r="D1224" s="22" t="s">
        <v>1137</v>
      </c>
      <c r="E1224" s="18" t="s">
        <v>25</v>
      </c>
      <c r="F1224" s="22" t="s">
        <v>26</v>
      </c>
      <c r="G1224" s="33">
        <v>3000</v>
      </c>
      <c r="H1224" s="33">
        <v>750</v>
      </c>
      <c r="I1224" s="33">
        <v>3750</v>
      </c>
      <c r="J1224" s="39">
        <v>44384</v>
      </c>
      <c r="K1224" s="27">
        <v>45108</v>
      </c>
      <c r="L1224" s="18">
        <v>24</v>
      </c>
      <c r="M1224" s="18">
        <v>3</v>
      </c>
      <c r="N1224" s="18">
        <v>27</v>
      </c>
    </row>
    <row r="1225" s="4" customFormat="1" customHeight="1" spans="1:14">
      <c r="A1225" s="22">
        <v>1206</v>
      </c>
      <c r="B1225" s="22" t="s">
        <v>1346</v>
      </c>
      <c r="C1225" s="22" t="s">
        <v>29</v>
      </c>
      <c r="D1225" s="22" t="s">
        <v>1137</v>
      </c>
      <c r="E1225" s="18" t="s">
        <v>25</v>
      </c>
      <c r="F1225" s="22" t="s">
        <v>26</v>
      </c>
      <c r="G1225" s="33">
        <v>3000</v>
      </c>
      <c r="H1225" s="33">
        <v>750</v>
      </c>
      <c r="I1225" s="33">
        <v>3750</v>
      </c>
      <c r="J1225" s="39">
        <v>44046</v>
      </c>
      <c r="K1225" s="27">
        <v>45108</v>
      </c>
      <c r="L1225" s="18">
        <v>35</v>
      </c>
      <c r="M1225" s="18">
        <v>3</v>
      </c>
      <c r="N1225" s="18">
        <v>38</v>
      </c>
    </row>
    <row r="1226" s="4" customFormat="1" customHeight="1" spans="1:14">
      <c r="A1226" s="22">
        <v>1207</v>
      </c>
      <c r="B1226" s="22" t="s">
        <v>1347</v>
      </c>
      <c r="C1226" s="22" t="s">
        <v>17</v>
      </c>
      <c r="D1226" s="22" t="s">
        <v>1137</v>
      </c>
      <c r="E1226" s="18" t="s">
        <v>25</v>
      </c>
      <c r="F1226" s="22" t="s">
        <v>26</v>
      </c>
      <c r="G1226" s="33">
        <v>3000</v>
      </c>
      <c r="H1226" s="33">
        <v>750</v>
      </c>
      <c r="I1226" s="33">
        <v>3750</v>
      </c>
      <c r="J1226" s="39">
        <v>44378</v>
      </c>
      <c r="K1226" s="27">
        <v>45108</v>
      </c>
      <c r="L1226" s="18">
        <v>24</v>
      </c>
      <c r="M1226" s="18">
        <v>3</v>
      </c>
      <c r="N1226" s="18">
        <v>27</v>
      </c>
    </row>
    <row r="1227" s="4" customFormat="1" customHeight="1" spans="1:14">
      <c r="A1227" s="22">
        <v>1208</v>
      </c>
      <c r="B1227" s="22" t="s">
        <v>1348</v>
      </c>
      <c r="C1227" s="22" t="s">
        <v>29</v>
      </c>
      <c r="D1227" s="22" t="s">
        <v>1137</v>
      </c>
      <c r="E1227" s="18" t="s">
        <v>25</v>
      </c>
      <c r="F1227" s="22" t="s">
        <v>26</v>
      </c>
      <c r="G1227" s="33">
        <v>3000</v>
      </c>
      <c r="H1227" s="33">
        <v>750</v>
      </c>
      <c r="I1227" s="33">
        <v>3750</v>
      </c>
      <c r="J1227" s="39">
        <v>44426</v>
      </c>
      <c r="K1227" s="27">
        <v>45108</v>
      </c>
      <c r="L1227" s="18">
        <v>23</v>
      </c>
      <c r="M1227" s="18">
        <v>3</v>
      </c>
      <c r="N1227" s="18">
        <v>26</v>
      </c>
    </row>
    <row r="1228" s="4" customFormat="1" customHeight="1" spans="1:14">
      <c r="A1228" s="22">
        <v>1209</v>
      </c>
      <c r="B1228" s="22" t="s">
        <v>1349</v>
      </c>
      <c r="C1228" s="22" t="s">
        <v>29</v>
      </c>
      <c r="D1228" s="22" t="s">
        <v>1137</v>
      </c>
      <c r="E1228" s="18" t="s">
        <v>25</v>
      </c>
      <c r="F1228" s="22" t="s">
        <v>26</v>
      </c>
      <c r="G1228" s="33">
        <v>3000</v>
      </c>
      <c r="H1228" s="33">
        <v>750</v>
      </c>
      <c r="I1228" s="33">
        <v>3750</v>
      </c>
      <c r="J1228" s="39">
        <v>44384</v>
      </c>
      <c r="K1228" s="27">
        <v>45108</v>
      </c>
      <c r="L1228" s="18">
        <v>24</v>
      </c>
      <c r="M1228" s="18">
        <v>3</v>
      </c>
      <c r="N1228" s="18">
        <v>27</v>
      </c>
    </row>
    <row r="1229" s="4" customFormat="1" customHeight="1" spans="1:14">
      <c r="A1229" s="22">
        <v>1210</v>
      </c>
      <c r="B1229" s="22" t="s">
        <v>1350</v>
      </c>
      <c r="C1229" s="22" t="s">
        <v>29</v>
      </c>
      <c r="D1229" s="22" t="s">
        <v>1137</v>
      </c>
      <c r="E1229" s="18" t="s">
        <v>25</v>
      </c>
      <c r="F1229" s="22" t="s">
        <v>26</v>
      </c>
      <c r="G1229" s="33">
        <v>3000</v>
      </c>
      <c r="H1229" s="33">
        <v>750</v>
      </c>
      <c r="I1229" s="33">
        <v>3750</v>
      </c>
      <c r="J1229" s="39">
        <v>44378</v>
      </c>
      <c r="K1229" s="27">
        <v>45108</v>
      </c>
      <c r="L1229" s="18">
        <v>24</v>
      </c>
      <c r="M1229" s="18">
        <v>3</v>
      </c>
      <c r="N1229" s="18">
        <v>27</v>
      </c>
    </row>
    <row r="1230" s="4" customFormat="1" customHeight="1" spans="1:14">
      <c r="A1230" s="22">
        <v>1211</v>
      </c>
      <c r="B1230" s="22" t="s">
        <v>1351</v>
      </c>
      <c r="C1230" s="22" t="s">
        <v>17</v>
      </c>
      <c r="D1230" s="22" t="s">
        <v>1137</v>
      </c>
      <c r="E1230" s="18" t="s">
        <v>25</v>
      </c>
      <c r="F1230" s="22" t="s">
        <v>26</v>
      </c>
      <c r="G1230" s="33">
        <v>3000</v>
      </c>
      <c r="H1230" s="33">
        <v>750</v>
      </c>
      <c r="I1230" s="33">
        <v>3750</v>
      </c>
      <c r="J1230" s="39">
        <v>44063</v>
      </c>
      <c r="K1230" s="27">
        <v>45108</v>
      </c>
      <c r="L1230" s="18">
        <v>35</v>
      </c>
      <c r="M1230" s="18">
        <v>3</v>
      </c>
      <c r="N1230" s="18">
        <v>38</v>
      </c>
    </row>
    <row r="1231" s="4" customFormat="1" customHeight="1" spans="1:14">
      <c r="A1231" s="22">
        <v>1212</v>
      </c>
      <c r="B1231" s="22" t="s">
        <v>1352</v>
      </c>
      <c r="C1231" s="22" t="s">
        <v>29</v>
      </c>
      <c r="D1231" s="22" t="s">
        <v>1137</v>
      </c>
      <c r="E1231" s="18" t="s">
        <v>25</v>
      </c>
      <c r="F1231" s="22" t="s">
        <v>26</v>
      </c>
      <c r="G1231" s="33">
        <v>3000</v>
      </c>
      <c r="H1231" s="33">
        <v>750</v>
      </c>
      <c r="I1231" s="33">
        <v>3750</v>
      </c>
      <c r="J1231" s="39">
        <v>44173</v>
      </c>
      <c r="K1231" s="27">
        <v>45108</v>
      </c>
      <c r="L1231" s="18">
        <v>31</v>
      </c>
      <c r="M1231" s="18">
        <v>3</v>
      </c>
      <c r="N1231" s="18">
        <v>34</v>
      </c>
    </row>
    <row r="1232" s="4" customFormat="1" customHeight="1" spans="1:14">
      <c r="A1232" s="22">
        <v>1213</v>
      </c>
      <c r="B1232" s="22" t="s">
        <v>1353</v>
      </c>
      <c r="C1232" s="22" t="s">
        <v>17</v>
      </c>
      <c r="D1232" s="22" t="s">
        <v>1137</v>
      </c>
      <c r="E1232" s="22" t="s">
        <v>19</v>
      </c>
      <c r="F1232" s="22" t="s">
        <v>670</v>
      </c>
      <c r="G1232" s="33">
        <v>4500</v>
      </c>
      <c r="H1232" s="33">
        <v>1125</v>
      </c>
      <c r="I1232" s="33">
        <v>5625</v>
      </c>
      <c r="J1232" s="28">
        <v>44105</v>
      </c>
      <c r="K1232" s="27">
        <v>45108</v>
      </c>
      <c r="L1232" s="18">
        <v>33</v>
      </c>
      <c r="M1232" s="18">
        <v>3</v>
      </c>
      <c r="N1232" s="18">
        <v>36</v>
      </c>
    </row>
    <row r="1233" s="4" customFormat="1" customHeight="1" spans="1:14">
      <c r="A1233" s="22">
        <v>1214</v>
      </c>
      <c r="B1233" s="22" t="s">
        <v>1354</v>
      </c>
      <c r="C1233" s="22" t="s">
        <v>17</v>
      </c>
      <c r="D1233" s="22" t="s">
        <v>1137</v>
      </c>
      <c r="E1233" s="22" t="s">
        <v>19</v>
      </c>
      <c r="F1233" s="22" t="s">
        <v>670</v>
      </c>
      <c r="G1233" s="33">
        <v>4500</v>
      </c>
      <c r="H1233" s="33">
        <v>1125</v>
      </c>
      <c r="I1233" s="33">
        <v>5625</v>
      </c>
      <c r="J1233" s="39">
        <v>44348</v>
      </c>
      <c r="K1233" s="27">
        <v>45108</v>
      </c>
      <c r="L1233" s="18">
        <v>25</v>
      </c>
      <c r="M1233" s="18">
        <v>3</v>
      </c>
      <c r="N1233" s="18">
        <v>28</v>
      </c>
    </row>
    <row r="1234" s="4" customFormat="1" customHeight="1" spans="1:14">
      <c r="A1234" s="22">
        <v>1215</v>
      </c>
      <c r="B1234" s="22" t="s">
        <v>1355</v>
      </c>
      <c r="C1234" s="22" t="s">
        <v>17</v>
      </c>
      <c r="D1234" s="22" t="s">
        <v>1137</v>
      </c>
      <c r="E1234" s="22" t="s">
        <v>19</v>
      </c>
      <c r="F1234" s="22" t="s">
        <v>20</v>
      </c>
      <c r="G1234" s="33">
        <v>4500</v>
      </c>
      <c r="H1234" s="33">
        <v>1125</v>
      </c>
      <c r="I1234" s="33">
        <v>5625</v>
      </c>
      <c r="J1234" s="39">
        <v>44378</v>
      </c>
      <c r="K1234" s="27">
        <v>45108</v>
      </c>
      <c r="L1234" s="18">
        <v>24</v>
      </c>
      <c r="M1234" s="18">
        <v>3</v>
      </c>
      <c r="N1234" s="18">
        <v>27</v>
      </c>
    </row>
    <row r="1235" s="4" customFormat="1" customHeight="1" spans="1:14">
      <c r="A1235" s="22">
        <v>1216</v>
      </c>
      <c r="B1235" s="22" t="s">
        <v>1356</v>
      </c>
      <c r="C1235" s="22" t="s">
        <v>17</v>
      </c>
      <c r="D1235" s="22" t="s">
        <v>1137</v>
      </c>
      <c r="E1235" s="22" t="s">
        <v>19</v>
      </c>
      <c r="F1235" s="22" t="s">
        <v>20</v>
      </c>
      <c r="G1235" s="33">
        <v>4500</v>
      </c>
      <c r="H1235" s="33">
        <v>1125</v>
      </c>
      <c r="I1235" s="33">
        <v>5625</v>
      </c>
      <c r="J1235" s="39">
        <v>44378</v>
      </c>
      <c r="K1235" s="27">
        <v>45108</v>
      </c>
      <c r="L1235" s="18">
        <v>24</v>
      </c>
      <c r="M1235" s="18">
        <v>3</v>
      </c>
      <c r="N1235" s="18">
        <v>27</v>
      </c>
    </row>
    <row r="1236" s="4" customFormat="1" customHeight="1" spans="1:14">
      <c r="A1236" s="22">
        <v>1217</v>
      </c>
      <c r="B1236" s="22" t="s">
        <v>1357</v>
      </c>
      <c r="C1236" s="22" t="s">
        <v>29</v>
      </c>
      <c r="D1236" s="22" t="s">
        <v>1137</v>
      </c>
      <c r="E1236" s="18" t="s">
        <v>25</v>
      </c>
      <c r="F1236" s="22" t="s">
        <v>20</v>
      </c>
      <c r="G1236" s="21">
        <v>3000</v>
      </c>
      <c r="H1236" s="21">
        <v>750</v>
      </c>
      <c r="I1236" s="21">
        <v>3750</v>
      </c>
      <c r="J1236" s="39">
        <v>44348</v>
      </c>
      <c r="K1236" s="27">
        <v>45108</v>
      </c>
      <c r="L1236" s="18">
        <v>25</v>
      </c>
      <c r="M1236" s="18">
        <v>3</v>
      </c>
      <c r="N1236" s="18">
        <v>28</v>
      </c>
    </row>
    <row r="1237" s="4" customFormat="1" customHeight="1" spans="1:14">
      <c r="A1237" s="22">
        <v>1218</v>
      </c>
      <c r="B1237" s="22" t="s">
        <v>1358</v>
      </c>
      <c r="C1237" s="22" t="s">
        <v>17</v>
      </c>
      <c r="D1237" s="22" t="s">
        <v>1137</v>
      </c>
      <c r="E1237" s="22" t="s">
        <v>19</v>
      </c>
      <c r="F1237" s="22" t="s">
        <v>670</v>
      </c>
      <c r="G1237" s="33">
        <v>4500</v>
      </c>
      <c r="H1237" s="33">
        <v>1125</v>
      </c>
      <c r="I1237" s="33">
        <v>5625</v>
      </c>
      <c r="J1237" s="28">
        <v>43831</v>
      </c>
      <c r="K1237" s="27">
        <v>45108</v>
      </c>
      <c r="L1237" s="18">
        <v>42</v>
      </c>
      <c r="M1237" s="18">
        <v>3</v>
      </c>
      <c r="N1237" s="18">
        <v>45</v>
      </c>
    </row>
    <row r="1238" s="4" customFormat="1" customHeight="1" spans="1:14">
      <c r="A1238" s="22">
        <v>1219</v>
      </c>
      <c r="B1238" s="22" t="s">
        <v>1359</v>
      </c>
      <c r="C1238" s="22" t="s">
        <v>17</v>
      </c>
      <c r="D1238" s="22" t="s">
        <v>1137</v>
      </c>
      <c r="E1238" s="18" t="s">
        <v>25</v>
      </c>
      <c r="F1238" s="22" t="s">
        <v>20</v>
      </c>
      <c r="G1238" s="21">
        <v>3000</v>
      </c>
      <c r="H1238" s="21">
        <v>750</v>
      </c>
      <c r="I1238" s="21">
        <v>3750</v>
      </c>
      <c r="J1238" s="39">
        <v>44228</v>
      </c>
      <c r="K1238" s="27">
        <v>45108</v>
      </c>
      <c r="L1238" s="18">
        <v>29</v>
      </c>
      <c r="M1238" s="18">
        <v>3</v>
      </c>
      <c r="N1238" s="18">
        <v>32</v>
      </c>
    </row>
    <row r="1239" s="4" customFormat="1" customHeight="1" spans="1:14">
      <c r="A1239" s="22">
        <v>1220</v>
      </c>
      <c r="B1239" s="22" t="s">
        <v>1360</v>
      </c>
      <c r="C1239" s="22" t="s">
        <v>29</v>
      </c>
      <c r="D1239" s="22" t="s">
        <v>1137</v>
      </c>
      <c r="E1239" s="18" t="s">
        <v>25</v>
      </c>
      <c r="F1239" s="22" t="s">
        <v>26</v>
      </c>
      <c r="G1239" s="33">
        <v>3000</v>
      </c>
      <c r="H1239" s="33">
        <v>750</v>
      </c>
      <c r="I1239" s="33">
        <v>3750</v>
      </c>
      <c r="J1239" s="39">
        <v>44378</v>
      </c>
      <c r="K1239" s="27">
        <v>45108</v>
      </c>
      <c r="L1239" s="18">
        <v>24</v>
      </c>
      <c r="M1239" s="18">
        <v>3</v>
      </c>
      <c r="N1239" s="18">
        <v>27</v>
      </c>
    </row>
    <row r="1240" s="4" customFormat="1" customHeight="1" spans="1:14">
      <c r="A1240" s="22">
        <v>1221</v>
      </c>
      <c r="B1240" s="22" t="s">
        <v>1361</v>
      </c>
      <c r="C1240" s="22" t="s">
        <v>29</v>
      </c>
      <c r="D1240" s="22" t="s">
        <v>1137</v>
      </c>
      <c r="E1240" s="18" t="s">
        <v>25</v>
      </c>
      <c r="F1240" s="22" t="s">
        <v>26</v>
      </c>
      <c r="G1240" s="33">
        <v>3000</v>
      </c>
      <c r="H1240" s="33">
        <v>750</v>
      </c>
      <c r="I1240" s="33">
        <v>3750</v>
      </c>
      <c r="J1240" s="39">
        <v>44378</v>
      </c>
      <c r="K1240" s="27">
        <v>45108</v>
      </c>
      <c r="L1240" s="18">
        <v>24</v>
      </c>
      <c r="M1240" s="18">
        <v>3</v>
      </c>
      <c r="N1240" s="18">
        <v>27</v>
      </c>
    </row>
    <row r="1241" s="4" customFormat="1" customHeight="1" spans="1:14">
      <c r="A1241" s="22">
        <v>1222</v>
      </c>
      <c r="B1241" s="22" t="s">
        <v>1362</v>
      </c>
      <c r="C1241" s="22" t="s">
        <v>17</v>
      </c>
      <c r="D1241" s="22" t="s">
        <v>1137</v>
      </c>
      <c r="E1241" s="18" t="s">
        <v>25</v>
      </c>
      <c r="F1241" s="22" t="s">
        <v>26</v>
      </c>
      <c r="G1241" s="33">
        <v>3000</v>
      </c>
      <c r="H1241" s="33">
        <v>750</v>
      </c>
      <c r="I1241" s="33">
        <v>3750</v>
      </c>
      <c r="J1241" s="39">
        <v>44044</v>
      </c>
      <c r="K1241" s="27">
        <v>45108</v>
      </c>
      <c r="L1241" s="18">
        <v>35</v>
      </c>
      <c r="M1241" s="18">
        <v>3</v>
      </c>
      <c r="N1241" s="18">
        <v>38</v>
      </c>
    </row>
    <row r="1242" s="4" customFormat="1" customHeight="1" spans="1:14">
      <c r="A1242" s="22">
        <v>1223</v>
      </c>
      <c r="B1242" s="22" t="s">
        <v>1363</v>
      </c>
      <c r="C1242" s="22" t="s">
        <v>29</v>
      </c>
      <c r="D1242" s="22" t="s">
        <v>1137</v>
      </c>
      <c r="E1242" s="18" t="s">
        <v>25</v>
      </c>
      <c r="F1242" s="22" t="s">
        <v>26</v>
      </c>
      <c r="G1242" s="33">
        <v>3000</v>
      </c>
      <c r="H1242" s="33">
        <v>750</v>
      </c>
      <c r="I1242" s="33">
        <v>3750</v>
      </c>
      <c r="J1242" s="28">
        <v>44378</v>
      </c>
      <c r="K1242" s="27">
        <v>45108</v>
      </c>
      <c r="L1242" s="18">
        <v>24</v>
      </c>
      <c r="M1242" s="18">
        <v>3</v>
      </c>
      <c r="N1242" s="18">
        <v>27</v>
      </c>
    </row>
    <row r="1243" s="4" customFormat="1" customHeight="1" spans="1:14">
      <c r="A1243" s="22">
        <v>1224</v>
      </c>
      <c r="B1243" s="22" t="s">
        <v>1364</v>
      </c>
      <c r="C1243" s="22" t="s">
        <v>29</v>
      </c>
      <c r="D1243" s="22" t="s">
        <v>1137</v>
      </c>
      <c r="E1243" s="18" t="s">
        <v>25</v>
      </c>
      <c r="F1243" s="22" t="s">
        <v>26</v>
      </c>
      <c r="G1243" s="33">
        <v>3000</v>
      </c>
      <c r="H1243" s="33">
        <v>750</v>
      </c>
      <c r="I1243" s="33">
        <v>3750</v>
      </c>
      <c r="J1243" s="28">
        <v>44378</v>
      </c>
      <c r="K1243" s="27">
        <v>45108</v>
      </c>
      <c r="L1243" s="18">
        <v>24</v>
      </c>
      <c r="M1243" s="18">
        <v>3</v>
      </c>
      <c r="N1243" s="18">
        <v>27</v>
      </c>
    </row>
    <row r="1244" s="4" customFormat="1" customHeight="1" spans="1:14">
      <c r="A1244" s="22">
        <v>1225</v>
      </c>
      <c r="B1244" s="22" t="s">
        <v>1365</v>
      </c>
      <c r="C1244" s="22" t="s">
        <v>29</v>
      </c>
      <c r="D1244" s="22" t="s">
        <v>1137</v>
      </c>
      <c r="E1244" s="18" t="s">
        <v>25</v>
      </c>
      <c r="F1244" s="22" t="s">
        <v>26</v>
      </c>
      <c r="G1244" s="33">
        <v>3000</v>
      </c>
      <c r="H1244" s="33">
        <v>750</v>
      </c>
      <c r="I1244" s="33">
        <v>3750</v>
      </c>
      <c r="J1244" s="39">
        <v>44378</v>
      </c>
      <c r="K1244" s="27">
        <v>45108</v>
      </c>
      <c r="L1244" s="18">
        <v>24</v>
      </c>
      <c r="M1244" s="18">
        <v>3</v>
      </c>
      <c r="N1244" s="18">
        <v>27</v>
      </c>
    </row>
    <row r="1245" s="4" customFormat="1" customHeight="1" spans="1:14">
      <c r="A1245" s="22">
        <v>1226</v>
      </c>
      <c r="B1245" s="22" t="s">
        <v>1366</v>
      </c>
      <c r="C1245" s="22" t="s">
        <v>17</v>
      </c>
      <c r="D1245" s="22" t="s">
        <v>1137</v>
      </c>
      <c r="E1245" s="18" t="s">
        <v>25</v>
      </c>
      <c r="F1245" s="22" t="s">
        <v>26</v>
      </c>
      <c r="G1245" s="33">
        <v>3000</v>
      </c>
      <c r="H1245" s="33">
        <v>750</v>
      </c>
      <c r="I1245" s="33">
        <v>3750</v>
      </c>
      <c r="J1245" s="39">
        <v>44378</v>
      </c>
      <c r="K1245" s="27">
        <v>45108</v>
      </c>
      <c r="L1245" s="18">
        <v>24</v>
      </c>
      <c r="M1245" s="18">
        <v>3</v>
      </c>
      <c r="N1245" s="18">
        <v>27</v>
      </c>
    </row>
    <row r="1246" s="4" customFormat="1" customHeight="1" spans="1:14">
      <c r="A1246" s="22">
        <v>1227</v>
      </c>
      <c r="B1246" s="22" t="s">
        <v>1367</v>
      </c>
      <c r="C1246" s="22" t="s">
        <v>17</v>
      </c>
      <c r="D1246" s="22" t="s">
        <v>1137</v>
      </c>
      <c r="E1246" s="18" t="s">
        <v>25</v>
      </c>
      <c r="F1246" s="22" t="s">
        <v>26</v>
      </c>
      <c r="G1246" s="33">
        <v>3000</v>
      </c>
      <c r="H1246" s="33">
        <v>750</v>
      </c>
      <c r="I1246" s="33">
        <v>3750</v>
      </c>
      <c r="J1246" s="39">
        <v>44378</v>
      </c>
      <c r="K1246" s="27">
        <v>45108</v>
      </c>
      <c r="L1246" s="18">
        <v>24</v>
      </c>
      <c r="M1246" s="18">
        <v>3</v>
      </c>
      <c r="N1246" s="18">
        <v>27</v>
      </c>
    </row>
    <row r="1247" s="4" customFormat="1" customHeight="1" spans="1:14">
      <c r="A1247" s="22">
        <v>1228</v>
      </c>
      <c r="B1247" s="22" t="s">
        <v>1368</v>
      </c>
      <c r="C1247" s="22" t="s">
        <v>29</v>
      </c>
      <c r="D1247" s="22" t="s">
        <v>1137</v>
      </c>
      <c r="E1247" s="18" t="s">
        <v>25</v>
      </c>
      <c r="F1247" s="22" t="s">
        <v>26</v>
      </c>
      <c r="G1247" s="33">
        <v>3000</v>
      </c>
      <c r="H1247" s="33">
        <v>750</v>
      </c>
      <c r="I1247" s="33">
        <v>3750</v>
      </c>
      <c r="J1247" s="32" t="s">
        <v>32</v>
      </c>
      <c r="K1247" s="27">
        <v>45108</v>
      </c>
      <c r="L1247" s="18">
        <v>24</v>
      </c>
      <c r="M1247" s="18">
        <v>3</v>
      </c>
      <c r="N1247" s="18">
        <v>27</v>
      </c>
    </row>
    <row r="1248" s="4" customFormat="1" customHeight="1" spans="1:14">
      <c r="A1248" s="22">
        <v>1229</v>
      </c>
      <c r="B1248" s="22" t="s">
        <v>1369</v>
      </c>
      <c r="C1248" s="22" t="s">
        <v>29</v>
      </c>
      <c r="D1248" s="22" t="s">
        <v>1137</v>
      </c>
      <c r="E1248" s="18" t="s">
        <v>25</v>
      </c>
      <c r="F1248" s="22" t="s">
        <v>26</v>
      </c>
      <c r="G1248" s="33">
        <v>3000</v>
      </c>
      <c r="H1248" s="33">
        <v>750</v>
      </c>
      <c r="I1248" s="33">
        <v>3750</v>
      </c>
      <c r="J1248" s="32" t="s">
        <v>32</v>
      </c>
      <c r="K1248" s="27">
        <v>45108</v>
      </c>
      <c r="L1248" s="18">
        <v>24</v>
      </c>
      <c r="M1248" s="18">
        <v>3</v>
      </c>
      <c r="N1248" s="18">
        <v>27</v>
      </c>
    </row>
    <row r="1249" s="4" customFormat="1" customHeight="1" spans="1:14">
      <c r="A1249" s="22">
        <v>1230</v>
      </c>
      <c r="B1249" s="22" t="s">
        <v>1370</v>
      </c>
      <c r="C1249" s="22" t="s">
        <v>29</v>
      </c>
      <c r="D1249" s="22" t="s">
        <v>1137</v>
      </c>
      <c r="E1249" s="18" t="s">
        <v>25</v>
      </c>
      <c r="F1249" s="22" t="s">
        <v>26</v>
      </c>
      <c r="G1249" s="33">
        <v>3000</v>
      </c>
      <c r="H1249" s="33">
        <v>750</v>
      </c>
      <c r="I1249" s="33">
        <v>3750</v>
      </c>
      <c r="J1249" s="39">
        <v>44378</v>
      </c>
      <c r="K1249" s="27">
        <v>45108</v>
      </c>
      <c r="L1249" s="18">
        <v>24</v>
      </c>
      <c r="M1249" s="18">
        <v>3</v>
      </c>
      <c r="N1249" s="18">
        <v>27</v>
      </c>
    </row>
    <row r="1250" s="4" customFormat="1" customHeight="1" spans="1:14">
      <c r="A1250" s="22">
        <v>1231</v>
      </c>
      <c r="B1250" s="22" t="s">
        <v>1371</v>
      </c>
      <c r="C1250" s="22" t="s">
        <v>29</v>
      </c>
      <c r="D1250" s="22" t="s">
        <v>1137</v>
      </c>
      <c r="E1250" s="18" t="s">
        <v>25</v>
      </c>
      <c r="F1250" s="22" t="s">
        <v>26</v>
      </c>
      <c r="G1250" s="33">
        <v>3000</v>
      </c>
      <c r="H1250" s="33">
        <v>750</v>
      </c>
      <c r="I1250" s="33">
        <v>3750</v>
      </c>
      <c r="J1250" s="39">
        <v>44378</v>
      </c>
      <c r="K1250" s="27">
        <v>45108</v>
      </c>
      <c r="L1250" s="18">
        <v>24</v>
      </c>
      <c r="M1250" s="18">
        <v>3</v>
      </c>
      <c r="N1250" s="18">
        <v>27</v>
      </c>
    </row>
    <row r="1251" s="4" customFormat="1" customHeight="1" spans="1:14">
      <c r="A1251" s="22">
        <v>1232</v>
      </c>
      <c r="B1251" s="22" t="s">
        <v>1372</v>
      </c>
      <c r="C1251" s="20" t="s">
        <v>17</v>
      </c>
      <c r="D1251" s="22" t="s">
        <v>1137</v>
      </c>
      <c r="E1251" s="18" t="s">
        <v>25</v>
      </c>
      <c r="F1251" s="22" t="s">
        <v>26</v>
      </c>
      <c r="G1251" s="33">
        <v>3000</v>
      </c>
      <c r="H1251" s="33">
        <v>750</v>
      </c>
      <c r="I1251" s="33">
        <v>3750</v>
      </c>
      <c r="J1251" s="39">
        <v>44378</v>
      </c>
      <c r="K1251" s="27">
        <v>45108</v>
      </c>
      <c r="L1251" s="18">
        <v>24</v>
      </c>
      <c r="M1251" s="18">
        <v>3</v>
      </c>
      <c r="N1251" s="18">
        <v>27</v>
      </c>
    </row>
    <row r="1252" s="4" customFormat="1" customHeight="1" spans="1:14">
      <c r="A1252" s="22">
        <v>1233</v>
      </c>
      <c r="B1252" s="22" t="s">
        <v>1373</v>
      </c>
      <c r="C1252" s="22" t="s">
        <v>17</v>
      </c>
      <c r="D1252" s="22" t="s">
        <v>1137</v>
      </c>
      <c r="E1252" s="18" t="s">
        <v>25</v>
      </c>
      <c r="F1252" s="22" t="s">
        <v>26</v>
      </c>
      <c r="G1252" s="33">
        <v>3000</v>
      </c>
      <c r="H1252" s="33">
        <v>750</v>
      </c>
      <c r="I1252" s="33">
        <v>3750</v>
      </c>
      <c r="J1252" s="39">
        <v>44044</v>
      </c>
      <c r="K1252" s="27">
        <v>45108</v>
      </c>
      <c r="L1252" s="18">
        <v>35</v>
      </c>
      <c r="M1252" s="18">
        <v>3</v>
      </c>
      <c r="N1252" s="18">
        <v>38</v>
      </c>
    </row>
    <row r="1253" s="4" customFormat="1" customHeight="1" spans="1:14">
      <c r="A1253" s="22">
        <v>1234</v>
      </c>
      <c r="B1253" s="49" t="s">
        <v>1374</v>
      </c>
      <c r="C1253" s="49" t="s">
        <v>17</v>
      </c>
      <c r="D1253" s="22" t="s">
        <v>1137</v>
      </c>
      <c r="E1253" s="18" t="s">
        <v>25</v>
      </c>
      <c r="F1253" s="22" t="s">
        <v>26</v>
      </c>
      <c r="G1253" s="33">
        <v>3000</v>
      </c>
      <c r="H1253" s="33">
        <v>750</v>
      </c>
      <c r="I1253" s="33">
        <v>3750</v>
      </c>
      <c r="J1253" s="39">
        <v>43647</v>
      </c>
      <c r="K1253" s="27">
        <v>45108</v>
      </c>
      <c r="L1253" s="18">
        <v>48</v>
      </c>
      <c r="M1253" s="18">
        <v>3</v>
      </c>
      <c r="N1253" s="18">
        <v>51</v>
      </c>
    </row>
    <row r="1254" s="4" customFormat="1" customHeight="1" spans="1:14">
      <c r="A1254" s="22">
        <v>1235</v>
      </c>
      <c r="B1254" s="22" t="s">
        <v>1375</v>
      </c>
      <c r="C1254" s="22" t="s">
        <v>17</v>
      </c>
      <c r="D1254" s="22" t="s">
        <v>1137</v>
      </c>
      <c r="E1254" s="18" t="s">
        <v>25</v>
      </c>
      <c r="F1254" s="22" t="s">
        <v>26</v>
      </c>
      <c r="G1254" s="33">
        <v>3000</v>
      </c>
      <c r="H1254" s="33">
        <v>750</v>
      </c>
      <c r="I1254" s="33">
        <v>3750</v>
      </c>
      <c r="J1254" s="39">
        <v>44378</v>
      </c>
      <c r="K1254" s="27">
        <v>45108</v>
      </c>
      <c r="L1254" s="18">
        <v>24</v>
      </c>
      <c r="M1254" s="18">
        <v>3</v>
      </c>
      <c r="N1254" s="18">
        <v>27</v>
      </c>
    </row>
    <row r="1255" s="4" customFormat="1" customHeight="1" spans="1:14">
      <c r="A1255" s="22">
        <v>1236</v>
      </c>
      <c r="B1255" s="22" t="s">
        <v>1376</v>
      </c>
      <c r="C1255" s="22" t="s">
        <v>17</v>
      </c>
      <c r="D1255" s="22" t="s">
        <v>1137</v>
      </c>
      <c r="E1255" s="18" t="s">
        <v>25</v>
      </c>
      <c r="F1255" s="22" t="s">
        <v>26</v>
      </c>
      <c r="G1255" s="33">
        <v>3000</v>
      </c>
      <c r="H1255" s="33">
        <v>750</v>
      </c>
      <c r="I1255" s="33">
        <v>3750</v>
      </c>
      <c r="J1255" s="39">
        <v>44378</v>
      </c>
      <c r="K1255" s="27">
        <v>45108</v>
      </c>
      <c r="L1255" s="18">
        <v>24</v>
      </c>
      <c r="M1255" s="18">
        <v>3</v>
      </c>
      <c r="N1255" s="18">
        <v>27</v>
      </c>
    </row>
    <row r="1256" s="4" customFormat="1" customHeight="1" spans="1:14">
      <c r="A1256" s="22">
        <v>1237</v>
      </c>
      <c r="B1256" s="22" t="s">
        <v>1377</v>
      </c>
      <c r="C1256" s="22" t="s">
        <v>17</v>
      </c>
      <c r="D1256" s="22" t="s">
        <v>1137</v>
      </c>
      <c r="E1256" s="18" t="s">
        <v>25</v>
      </c>
      <c r="F1256" s="22" t="s">
        <v>26</v>
      </c>
      <c r="G1256" s="33">
        <v>3000</v>
      </c>
      <c r="H1256" s="33">
        <v>750</v>
      </c>
      <c r="I1256" s="33">
        <v>3750</v>
      </c>
      <c r="J1256" s="39">
        <v>44378</v>
      </c>
      <c r="K1256" s="27">
        <v>45108</v>
      </c>
      <c r="L1256" s="18">
        <v>24</v>
      </c>
      <c r="M1256" s="18">
        <v>3</v>
      </c>
      <c r="N1256" s="18">
        <v>27</v>
      </c>
    </row>
    <row r="1257" s="4" customFormat="1" customHeight="1" spans="1:14">
      <c r="A1257" s="22">
        <v>1238</v>
      </c>
      <c r="B1257" s="63" t="s">
        <v>1378</v>
      </c>
      <c r="C1257" s="22" t="s">
        <v>17</v>
      </c>
      <c r="D1257" s="22" t="s">
        <v>1137</v>
      </c>
      <c r="E1257" s="18" t="s">
        <v>25</v>
      </c>
      <c r="F1257" s="22" t="s">
        <v>26</v>
      </c>
      <c r="G1257" s="33">
        <v>3000</v>
      </c>
      <c r="H1257" s="33">
        <v>750</v>
      </c>
      <c r="I1257" s="33">
        <v>3750</v>
      </c>
      <c r="J1257" s="39">
        <v>44378</v>
      </c>
      <c r="K1257" s="27">
        <v>45108</v>
      </c>
      <c r="L1257" s="18">
        <v>24</v>
      </c>
      <c r="M1257" s="18">
        <v>3</v>
      </c>
      <c r="N1257" s="18">
        <v>27</v>
      </c>
    </row>
    <row r="1258" s="4" customFormat="1" customHeight="1" spans="1:14">
      <c r="A1258" s="22">
        <v>1239</v>
      </c>
      <c r="B1258" s="63" t="s">
        <v>1379</v>
      </c>
      <c r="C1258" s="63" t="s">
        <v>17</v>
      </c>
      <c r="D1258" s="22" t="s">
        <v>1137</v>
      </c>
      <c r="E1258" s="18" t="s">
        <v>25</v>
      </c>
      <c r="F1258" s="22" t="s">
        <v>26</v>
      </c>
      <c r="G1258" s="33">
        <v>3000</v>
      </c>
      <c r="H1258" s="33">
        <v>750</v>
      </c>
      <c r="I1258" s="33">
        <v>3750</v>
      </c>
      <c r="J1258" s="39">
        <v>44378</v>
      </c>
      <c r="K1258" s="27">
        <v>45108</v>
      </c>
      <c r="L1258" s="18">
        <v>24</v>
      </c>
      <c r="M1258" s="18">
        <v>3</v>
      </c>
      <c r="N1258" s="18">
        <v>27</v>
      </c>
    </row>
    <row r="1259" s="4" customFormat="1" customHeight="1" spans="1:14">
      <c r="A1259" s="22">
        <v>1240</v>
      </c>
      <c r="B1259" s="22" t="s">
        <v>1380</v>
      </c>
      <c r="C1259" s="22" t="s">
        <v>29</v>
      </c>
      <c r="D1259" s="22" t="s">
        <v>1137</v>
      </c>
      <c r="E1259" s="18" t="s">
        <v>25</v>
      </c>
      <c r="F1259" s="22" t="s">
        <v>26</v>
      </c>
      <c r="G1259" s="33">
        <v>3000</v>
      </c>
      <c r="H1259" s="33">
        <v>750</v>
      </c>
      <c r="I1259" s="33">
        <v>3750</v>
      </c>
      <c r="J1259" s="39">
        <v>44378</v>
      </c>
      <c r="K1259" s="27">
        <v>45108</v>
      </c>
      <c r="L1259" s="18">
        <v>24</v>
      </c>
      <c r="M1259" s="18">
        <v>3</v>
      </c>
      <c r="N1259" s="18">
        <v>27</v>
      </c>
    </row>
    <row r="1260" s="4" customFormat="1" customHeight="1" spans="1:14">
      <c r="A1260" s="22">
        <v>1241</v>
      </c>
      <c r="B1260" s="22" t="s">
        <v>1381</v>
      </c>
      <c r="C1260" s="22" t="s">
        <v>29</v>
      </c>
      <c r="D1260" s="22" t="s">
        <v>1137</v>
      </c>
      <c r="E1260" s="18" t="s">
        <v>25</v>
      </c>
      <c r="F1260" s="22" t="s">
        <v>26</v>
      </c>
      <c r="G1260" s="33">
        <v>3000</v>
      </c>
      <c r="H1260" s="33">
        <v>750</v>
      </c>
      <c r="I1260" s="33">
        <v>3750</v>
      </c>
      <c r="J1260" s="39">
        <v>44378</v>
      </c>
      <c r="K1260" s="27">
        <v>45108</v>
      </c>
      <c r="L1260" s="18">
        <v>24</v>
      </c>
      <c r="M1260" s="18">
        <v>3</v>
      </c>
      <c r="N1260" s="18">
        <v>27</v>
      </c>
    </row>
    <row r="1261" s="4" customFormat="1" customHeight="1" spans="1:14">
      <c r="A1261" s="22">
        <v>1242</v>
      </c>
      <c r="B1261" s="22" t="s">
        <v>1382</v>
      </c>
      <c r="C1261" s="22" t="s">
        <v>29</v>
      </c>
      <c r="D1261" s="22" t="s">
        <v>1137</v>
      </c>
      <c r="E1261" s="18" t="s">
        <v>25</v>
      </c>
      <c r="F1261" s="22" t="s">
        <v>26</v>
      </c>
      <c r="G1261" s="33">
        <v>3000</v>
      </c>
      <c r="H1261" s="33">
        <v>750</v>
      </c>
      <c r="I1261" s="33">
        <v>3750</v>
      </c>
      <c r="J1261" s="39">
        <v>44378</v>
      </c>
      <c r="K1261" s="27">
        <v>45108</v>
      </c>
      <c r="L1261" s="18">
        <v>24</v>
      </c>
      <c r="M1261" s="18">
        <v>3</v>
      </c>
      <c r="N1261" s="18">
        <v>27</v>
      </c>
    </row>
    <row r="1262" s="4" customFormat="1" customHeight="1" spans="1:14">
      <c r="A1262" s="22">
        <v>1243</v>
      </c>
      <c r="B1262" s="22" t="s">
        <v>1383</v>
      </c>
      <c r="C1262" s="22" t="s">
        <v>29</v>
      </c>
      <c r="D1262" s="22" t="s">
        <v>1137</v>
      </c>
      <c r="E1262" s="18" t="s">
        <v>25</v>
      </c>
      <c r="F1262" s="22" t="s">
        <v>26</v>
      </c>
      <c r="G1262" s="33">
        <v>3000</v>
      </c>
      <c r="H1262" s="33">
        <v>750</v>
      </c>
      <c r="I1262" s="33">
        <v>3750</v>
      </c>
      <c r="J1262" s="39">
        <v>44317</v>
      </c>
      <c r="K1262" s="27">
        <v>45108</v>
      </c>
      <c r="L1262" s="18">
        <v>26</v>
      </c>
      <c r="M1262" s="18">
        <v>3</v>
      </c>
      <c r="N1262" s="18">
        <v>29</v>
      </c>
    </row>
    <row r="1263" s="4" customFormat="1" customHeight="1" spans="1:14">
      <c r="A1263" s="22">
        <v>1244</v>
      </c>
      <c r="B1263" s="22" t="s">
        <v>1384</v>
      </c>
      <c r="C1263" s="22" t="s">
        <v>17</v>
      </c>
      <c r="D1263" s="22" t="s">
        <v>1137</v>
      </c>
      <c r="E1263" s="18" t="s">
        <v>25</v>
      </c>
      <c r="F1263" s="22" t="s">
        <v>26</v>
      </c>
      <c r="G1263" s="33">
        <v>3000</v>
      </c>
      <c r="H1263" s="33">
        <v>750</v>
      </c>
      <c r="I1263" s="33">
        <v>3750</v>
      </c>
      <c r="J1263" s="39">
        <v>44378</v>
      </c>
      <c r="K1263" s="27">
        <v>45108</v>
      </c>
      <c r="L1263" s="18">
        <v>24</v>
      </c>
      <c r="M1263" s="18">
        <v>3</v>
      </c>
      <c r="N1263" s="18">
        <v>27</v>
      </c>
    </row>
    <row r="1264" s="4" customFormat="1" customHeight="1" spans="1:14">
      <c r="A1264" s="22">
        <v>1245</v>
      </c>
      <c r="B1264" s="22" t="s">
        <v>1385</v>
      </c>
      <c r="C1264" s="22" t="s">
        <v>17</v>
      </c>
      <c r="D1264" s="22" t="s">
        <v>1137</v>
      </c>
      <c r="E1264" s="18" t="s">
        <v>25</v>
      </c>
      <c r="F1264" s="22" t="s">
        <v>26</v>
      </c>
      <c r="G1264" s="33">
        <v>3000</v>
      </c>
      <c r="H1264" s="33">
        <v>750</v>
      </c>
      <c r="I1264" s="33">
        <v>3750</v>
      </c>
      <c r="J1264" s="39">
        <v>44378</v>
      </c>
      <c r="K1264" s="27">
        <v>45108</v>
      </c>
      <c r="L1264" s="18">
        <v>24</v>
      </c>
      <c r="M1264" s="18">
        <v>3</v>
      </c>
      <c r="N1264" s="18">
        <v>27</v>
      </c>
    </row>
    <row r="1265" s="4" customFormat="1" customHeight="1" spans="1:14">
      <c r="A1265" s="22">
        <v>1246</v>
      </c>
      <c r="B1265" s="22" t="s">
        <v>1386</v>
      </c>
      <c r="C1265" s="22" t="s">
        <v>17</v>
      </c>
      <c r="D1265" s="22" t="s">
        <v>1137</v>
      </c>
      <c r="E1265" s="18" t="s">
        <v>25</v>
      </c>
      <c r="F1265" s="22" t="s">
        <v>26</v>
      </c>
      <c r="G1265" s="33">
        <v>3000</v>
      </c>
      <c r="H1265" s="33">
        <v>750</v>
      </c>
      <c r="I1265" s="33">
        <v>3750</v>
      </c>
      <c r="J1265" s="39">
        <v>44378</v>
      </c>
      <c r="K1265" s="27">
        <v>45108</v>
      </c>
      <c r="L1265" s="18">
        <v>24</v>
      </c>
      <c r="M1265" s="18">
        <v>3</v>
      </c>
      <c r="N1265" s="18">
        <v>27</v>
      </c>
    </row>
    <row r="1266" s="4" customFormat="1" customHeight="1" spans="1:14">
      <c r="A1266" s="22">
        <v>1247</v>
      </c>
      <c r="B1266" s="22" t="s">
        <v>1387</v>
      </c>
      <c r="C1266" s="22" t="s">
        <v>29</v>
      </c>
      <c r="D1266" s="22" t="s">
        <v>1137</v>
      </c>
      <c r="E1266" s="18" t="s">
        <v>25</v>
      </c>
      <c r="F1266" s="22" t="s">
        <v>26</v>
      </c>
      <c r="G1266" s="33">
        <v>3000</v>
      </c>
      <c r="H1266" s="33">
        <v>750</v>
      </c>
      <c r="I1266" s="33">
        <v>3750</v>
      </c>
      <c r="J1266" s="39">
        <v>44409</v>
      </c>
      <c r="K1266" s="27">
        <v>45108</v>
      </c>
      <c r="L1266" s="18">
        <v>23</v>
      </c>
      <c r="M1266" s="18">
        <v>3</v>
      </c>
      <c r="N1266" s="18">
        <v>26</v>
      </c>
    </row>
    <row r="1267" s="4" customFormat="1" customHeight="1" spans="1:14">
      <c r="A1267" s="22">
        <v>1248</v>
      </c>
      <c r="B1267" s="22" t="s">
        <v>1388</v>
      </c>
      <c r="C1267" s="22" t="s">
        <v>29</v>
      </c>
      <c r="D1267" s="22" t="s">
        <v>1137</v>
      </c>
      <c r="E1267" s="18" t="s">
        <v>25</v>
      </c>
      <c r="F1267" s="22" t="s">
        <v>26</v>
      </c>
      <c r="G1267" s="33">
        <v>3000</v>
      </c>
      <c r="H1267" s="33">
        <v>750</v>
      </c>
      <c r="I1267" s="33">
        <v>3750</v>
      </c>
      <c r="J1267" s="28">
        <v>44166</v>
      </c>
      <c r="K1267" s="27">
        <v>45108</v>
      </c>
      <c r="L1267" s="18">
        <v>31</v>
      </c>
      <c r="M1267" s="18">
        <v>3</v>
      </c>
      <c r="N1267" s="18">
        <v>34</v>
      </c>
    </row>
    <row r="1268" s="4" customFormat="1" customHeight="1" spans="1:14">
      <c r="A1268" s="22">
        <v>1249</v>
      </c>
      <c r="B1268" s="22" t="s">
        <v>1389</v>
      </c>
      <c r="C1268" s="22" t="s">
        <v>17</v>
      </c>
      <c r="D1268" s="22" t="s">
        <v>1137</v>
      </c>
      <c r="E1268" s="18" t="s">
        <v>25</v>
      </c>
      <c r="F1268" s="22" t="s">
        <v>26</v>
      </c>
      <c r="G1268" s="33">
        <v>3000</v>
      </c>
      <c r="H1268" s="33">
        <v>750</v>
      </c>
      <c r="I1268" s="33">
        <v>3750</v>
      </c>
      <c r="J1268" s="28">
        <v>44044</v>
      </c>
      <c r="K1268" s="27">
        <v>45108</v>
      </c>
      <c r="L1268" s="18">
        <v>35</v>
      </c>
      <c r="M1268" s="18">
        <v>3</v>
      </c>
      <c r="N1268" s="18">
        <v>38</v>
      </c>
    </row>
    <row r="1269" s="4" customFormat="1" customHeight="1" spans="1:14">
      <c r="A1269" s="22">
        <v>1250</v>
      </c>
      <c r="B1269" s="22" t="s">
        <v>1390</v>
      </c>
      <c r="C1269" s="22" t="s">
        <v>17</v>
      </c>
      <c r="D1269" s="22" t="s">
        <v>1137</v>
      </c>
      <c r="E1269" s="18" t="s">
        <v>25</v>
      </c>
      <c r="F1269" s="22" t="s">
        <v>26</v>
      </c>
      <c r="G1269" s="33">
        <v>3000</v>
      </c>
      <c r="H1269" s="33">
        <v>750</v>
      </c>
      <c r="I1269" s="33">
        <v>3750</v>
      </c>
      <c r="J1269" s="39">
        <v>44378</v>
      </c>
      <c r="K1269" s="27">
        <v>45108</v>
      </c>
      <c r="L1269" s="18">
        <v>24</v>
      </c>
      <c r="M1269" s="18">
        <v>3</v>
      </c>
      <c r="N1269" s="18">
        <v>27</v>
      </c>
    </row>
    <row r="1270" s="4" customFormat="1" customHeight="1" spans="1:14">
      <c r="A1270" s="22">
        <v>1251</v>
      </c>
      <c r="B1270" s="22" t="s">
        <v>1391</v>
      </c>
      <c r="C1270" s="22" t="s">
        <v>29</v>
      </c>
      <c r="D1270" s="22" t="s">
        <v>1137</v>
      </c>
      <c r="E1270" s="18" t="s">
        <v>25</v>
      </c>
      <c r="F1270" s="22" t="s">
        <v>26</v>
      </c>
      <c r="G1270" s="33">
        <v>3000</v>
      </c>
      <c r="H1270" s="33">
        <v>750</v>
      </c>
      <c r="I1270" s="33">
        <v>3750</v>
      </c>
      <c r="J1270" s="39">
        <v>44378</v>
      </c>
      <c r="K1270" s="27">
        <v>45108</v>
      </c>
      <c r="L1270" s="18">
        <v>24</v>
      </c>
      <c r="M1270" s="18">
        <v>3</v>
      </c>
      <c r="N1270" s="18">
        <v>27</v>
      </c>
    </row>
    <row r="1271" s="4" customFormat="1" customHeight="1" spans="1:14">
      <c r="A1271" s="22">
        <v>1252</v>
      </c>
      <c r="B1271" s="22" t="s">
        <v>1392</v>
      </c>
      <c r="C1271" s="22" t="s">
        <v>29</v>
      </c>
      <c r="D1271" s="22" t="s">
        <v>1137</v>
      </c>
      <c r="E1271" s="18" t="s">
        <v>25</v>
      </c>
      <c r="F1271" s="22" t="s">
        <v>26</v>
      </c>
      <c r="G1271" s="33">
        <v>3000</v>
      </c>
      <c r="H1271" s="33">
        <v>750</v>
      </c>
      <c r="I1271" s="33">
        <v>3750</v>
      </c>
      <c r="J1271" s="39">
        <v>44378</v>
      </c>
      <c r="K1271" s="27">
        <v>45108</v>
      </c>
      <c r="L1271" s="18">
        <v>24</v>
      </c>
      <c r="M1271" s="18">
        <v>3</v>
      </c>
      <c r="N1271" s="18">
        <v>27</v>
      </c>
    </row>
    <row r="1272" s="4" customFormat="1" customHeight="1" spans="1:14">
      <c r="A1272" s="22">
        <v>1253</v>
      </c>
      <c r="B1272" s="22" t="s">
        <v>1393</v>
      </c>
      <c r="C1272" s="22" t="s">
        <v>17</v>
      </c>
      <c r="D1272" s="22" t="s">
        <v>1137</v>
      </c>
      <c r="E1272" s="18" t="s">
        <v>25</v>
      </c>
      <c r="F1272" s="22" t="s">
        <v>26</v>
      </c>
      <c r="G1272" s="33">
        <v>3000</v>
      </c>
      <c r="H1272" s="33">
        <v>750</v>
      </c>
      <c r="I1272" s="33">
        <v>3750</v>
      </c>
      <c r="J1272" s="39">
        <v>44378</v>
      </c>
      <c r="K1272" s="27">
        <v>45108</v>
      </c>
      <c r="L1272" s="18">
        <v>24</v>
      </c>
      <c r="M1272" s="18">
        <v>3</v>
      </c>
      <c r="N1272" s="18">
        <v>27</v>
      </c>
    </row>
    <row r="1273" s="4" customFormat="1" customHeight="1" spans="1:14">
      <c r="A1273" s="22">
        <v>1254</v>
      </c>
      <c r="B1273" s="22" t="s">
        <v>1394</v>
      </c>
      <c r="C1273" s="22" t="s">
        <v>29</v>
      </c>
      <c r="D1273" s="22" t="s">
        <v>1137</v>
      </c>
      <c r="E1273" s="22" t="s">
        <v>19</v>
      </c>
      <c r="F1273" s="22" t="s">
        <v>670</v>
      </c>
      <c r="G1273" s="33">
        <v>4500</v>
      </c>
      <c r="H1273" s="33">
        <v>1125</v>
      </c>
      <c r="I1273" s="33">
        <v>5625</v>
      </c>
      <c r="J1273" s="28">
        <v>44075</v>
      </c>
      <c r="K1273" s="27">
        <v>45108</v>
      </c>
      <c r="L1273" s="18">
        <v>34</v>
      </c>
      <c r="M1273" s="18">
        <v>3</v>
      </c>
      <c r="N1273" s="18">
        <v>37</v>
      </c>
    </row>
    <row r="1274" s="4" customFormat="1" customHeight="1" spans="1:14">
      <c r="A1274" s="22">
        <v>1255</v>
      </c>
      <c r="B1274" s="22" t="s">
        <v>1395</v>
      </c>
      <c r="C1274" s="22" t="s">
        <v>17</v>
      </c>
      <c r="D1274" s="22" t="s">
        <v>1137</v>
      </c>
      <c r="E1274" s="18" t="s">
        <v>25</v>
      </c>
      <c r="F1274" s="22" t="s">
        <v>26</v>
      </c>
      <c r="G1274" s="33">
        <v>3000</v>
      </c>
      <c r="H1274" s="33">
        <v>750</v>
      </c>
      <c r="I1274" s="33">
        <v>3750</v>
      </c>
      <c r="J1274" s="39">
        <v>44013</v>
      </c>
      <c r="K1274" s="27">
        <v>45108</v>
      </c>
      <c r="L1274" s="18">
        <v>36</v>
      </c>
      <c r="M1274" s="18">
        <v>3</v>
      </c>
      <c r="N1274" s="18">
        <v>39</v>
      </c>
    </row>
    <row r="1275" s="4" customFormat="1" customHeight="1" spans="1:14">
      <c r="A1275" s="22">
        <v>1256</v>
      </c>
      <c r="B1275" s="22" t="s">
        <v>1396</v>
      </c>
      <c r="C1275" s="22" t="s">
        <v>17</v>
      </c>
      <c r="D1275" s="22" t="s">
        <v>1137</v>
      </c>
      <c r="E1275" s="18" t="s">
        <v>25</v>
      </c>
      <c r="F1275" s="22" t="s">
        <v>26</v>
      </c>
      <c r="G1275" s="33">
        <v>3000</v>
      </c>
      <c r="H1275" s="33">
        <v>750</v>
      </c>
      <c r="I1275" s="33">
        <v>3750</v>
      </c>
      <c r="J1275" s="39">
        <v>44044</v>
      </c>
      <c r="K1275" s="27">
        <v>45108</v>
      </c>
      <c r="L1275" s="18">
        <v>35</v>
      </c>
      <c r="M1275" s="18">
        <v>3</v>
      </c>
      <c r="N1275" s="18">
        <v>38</v>
      </c>
    </row>
    <row r="1276" s="4" customFormat="1" customHeight="1" spans="1:14">
      <c r="A1276" s="22">
        <v>1257</v>
      </c>
      <c r="B1276" s="22" t="s">
        <v>1397</v>
      </c>
      <c r="C1276" s="22" t="s">
        <v>29</v>
      </c>
      <c r="D1276" s="22" t="s">
        <v>1137</v>
      </c>
      <c r="E1276" s="18" t="s">
        <v>25</v>
      </c>
      <c r="F1276" s="22" t="s">
        <v>26</v>
      </c>
      <c r="G1276" s="33">
        <v>3000</v>
      </c>
      <c r="H1276" s="33">
        <v>750</v>
      </c>
      <c r="I1276" s="33">
        <v>3750</v>
      </c>
      <c r="J1276" s="39">
        <v>44046</v>
      </c>
      <c r="K1276" s="27">
        <v>45108</v>
      </c>
      <c r="L1276" s="18">
        <v>35</v>
      </c>
      <c r="M1276" s="18">
        <v>3</v>
      </c>
      <c r="N1276" s="18">
        <v>38</v>
      </c>
    </row>
    <row r="1277" s="4" customFormat="1" customHeight="1" spans="1:14">
      <c r="A1277" s="22">
        <v>1258</v>
      </c>
      <c r="B1277" s="22" t="s">
        <v>1398</v>
      </c>
      <c r="C1277" s="22" t="s">
        <v>29</v>
      </c>
      <c r="D1277" s="22" t="s">
        <v>1137</v>
      </c>
      <c r="E1277" s="18" t="s">
        <v>25</v>
      </c>
      <c r="F1277" s="22" t="s">
        <v>26</v>
      </c>
      <c r="G1277" s="33">
        <v>3000</v>
      </c>
      <c r="H1277" s="33">
        <v>750</v>
      </c>
      <c r="I1277" s="33">
        <v>3750</v>
      </c>
      <c r="J1277" s="39">
        <v>44256</v>
      </c>
      <c r="K1277" s="27">
        <v>45108</v>
      </c>
      <c r="L1277" s="18">
        <v>28</v>
      </c>
      <c r="M1277" s="18">
        <v>3</v>
      </c>
      <c r="N1277" s="18">
        <v>31</v>
      </c>
    </row>
    <row r="1278" s="4" customFormat="1" customHeight="1" spans="1:14">
      <c r="A1278" s="22">
        <v>1259</v>
      </c>
      <c r="B1278" s="22" t="s">
        <v>1399</v>
      </c>
      <c r="C1278" s="22" t="s">
        <v>29</v>
      </c>
      <c r="D1278" s="22" t="s">
        <v>1137</v>
      </c>
      <c r="E1278" s="18" t="s">
        <v>25</v>
      </c>
      <c r="F1278" s="22" t="s">
        <v>26</v>
      </c>
      <c r="G1278" s="33">
        <v>3000</v>
      </c>
      <c r="H1278" s="33">
        <v>750</v>
      </c>
      <c r="I1278" s="33">
        <v>3750</v>
      </c>
      <c r="J1278" s="39">
        <v>44044</v>
      </c>
      <c r="K1278" s="27">
        <v>45108</v>
      </c>
      <c r="L1278" s="18">
        <v>35</v>
      </c>
      <c r="M1278" s="18">
        <v>3</v>
      </c>
      <c r="N1278" s="18">
        <v>38</v>
      </c>
    </row>
    <row r="1279" s="4" customFormat="1" customHeight="1" spans="1:14">
      <c r="A1279" s="22">
        <v>1260</v>
      </c>
      <c r="B1279" s="22" t="s">
        <v>1400</v>
      </c>
      <c r="C1279" s="22" t="s">
        <v>29</v>
      </c>
      <c r="D1279" s="22" t="s">
        <v>1137</v>
      </c>
      <c r="E1279" s="18" t="s">
        <v>25</v>
      </c>
      <c r="F1279" s="22" t="s">
        <v>26</v>
      </c>
      <c r="G1279" s="33">
        <v>3000</v>
      </c>
      <c r="H1279" s="33">
        <v>750</v>
      </c>
      <c r="I1279" s="33">
        <v>3750</v>
      </c>
      <c r="J1279" s="28">
        <v>43647</v>
      </c>
      <c r="K1279" s="27">
        <v>45108</v>
      </c>
      <c r="L1279" s="18">
        <v>48</v>
      </c>
      <c r="M1279" s="18">
        <v>3</v>
      </c>
      <c r="N1279" s="18">
        <v>51</v>
      </c>
    </row>
    <row r="1280" s="4" customFormat="1" customHeight="1" spans="1:14">
      <c r="A1280" s="22">
        <v>1261</v>
      </c>
      <c r="B1280" s="22" t="s">
        <v>1401</v>
      </c>
      <c r="C1280" s="22" t="s">
        <v>29</v>
      </c>
      <c r="D1280" s="22" t="s">
        <v>1137</v>
      </c>
      <c r="E1280" s="18" t="s">
        <v>25</v>
      </c>
      <c r="F1280" s="22" t="s">
        <v>26</v>
      </c>
      <c r="G1280" s="33">
        <v>3000</v>
      </c>
      <c r="H1280" s="33">
        <v>750</v>
      </c>
      <c r="I1280" s="33">
        <v>3750</v>
      </c>
      <c r="J1280" s="28">
        <v>44287</v>
      </c>
      <c r="K1280" s="27">
        <v>45108</v>
      </c>
      <c r="L1280" s="18">
        <v>27</v>
      </c>
      <c r="M1280" s="18">
        <v>3</v>
      </c>
      <c r="N1280" s="18">
        <v>30</v>
      </c>
    </row>
    <row r="1281" s="4" customFormat="1" customHeight="1" spans="1:14">
      <c r="A1281" s="22">
        <v>1262</v>
      </c>
      <c r="B1281" s="32" t="s">
        <v>1402</v>
      </c>
      <c r="C1281" s="32" t="s">
        <v>17</v>
      </c>
      <c r="D1281" s="22" t="s">
        <v>1137</v>
      </c>
      <c r="E1281" s="18" t="s">
        <v>25</v>
      </c>
      <c r="F1281" s="22" t="s">
        <v>26</v>
      </c>
      <c r="G1281" s="33">
        <v>3000</v>
      </c>
      <c r="H1281" s="33">
        <v>750</v>
      </c>
      <c r="I1281" s="33">
        <v>3750</v>
      </c>
      <c r="J1281" s="32" t="s">
        <v>196</v>
      </c>
      <c r="K1281" s="27">
        <v>45108</v>
      </c>
      <c r="L1281" s="18">
        <v>48</v>
      </c>
      <c r="M1281" s="18">
        <v>3</v>
      </c>
      <c r="N1281" s="18">
        <v>51</v>
      </c>
    </row>
    <row r="1282" s="4" customFormat="1" customHeight="1" spans="1:14">
      <c r="A1282" s="22">
        <v>1263</v>
      </c>
      <c r="B1282" s="22" t="s">
        <v>1403</v>
      </c>
      <c r="C1282" s="22" t="s">
        <v>29</v>
      </c>
      <c r="D1282" s="22" t="s">
        <v>1137</v>
      </c>
      <c r="E1282" s="18" t="s">
        <v>25</v>
      </c>
      <c r="F1282" s="22" t="s">
        <v>26</v>
      </c>
      <c r="G1282" s="33">
        <v>3000</v>
      </c>
      <c r="H1282" s="33">
        <v>750</v>
      </c>
      <c r="I1282" s="33">
        <v>3750</v>
      </c>
      <c r="J1282" s="39">
        <v>44044</v>
      </c>
      <c r="K1282" s="27">
        <v>45108</v>
      </c>
      <c r="L1282" s="18">
        <v>35</v>
      </c>
      <c r="M1282" s="18">
        <v>3</v>
      </c>
      <c r="N1282" s="18">
        <v>38</v>
      </c>
    </row>
    <row r="1283" s="4" customFormat="1" customHeight="1" spans="1:14">
      <c r="A1283" s="22">
        <v>1264</v>
      </c>
      <c r="B1283" s="22" t="s">
        <v>1404</v>
      </c>
      <c r="C1283" s="22" t="s">
        <v>17</v>
      </c>
      <c r="D1283" s="22" t="s">
        <v>1137</v>
      </c>
      <c r="E1283" s="18" t="s">
        <v>25</v>
      </c>
      <c r="F1283" s="22" t="s">
        <v>26</v>
      </c>
      <c r="G1283" s="33">
        <v>3000</v>
      </c>
      <c r="H1283" s="33">
        <v>750</v>
      </c>
      <c r="I1283" s="33">
        <v>3750</v>
      </c>
      <c r="J1283" s="39">
        <v>44105</v>
      </c>
      <c r="K1283" s="27">
        <v>45108</v>
      </c>
      <c r="L1283" s="18">
        <v>33</v>
      </c>
      <c r="M1283" s="18">
        <v>3</v>
      </c>
      <c r="N1283" s="18">
        <v>36</v>
      </c>
    </row>
    <row r="1284" s="4" customFormat="1" customHeight="1" spans="1:14">
      <c r="A1284" s="22">
        <v>1265</v>
      </c>
      <c r="B1284" s="22" t="s">
        <v>1405</v>
      </c>
      <c r="C1284" s="22" t="s">
        <v>29</v>
      </c>
      <c r="D1284" s="22" t="s">
        <v>1137</v>
      </c>
      <c r="E1284" s="18" t="s">
        <v>25</v>
      </c>
      <c r="F1284" s="22" t="s">
        <v>26</v>
      </c>
      <c r="G1284" s="33">
        <v>3000</v>
      </c>
      <c r="H1284" s="33">
        <v>750</v>
      </c>
      <c r="I1284" s="33">
        <v>3750</v>
      </c>
      <c r="J1284" s="28">
        <v>43525</v>
      </c>
      <c r="K1284" s="27">
        <v>45108</v>
      </c>
      <c r="L1284" s="18">
        <v>52</v>
      </c>
      <c r="M1284" s="18">
        <v>3</v>
      </c>
      <c r="N1284" s="18">
        <v>55</v>
      </c>
    </row>
    <row r="1285" s="4" customFormat="1" customHeight="1" spans="1:14">
      <c r="A1285" s="22">
        <v>1266</v>
      </c>
      <c r="B1285" s="22" t="s">
        <v>1406</v>
      </c>
      <c r="C1285" s="22" t="s">
        <v>17</v>
      </c>
      <c r="D1285" s="22" t="s">
        <v>1137</v>
      </c>
      <c r="E1285" s="18" t="s">
        <v>25</v>
      </c>
      <c r="F1285" s="22" t="s">
        <v>26</v>
      </c>
      <c r="G1285" s="33">
        <v>3000</v>
      </c>
      <c r="H1285" s="33">
        <v>750</v>
      </c>
      <c r="I1285" s="33">
        <v>3750</v>
      </c>
      <c r="J1285" s="39">
        <v>44044</v>
      </c>
      <c r="K1285" s="27">
        <v>45108</v>
      </c>
      <c r="L1285" s="18">
        <v>35</v>
      </c>
      <c r="M1285" s="18">
        <v>3</v>
      </c>
      <c r="N1285" s="18">
        <v>38</v>
      </c>
    </row>
    <row r="1286" s="4" customFormat="1" customHeight="1" spans="1:14">
      <c r="A1286" s="22">
        <v>1267</v>
      </c>
      <c r="B1286" s="22" t="s">
        <v>1407</v>
      </c>
      <c r="C1286" s="22" t="s">
        <v>17</v>
      </c>
      <c r="D1286" s="22" t="s">
        <v>1137</v>
      </c>
      <c r="E1286" s="18" t="s">
        <v>25</v>
      </c>
      <c r="F1286" s="22" t="s">
        <v>26</v>
      </c>
      <c r="G1286" s="33">
        <v>3000</v>
      </c>
      <c r="H1286" s="33">
        <v>750</v>
      </c>
      <c r="I1286" s="33">
        <v>3750</v>
      </c>
      <c r="J1286" s="39">
        <v>44287</v>
      </c>
      <c r="K1286" s="27">
        <v>45108</v>
      </c>
      <c r="L1286" s="18">
        <v>27</v>
      </c>
      <c r="M1286" s="18">
        <v>3</v>
      </c>
      <c r="N1286" s="18">
        <v>30</v>
      </c>
    </row>
    <row r="1287" s="4" customFormat="1" customHeight="1" spans="1:14">
      <c r="A1287" s="22">
        <v>1268</v>
      </c>
      <c r="B1287" s="22" t="s">
        <v>1408</v>
      </c>
      <c r="C1287" s="22" t="s">
        <v>17</v>
      </c>
      <c r="D1287" s="22" t="s">
        <v>1137</v>
      </c>
      <c r="E1287" s="18" t="s">
        <v>25</v>
      </c>
      <c r="F1287" s="22" t="s">
        <v>26</v>
      </c>
      <c r="G1287" s="33">
        <v>3000</v>
      </c>
      <c r="H1287" s="33">
        <v>750</v>
      </c>
      <c r="I1287" s="33">
        <v>3750</v>
      </c>
      <c r="J1287" s="39">
        <v>44197</v>
      </c>
      <c r="K1287" s="27">
        <v>45108</v>
      </c>
      <c r="L1287" s="18">
        <v>30</v>
      </c>
      <c r="M1287" s="18">
        <v>3</v>
      </c>
      <c r="N1287" s="18">
        <v>33</v>
      </c>
    </row>
    <row r="1288" s="4" customFormat="1" customHeight="1" spans="1:14">
      <c r="A1288" s="22">
        <v>1269</v>
      </c>
      <c r="B1288" s="22" t="s">
        <v>1409</v>
      </c>
      <c r="C1288" s="22" t="s">
        <v>29</v>
      </c>
      <c r="D1288" s="22" t="s">
        <v>1137</v>
      </c>
      <c r="E1288" s="18" t="s">
        <v>25</v>
      </c>
      <c r="F1288" s="22" t="s">
        <v>26</v>
      </c>
      <c r="G1288" s="33">
        <v>3000</v>
      </c>
      <c r="H1288" s="33">
        <v>750</v>
      </c>
      <c r="I1288" s="33">
        <v>3750</v>
      </c>
      <c r="J1288" s="39">
        <v>44044</v>
      </c>
      <c r="K1288" s="27">
        <v>45108</v>
      </c>
      <c r="L1288" s="18">
        <v>35</v>
      </c>
      <c r="M1288" s="18">
        <v>3</v>
      </c>
      <c r="N1288" s="18">
        <v>38</v>
      </c>
    </row>
    <row r="1289" s="4" customFormat="1" customHeight="1" spans="1:14">
      <c r="A1289" s="22">
        <v>1270</v>
      </c>
      <c r="B1289" s="22" t="s">
        <v>1410</v>
      </c>
      <c r="C1289" s="22" t="s">
        <v>17</v>
      </c>
      <c r="D1289" s="22" t="s">
        <v>1137</v>
      </c>
      <c r="E1289" s="40" t="s">
        <v>19</v>
      </c>
      <c r="F1289" s="22" t="s">
        <v>670</v>
      </c>
      <c r="G1289" s="33">
        <v>4500</v>
      </c>
      <c r="H1289" s="33">
        <v>1125</v>
      </c>
      <c r="I1289" s="33">
        <v>5625</v>
      </c>
      <c r="J1289" s="39">
        <v>43952</v>
      </c>
      <c r="K1289" s="27">
        <v>45108</v>
      </c>
      <c r="L1289" s="18">
        <v>38</v>
      </c>
      <c r="M1289" s="18">
        <v>3</v>
      </c>
      <c r="N1289" s="18">
        <v>41</v>
      </c>
    </row>
    <row r="1290" s="4" customFormat="1" customHeight="1" spans="1:14">
      <c r="A1290" s="22">
        <v>1271</v>
      </c>
      <c r="B1290" s="22" t="s">
        <v>1411</v>
      </c>
      <c r="C1290" s="22" t="s">
        <v>17</v>
      </c>
      <c r="D1290" s="22" t="s">
        <v>1137</v>
      </c>
      <c r="E1290" s="40" t="s">
        <v>19</v>
      </c>
      <c r="F1290" s="22" t="s">
        <v>20</v>
      </c>
      <c r="G1290" s="33">
        <v>4500</v>
      </c>
      <c r="H1290" s="33">
        <v>1125</v>
      </c>
      <c r="I1290" s="33">
        <v>5625</v>
      </c>
      <c r="J1290" s="39">
        <v>43922</v>
      </c>
      <c r="K1290" s="27">
        <v>45108</v>
      </c>
      <c r="L1290" s="18">
        <v>39</v>
      </c>
      <c r="M1290" s="18">
        <v>3</v>
      </c>
      <c r="N1290" s="18">
        <v>42</v>
      </c>
    </row>
    <row r="1291" s="4" customFormat="1" customHeight="1" spans="1:14">
      <c r="A1291" s="22">
        <v>1272</v>
      </c>
      <c r="B1291" s="22" t="s">
        <v>1412</v>
      </c>
      <c r="C1291" s="22" t="s">
        <v>29</v>
      </c>
      <c r="D1291" s="22" t="s">
        <v>1137</v>
      </c>
      <c r="E1291" s="18" t="s">
        <v>25</v>
      </c>
      <c r="F1291" s="22" t="s">
        <v>26</v>
      </c>
      <c r="G1291" s="33">
        <v>3000</v>
      </c>
      <c r="H1291" s="33">
        <v>750</v>
      </c>
      <c r="I1291" s="33">
        <v>3750</v>
      </c>
      <c r="J1291" s="39">
        <v>44044</v>
      </c>
      <c r="K1291" s="27">
        <v>45108</v>
      </c>
      <c r="L1291" s="18">
        <v>35</v>
      </c>
      <c r="M1291" s="18">
        <v>3</v>
      </c>
      <c r="N1291" s="18">
        <v>38</v>
      </c>
    </row>
    <row r="1292" s="4" customFormat="1" customHeight="1" spans="1:14">
      <c r="A1292" s="22">
        <v>1273</v>
      </c>
      <c r="B1292" s="22" t="s">
        <v>1413</v>
      </c>
      <c r="C1292" s="22" t="s">
        <v>17</v>
      </c>
      <c r="D1292" s="22" t="s">
        <v>1137</v>
      </c>
      <c r="E1292" s="18" t="s">
        <v>25</v>
      </c>
      <c r="F1292" s="22" t="s">
        <v>26</v>
      </c>
      <c r="G1292" s="33">
        <v>3000</v>
      </c>
      <c r="H1292" s="33">
        <v>750</v>
      </c>
      <c r="I1292" s="33">
        <v>3750</v>
      </c>
      <c r="J1292" s="39">
        <v>44044</v>
      </c>
      <c r="K1292" s="27">
        <v>45108</v>
      </c>
      <c r="L1292" s="18">
        <v>35</v>
      </c>
      <c r="M1292" s="18">
        <v>3</v>
      </c>
      <c r="N1292" s="18">
        <v>38</v>
      </c>
    </row>
    <row r="1293" s="4" customFormat="1" customHeight="1" spans="1:14">
      <c r="A1293" s="22">
        <v>1274</v>
      </c>
      <c r="B1293" s="22" t="s">
        <v>1414</v>
      </c>
      <c r="C1293" s="22" t="s">
        <v>29</v>
      </c>
      <c r="D1293" s="22" t="s">
        <v>1137</v>
      </c>
      <c r="E1293" s="18" t="s">
        <v>25</v>
      </c>
      <c r="F1293" s="22" t="s">
        <v>26</v>
      </c>
      <c r="G1293" s="33">
        <v>3000</v>
      </c>
      <c r="H1293" s="33">
        <v>750</v>
      </c>
      <c r="I1293" s="33">
        <v>3750</v>
      </c>
      <c r="J1293" s="39">
        <v>44044</v>
      </c>
      <c r="K1293" s="27">
        <v>45108</v>
      </c>
      <c r="L1293" s="18">
        <v>35</v>
      </c>
      <c r="M1293" s="18">
        <v>3</v>
      </c>
      <c r="N1293" s="18">
        <v>38</v>
      </c>
    </row>
    <row r="1294" s="4" customFormat="1" customHeight="1" spans="1:14">
      <c r="A1294" s="22">
        <v>1275</v>
      </c>
      <c r="B1294" s="22" t="s">
        <v>1415</v>
      </c>
      <c r="C1294" s="22" t="s">
        <v>29</v>
      </c>
      <c r="D1294" s="22" t="s">
        <v>1137</v>
      </c>
      <c r="E1294" s="18" t="s">
        <v>25</v>
      </c>
      <c r="F1294" s="22" t="s">
        <v>26</v>
      </c>
      <c r="G1294" s="33">
        <v>3000</v>
      </c>
      <c r="H1294" s="33">
        <v>750</v>
      </c>
      <c r="I1294" s="33">
        <v>3750</v>
      </c>
      <c r="J1294" s="39">
        <v>44044</v>
      </c>
      <c r="K1294" s="27">
        <v>45108</v>
      </c>
      <c r="L1294" s="18">
        <v>35</v>
      </c>
      <c r="M1294" s="18">
        <v>3</v>
      </c>
      <c r="N1294" s="18">
        <v>38</v>
      </c>
    </row>
    <row r="1295" s="4" customFormat="1" customHeight="1" spans="1:14">
      <c r="A1295" s="22">
        <v>1276</v>
      </c>
      <c r="B1295" s="22" t="s">
        <v>1416</v>
      </c>
      <c r="C1295" s="22" t="s">
        <v>17</v>
      </c>
      <c r="D1295" s="22" t="s">
        <v>1137</v>
      </c>
      <c r="E1295" s="18" t="s">
        <v>25</v>
      </c>
      <c r="F1295" s="22" t="s">
        <v>26</v>
      </c>
      <c r="G1295" s="33">
        <v>3000</v>
      </c>
      <c r="H1295" s="33">
        <v>750</v>
      </c>
      <c r="I1295" s="33">
        <v>3750</v>
      </c>
      <c r="J1295" s="39">
        <v>44013</v>
      </c>
      <c r="K1295" s="27">
        <v>45108</v>
      </c>
      <c r="L1295" s="18">
        <v>36</v>
      </c>
      <c r="M1295" s="18">
        <v>3</v>
      </c>
      <c r="N1295" s="18">
        <v>39</v>
      </c>
    </row>
    <row r="1296" s="4" customFormat="1" customHeight="1" spans="1:14">
      <c r="A1296" s="22">
        <v>1277</v>
      </c>
      <c r="B1296" s="22" t="s">
        <v>1417</v>
      </c>
      <c r="C1296" s="22" t="s">
        <v>17</v>
      </c>
      <c r="D1296" s="22" t="s">
        <v>1137</v>
      </c>
      <c r="E1296" s="18" t="s">
        <v>25</v>
      </c>
      <c r="F1296" s="22" t="s">
        <v>26</v>
      </c>
      <c r="G1296" s="33">
        <v>3000</v>
      </c>
      <c r="H1296" s="33">
        <v>750</v>
      </c>
      <c r="I1296" s="33">
        <v>3750</v>
      </c>
      <c r="J1296" s="28">
        <v>44105</v>
      </c>
      <c r="K1296" s="27">
        <v>45108</v>
      </c>
      <c r="L1296" s="18">
        <v>33</v>
      </c>
      <c r="M1296" s="18">
        <v>3</v>
      </c>
      <c r="N1296" s="18">
        <v>36</v>
      </c>
    </row>
    <row r="1297" s="4" customFormat="1" customHeight="1" spans="1:14">
      <c r="A1297" s="22">
        <v>1278</v>
      </c>
      <c r="B1297" s="22" t="s">
        <v>1418</v>
      </c>
      <c r="C1297" s="22" t="s">
        <v>17</v>
      </c>
      <c r="D1297" s="22" t="s">
        <v>1137</v>
      </c>
      <c r="E1297" s="18" t="s">
        <v>25</v>
      </c>
      <c r="F1297" s="22" t="s">
        <v>26</v>
      </c>
      <c r="G1297" s="33">
        <v>3000</v>
      </c>
      <c r="H1297" s="33">
        <v>750</v>
      </c>
      <c r="I1297" s="33">
        <v>3750</v>
      </c>
      <c r="J1297" s="39">
        <v>44013</v>
      </c>
      <c r="K1297" s="27">
        <v>45108</v>
      </c>
      <c r="L1297" s="18">
        <v>36</v>
      </c>
      <c r="M1297" s="18">
        <v>3</v>
      </c>
      <c r="N1297" s="18">
        <v>39</v>
      </c>
    </row>
    <row r="1298" s="4" customFormat="1" customHeight="1" spans="1:14">
      <c r="A1298" s="22">
        <v>1279</v>
      </c>
      <c r="B1298" s="22" t="s">
        <v>1419</v>
      </c>
      <c r="C1298" s="22" t="s">
        <v>29</v>
      </c>
      <c r="D1298" s="22" t="s">
        <v>1137</v>
      </c>
      <c r="E1298" s="18" t="s">
        <v>25</v>
      </c>
      <c r="F1298" s="22" t="s">
        <v>26</v>
      </c>
      <c r="G1298" s="33">
        <v>3000</v>
      </c>
      <c r="H1298" s="33">
        <v>750</v>
      </c>
      <c r="I1298" s="33">
        <v>3750</v>
      </c>
      <c r="J1298" s="39">
        <v>44044</v>
      </c>
      <c r="K1298" s="27">
        <v>45108</v>
      </c>
      <c r="L1298" s="18">
        <v>35</v>
      </c>
      <c r="M1298" s="18">
        <v>3</v>
      </c>
      <c r="N1298" s="18">
        <v>38</v>
      </c>
    </row>
    <row r="1299" s="4" customFormat="1" customHeight="1" spans="1:14">
      <c r="A1299" s="22">
        <v>1280</v>
      </c>
      <c r="B1299" s="22" t="s">
        <v>1420</v>
      </c>
      <c r="C1299" s="22" t="s">
        <v>29</v>
      </c>
      <c r="D1299" s="22" t="s">
        <v>1137</v>
      </c>
      <c r="E1299" s="18" t="s">
        <v>25</v>
      </c>
      <c r="F1299" s="22" t="s">
        <v>26</v>
      </c>
      <c r="G1299" s="33">
        <v>3000</v>
      </c>
      <c r="H1299" s="33">
        <v>750</v>
      </c>
      <c r="I1299" s="33">
        <v>3750</v>
      </c>
      <c r="J1299" s="39">
        <v>44044</v>
      </c>
      <c r="K1299" s="27">
        <v>45108</v>
      </c>
      <c r="L1299" s="18">
        <v>35</v>
      </c>
      <c r="M1299" s="18">
        <v>3</v>
      </c>
      <c r="N1299" s="18">
        <v>38</v>
      </c>
    </row>
    <row r="1300" s="4" customFormat="1" customHeight="1" spans="1:14">
      <c r="A1300" s="22">
        <v>1281</v>
      </c>
      <c r="B1300" s="22" t="s">
        <v>1421</v>
      </c>
      <c r="C1300" s="22" t="s">
        <v>17</v>
      </c>
      <c r="D1300" s="22" t="s">
        <v>1137</v>
      </c>
      <c r="E1300" s="18" t="s">
        <v>25</v>
      </c>
      <c r="F1300" s="22" t="s">
        <v>26</v>
      </c>
      <c r="G1300" s="33">
        <v>3000</v>
      </c>
      <c r="H1300" s="33">
        <v>750</v>
      </c>
      <c r="I1300" s="33">
        <v>3750</v>
      </c>
      <c r="J1300" s="32" t="s">
        <v>30</v>
      </c>
      <c r="K1300" s="27">
        <v>45108</v>
      </c>
      <c r="L1300" s="18">
        <v>35</v>
      </c>
      <c r="M1300" s="18">
        <v>3</v>
      </c>
      <c r="N1300" s="18">
        <v>38</v>
      </c>
    </row>
    <row r="1301" s="4" customFormat="1" customHeight="1" spans="1:14">
      <c r="A1301" s="22">
        <v>1282</v>
      </c>
      <c r="B1301" s="22" t="s">
        <v>1422</v>
      </c>
      <c r="C1301" s="22" t="s">
        <v>29</v>
      </c>
      <c r="D1301" s="22" t="s">
        <v>1137</v>
      </c>
      <c r="E1301" s="18" t="s">
        <v>25</v>
      </c>
      <c r="F1301" s="22" t="s">
        <v>26</v>
      </c>
      <c r="G1301" s="33">
        <v>3000</v>
      </c>
      <c r="H1301" s="33">
        <v>750</v>
      </c>
      <c r="I1301" s="33">
        <v>3750</v>
      </c>
      <c r="J1301" s="28">
        <v>44044</v>
      </c>
      <c r="K1301" s="27">
        <v>45108</v>
      </c>
      <c r="L1301" s="18">
        <v>35</v>
      </c>
      <c r="M1301" s="18">
        <v>3</v>
      </c>
      <c r="N1301" s="18">
        <v>38</v>
      </c>
    </row>
    <row r="1302" s="4" customFormat="1" customHeight="1" spans="1:14">
      <c r="A1302" s="22">
        <v>1283</v>
      </c>
      <c r="B1302" s="22" t="s">
        <v>1423</v>
      </c>
      <c r="C1302" s="22" t="s">
        <v>29</v>
      </c>
      <c r="D1302" s="22" t="s">
        <v>1137</v>
      </c>
      <c r="E1302" s="18" t="s">
        <v>25</v>
      </c>
      <c r="F1302" s="22" t="s">
        <v>26</v>
      </c>
      <c r="G1302" s="33">
        <v>3000</v>
      </c>
      <c r="H1302" s="33">
        <v>750</v>
      </c>
      <c r="I1302" s="33">
        <v>3750</v>
      </c>
      <c r="J1302" s="39">
        <v>44044</v>
      </c>
      <c r="K1302" s="27">
        <v>45108</v>
      </c>
      <c r="L1302" s="18">
        <v>35</v>
      </c>
      <c r="M1302" s="18">
        <v>3</v>
      </c>
      <c r="N1302" s="18">
        <v>38</v>
      </c>
    </row>
    <row r="1303" s="4" customFormat="1" customHeight="1" spans="1:14">
      <c r="A1303" s="22">
        <v>1284</v>
      </c>
      <c r="B1303" s="22" t="s">
        <v>1424</v>
      </c>
      <c r="C1303" s="22" t="s">
        <v>29</v>
      </c>
      <c r="D1303" s="22" t="s">
        <v>1137</v>
      </c>
      <c r="E1303" s="18" t="s">
        <v>25</v>
      </c>
      <c r="F1303" s="22" t="s">
        <v>26</v>
      </c>
      <c r="G1303" s="33">
        <v>3000</v>
      </c>
      <c r="H1303" s="33">
        <v>750</v>
      </c>
      <c r="I1303" s="33">
        <v>3750</v>
      </c>
      <c r="J1303" s="39">
        <v>44013</v>
      </c>
      <c r="K1303" s="27">
        <v>45108</v>
      </c>
      <c r="L1303" s="18">
        <v>36</v>
      </c>
      <c r="M1303" s="18">
        <v>3</v>
      </c>
      <c r="N1303" s="18">
        <v>39</v>
      </c>
    </row>
    <row r="1304" s="4" customFormat="1" customHeight="1" spans="1:14">
      <c r="A1304" s="22">
        <v>1285</v>
      </c>
      <c r="B1304" s="22" t="s">
        <v>1425</v>
      </c>
      <c r="C1304" s="22" t="s">
        <v>17</v>
      </c>
      <c r="D1304" s="22" t="s">
        <v>1137</v>
      </c>
      <c r="E1304" s="22" t="s">
        <v>19</v>
      </c>
      <c r="F1304" s="22" t="s">
        <v>670</v>
      </c>
      <c r="G1304" s="33">
        <v>4500</v>
      </c>
      <c r="H1304" s="33">
        <v>1125</v>
      </c>
      <c r="I1304" s="33">
        <v>5625</v>
      </c>
      <c r="J1304" s="39">
        <v>43922</v>
      </c>
      <c r="K1304" s="27">
        <v>45108</v>
      </c>
      <c r="L1304" s="18">
        <v>39</v>
      </c>
      <c r="M1304" s="18">
        <v>3</v>
      </c>
      <c r="N1304" s="18">
        <v>42</v>
      </c>
    </row>
    <row r="1305" s="4" customFormat="1" customHeight="1" spans="1:14">
      <c r="A1305" s="22">
        <v>1286</v>
      </c>
      <c r="B1305" s="22" t="s">
        <v>1426</v>
      </c>
      <c r="C1305" s="22" t="s">
        <v>29</v>
      </c>
      <c r="D1305" s="22" t="s">
        <v>1137</v>
      </c>
      <c r="E1305" s="22" t="s">
        <v>19</v>
      </c>
      <c r="F1305" s="22" t="s">
        <v>670</v>
      </c>
      <c r="G1305" s="33">
        <v>4500</v>
      </c>
      <c r="H1305" s="33">
        <v>1125</v>
      </c>
      <c r="I1305" s="33">
        <v>5625</v>
      </c>
      <c r="J1305" s="39">
        <v>44013</v>
      </c>
      <c r="K1305" s="27">
        <v>45108</v>
      </c>
      <c r="L1305" s="18">
        <v>36</v>
      </c>
      <c r="M1305" s="18">
        <v>3</v>
      </c>
      <c r="N1305" s="18">
        <v>39</v>
      </c>
    </row>
    <row r="1306" s="4" customFormat="1" customHeight="1" spans="1:14">
      <c r="A1306" s="22">
        <v>1287</v>
      </c>
      <c r="B1306" s="22" t="s">
        <v>1427</v>
      </c>
      <c r="C1306" s="22" t="s">
        <v>17</v>
      </c>
      <c r="D1306" s="22" t="s">
        <v>1137</v>
      </c>
      <c r="E1306" s="18" t="s">
        <v>25</v>
      </c>
      <c r="F1306" s="22" t="s">
        <v>26</v>
      </c>
      <c r="G1306" s="33">
        <v>3000</v>
      </c>
      <c r="H1306" s="33">
        <v>750</v>
      </c>
      <c r="I1306" s="33">
        <v>3750</v>
      </c>
      <c r="J1306" s="39">
        <v>43647</v>
      </c>
      <c r="K1306" s="27">
        <v>45108</v>
      </c>
      <c r="L1306" s="18">
        <v>48</v>
      </c>
      <c r="M1306" s="18">
        <v>3</v>
      </c>
      <c r="N1306" s="18">
        <v>51</v>
      </c>
    </row>
    <row r="1307" s="4" customFormat="1" customHeight="1" spans="1:14">
      <c r="A1307" s="22">
        <v>1288</v>
      </c>
      <c r="B1307" s="22" t="s">
        <v>1428</v>
      </c>
      <c r="C1307" s="22" t="s">
        <v>17</v>
      </c>
      <c r="D1307" s="22" t="s">
        <v>1137</v>
      </c>
      <c r="E1307" s="18" t="s">
        <v>25</v>
      </c>
      <c r="F1307" s="22" t="s">
        <v>26</v>
      </c>
      <c r="G1307" s="33">
        <v>3000</v>
      </c>
      <c r="H1307" s="33">
        <v>750</v>
      </c>
      <c r="I1307" s="33">
        <v>3750</v>
      </c>
      <c r="J1307" s="39">
        <v>44044</v>
      </c>
      <c r="K1307" s="27">
        <v>45108</v>
      </c>
      <c r="L1307" s="18">
        <v>35</v>
      </c>
      <c r="M1307" s="18">
        <v>3</v>
      </c>
      <c r="N1307" s="18">
        <v>38</v>
      </c>
    </row>
    <row r="1308" s="4" customFormat="1" customHeight="1" spans="1:14">
      <c r="A1308" s="22">
        <v>1289</v>
      </c>
      <c r="B1308" s="22" t="s">
        <v>1429</v>
      </c>
      <c r="C1308" s="22" t="s">
        <v>17</v>
      </c>
      <c r="D1308" s="22" t="s">
        <v>1137</v>
      </c>
      <c r="E1308" s="18" t="s">
        <v>25</v>
      </c>
      <c r="F1308" s="22" t="s">
        <v>26</v>
      </c>
      <c r="G1308" s="33">
        <v>3000</v>
      </c>
      <c r="H1308" s="33">
        <v>750</v>
      </c>
      <c r="I1308" s="33">
        <v>3750</v>
      </c>
      <c r="J1308" s="39">
        <v>44044</v>
      </c>
      <c r="K1308" s="27">
        <v>45108</v>
      </c>
      <c r="L1308" s="18">
        <v>35</v>
      </c>
      <c r="M1308" s="18">
        <v>3</v>
      </c>
      <c r="N1308" s="18">
        <v>38</v>
      </c>
    </row>
    <row r="1309" s="4" customFormat="1" customHeight="1" spans="1:14">
      <c r="A1309" s="22">
        <v>1290</v>
      </c>
      <c r="B1309" s="22" t="s">
        <v>1430</v>
      </c>
      <c r="C1309" s="22" t="s">
        <v>29</v>
      </c>
      <c r="D1309" s="22" t="s">
        <v>1137</v>
      </c>
      <c r="E1309" s="18" t="s">
        <v>25</v>
      </c>
      <c r="F1309" s="22" t="s">
        <v>26</v>
      </c>
      <c r="G1309" s="33">
        <v>3000</v>
      </c>
      <c r="H1309" s="33">
        <v>750</v>
      </c>
      <c r="I1309" s="33">
        <v>3750</v>
      </c>
      <c r="J1309" s="39">
        <v>44013</v>
      </c>
      <c r="K1309" s="27">
        <v>45108</v>
      </c>
      <c r="L1309" s="18">
        <v>36</v>
      </c>
      <c r="M1309" s="18">
        <v>3</v>
      </c>
      <c r="N1309" s="18">
        <v>39</v>
      </c>
    </row>
    <row r="1310" s="4" customFormat="1" customHeight="1" spans="1:14">
      <c r="A1310" s="22">
        <v>1291</v>
      </c>
      <c r="B1310" s="22" t="s">
        <v>1431</v>
      </c>
      <c r="C1310" s="22" t="s">
        <v>29</v>
      </c>
      <c r="D1310" s="22" t="s">
        <v>1137</v>
      </c>
      <c r="E1310" s="18" t="s">
        <v>25</v>
      </c>
      <c r="F1310" s="22" t="s">
        <v>26</v>
      </c>
      <c r="G1310" s="33">
        <v>3000</v>
      </c>
      <c r="H1310" s="33">
        <v>750</v>
      </c>
      <c r="I1310" s="33">
        <v>3750</v>
      </c>
      <c r="J1310" s="39">
        <v>44044</v>
      </c>
      <c r="K1310" s="27">
        <v>45108</v>
      </c>
      <c r="L1310" s="18">
        <v>35</v>
      </c>
      <c r="M1310" s="18">
        <v>3</v>
      </c>
      <c r="N1310" s="18">
        <v>38</v>
      </c>
    </row>
    <row r="1311" s="4" customFormat="1" customHeight="1" spans="1:14">
      <c r="A1311" s="22">
        <v>1292</v>
      </c>
      <c r="B1311" s="22" t="s">
        <v>1432</v>
      </c>
      <c r="C1311" s="22" t="s">
        <v>29</v>
      </c>
      <c r="D1311" s="22" t="s">
        <v>1137</v>
      </c>
      <c r="E1311" s="18" t="s">
        <v>25</v>
      </c>
      <c r="F1311" s="22" t="s">
        <v>26</v>
      </c>
      <c r="G1311" s="33">
        <v>3000</v>
      </c>
      <c r="H1311" s="33">
        <v>750</v>
      </c>
      <c r="I1311" s="33">
        <v>3750</v>
      </c>
      <c r="J1311" s="39">
        <v>44013</v>
      </c>
      <c r="K1311" s="27">
        <v>45108</v>
      </c>
      <c r="L1311" s="18">
        <v>36</v>
      </c>
      <c r="M1311" s="18">
        <v>3</v>
      </c>
      <c r="N1311" s="18">
        <v>39</v>
      </c>
    </row>
    <row r="1312" s="4" customFormat="1" customHeight="1" spans="1:14">
      <c r="A1312" s="22">
        <v>1293</v>
      </c>
      <c r="B1312" s="22" t="s">
        <v>1433</v>
      </c>
      <c r="C1312" s="22" t="s">
        <v>17</v>
      </c>
      <c r="D1312" s="22" t="s">
        <v>1137</v>
      </c>
      <c r="E1312" s="18" t="s">
        <v>25</v>
      </c>
      <c r="F1312" s="22" t="s">
        <v>26</v>
      </c>
      <c r="G1312" s="33">
        <v>3000</v>
      </c>
      <c r="H1312" s="33">
        <v>750</v>
      </c>
      <c r="I1312" s="33">
        <v>3750</v>
      </c>
      <c r="J1312" s="39">
        <v>44046</v>
      </c>
      <c r="K1312" s="27">
        <v>45108</v>
      </c>
      <c r="L1312" s="18">
        <v>35</v>
      </c>
      <c r="M1312" s="18">
        <v>3</v>
      </c>
      <c r="N1312" s="18">
        <v>38</v>
      </c>
    </row>
    <row r="1313" s="4" customFormat="1" customHeight="1" spans="1:14">
      <c r="A1313" s="22">
        <v>1294</v>
      </c>
      <c r="B1313" s="22" t="s">
        <v>1434</v>
      </c>
      <c r="C1313" s="22" t="s">
        <v>29</v>
      </c>
      <c r="D1313" s="22" t="s">
        <v>1137</v>
      </c>
      <c r="E1313" s="18" t="s">
        <v>25</v>
      </c>
      <c r="F1313" s="22" t="s">
        <v>26</v>
      </c>
      <c r="G1313" s="33">
        <v>3000</v>
      </c>
      <c r="H1313" s="33">
        <v>750</v>
      </c>
      <c r="I1313" s="33">
        <v>3750</v>
      </c>
      <c r="J1313" s="39">
        <v>44039</v>
      </c>
      <c r="K1313" s="27">
        <v>45108</v>
      </c>
      <c r="L1313" s="18">
        <v>36</v>
      </c>
      <c r="M1313" s="18">
        <v>3</v>
      </c>
      <c r="N1313" s="18">
        <v>39</v>
      </c>
    </row>
    <row r="1314" s="4" customFormat="1" customHeight="1" spans="1:14">
      <c r="A1314" s="22">
        <v>1295</v>
      </c>
      <c r="B1314" s="22" t="s">
        <v>1435</v>
      </c>
      <c r="C1314" s="22" t="s">
        <v>17</v>
      </c>
      <c r="D1314" s="22" t="s">
        <v>1137</v>
      </c>
      <c r="E1314" s="18" t="s">
        <v>25</v>
      </c>
      <c r="F1314" s="22" t="s">
        <v>26</v>
      </c>
      <c r="G1314" s="33">
        <v>3000</v>
      </c>
      <c r="H1314" s="33">
        <v>750</v>
      </c>
      <c r="I1314" s="33">
        <v>3750</v>
      </c>
      <c r="J1314" s="39">
        <v>44018</v>
      </c>
      <c r="K1314" s="27">
        <v>45108</v>
      </c>
      <c r="L1314" s="18">
        <v>36</v>
      </c>
      <c r="M1314" s="18">
        <v>3</v>
      </c>
      <c r="N1314" s="18">
        <v>39</v>
      </c>
    </row>
    <row r="1315" s="4" customFormat="1" customHeight="1" spans="1:14">
      <c r="A1315" s="22">
        <v>1296</v>
      </c>
      <c r="B1315" s="22" t="s">
        <v>1436</v>
      </c>
      <c r="C1315" s="22" t="s">
        <v>29</v>
      </c>
      <c r="D1315" s="22" t="s">
        <v>1137</v>
      </c>
      <c r="E1315" s="18" t="s">
        <v>25</v>
      </c>
      <c r="F1315" s="22" t="s">
        <v>26</v>
      </c>
      <c r="G1315" s="33">
        <v>3000</v>
      </c>
      <c r="H1315" s="33">
        <v>750</v>
      </c>
      <c r="I1315" s="33">
        <v>3750</v>
      </c>
      <c r="J1315" s="39">
        <v>44013</v>
      </c>
      <c r="K1315" s="27">
        <v>45108</v>
      </c>
      <c r="L1315" s="18">
        <v>36</v>
      </c>
      <c r="M1315" s="18">
        <v>3</v>
      </c>
      <c r="N1315" s="18">
        <v>39</v>
      </c>
    </row>
    <row r="1316" s="4" customFormat="1" customHeight="1" spans="1:14">
      <c r="A1316" s="22">
        <v>1297</v>
      </c>
      <c r="B1316" s="22" t="s">
        <v>1437</v>
      </c>
      <c r="C1316" s="22" t="s">
        <v>29</v>
      </c>
      <c r="D1316" s="22" t="s">
        <v>1137</v>
      </c>
      <c r="E1316" s="18" t="s">
        <v>25</v>
      </c>
      <c r="F1316" s="22" t="s">
        <v>26</v>
      </c>
      <c r="G1316" s="33">
        <v>3000</v>
      </c>
      <c r="H1316" s="33">
        <v>750</v>
      </c>
      <c r="I1316" s="33">
        <v>3750</v>
      </c>
      <c r="J1316" s="39">
        <v>44018</v>
      </c>
      <c r="K1316" s="27">
        <v>45108</v>
      </c>
      <c r="L1316" s="18">
        <v>36</v>
      </c>
      <c r="M1316" s="18">
        <v>3</v>
      </c>
      <c r="N1316" s="18">
        <v>39</v>
      </c>
    </row>
    <row r="1317" s="4" customFormat="1" customHeight="1" spans="1:14">
      <c r="A1317" s="22">
        <v>1298</v>
      </c>
      <c r="B1317" s="32" t="s">
        <v>1438</v>
      </c>
      <c r="C1317" s="32" t="s">
        <v>17</v>
      </c>
      <c r="D1317" s="22" t="s">
        <v>1137</v>
      </c>
      <c r="E1317" s="18" t="s">
        <v>25</v>
      </c>
      <c r="F1317" s="22" t="s">
        <v>26</v>
      </c>
      <c r="G1317" s="33">
        <v>3000</v>
      </c>
      <c r="H1317" s="33">
        <v>750</v>
      </c>
      <c r="I1317" s="33">
        <v>3750</v>
      </c>
      <c r="J1317" s="39">
        <v>44046</v>
      </c>
      <c r="K1317" s="27">
        <v>45108</v>
      </c>
      <c r="L1317" s="18">
        <v>35</v>
      </c>
      <c r="M1317" s="18">
        <v>3</v>
      </c>
      <c r="N1317" s="18">
        <v>38</v>
      </c>
    </row>
    <row r="1318" s="4" customFormat="1" customHeight="1" spans="1:14">
      <c r="A1318" s="22">
        <v>1299</v>
      </c>
      <c r="B1318" s="22" t="s">
        <v>1439</v>
      </c>
      <c r="C1318" s="22" t="s">
        <v>17</v>
      </c>
      <c r="D1318" s="22" t="s">
        <v>1137</v>
      </c>
      <c r="E1318" s="18" t="s">
        <v>25</v>
      </c>
      <c r="F1318" s="22" t="s">
        <v>26</v>
      </c>
      <c r="G1318" s="33">
        <v>3000</v>
      </c>
      <c r="H1318" s="33">
        <v>750</v>
      </c>
      <c r="I1318" s="33">
        <v>3750</v>
      </c>
      <c r="J1318" s="39">
        <v>44063</v>
      </c>
      <c r="K1318" s="27">
        <v>45108</v>
      </c>
      <c r="L1318" s="18">
        <v>35</v>
      </c>
      <c r="M1318" s="18">
        <v>3</v>
      </c>
      <c r="N1318" s="18">
        <v>38</v>
      </c>
    </row>
    <row r="1319" s="4" customFormat="1" customHeight="1" spans="1:14">
      <c r="A1319" s="22">
        <v>1300</v>
      </c>
      <c r="B1319" s="22" t="s">
        <v>1440</v>
      </c>
      <c r="C1319" s="22" t="s">
        <v>17</v>
      </c>
      <c r="D1319" s="22" t="s">
        <v>1137</v>
      </c>
      <c r="E1319" s="18" t="s">
        <v>25</v>
      </c>
      <c r="F1319" s="22" t="s">
        <v>26</v>
      </c>
      <c r="G1319" s="33">
        <v>3000</v>
      </c>
      <c r="H1319" s="33">
        <v>750</v>
      </c>
      <c r="I1319" s="33">
        <v>3750</v>
      </c>
      <c r="J1319" s="39">
        <v>44018</v>
      </c>
      <c r="K1319" s="27">
        <v>45108</v>
      </c>
      <c r="L1319" s="18">
        <v>36</v>
      </c>
      <c r="M1319" s="18">
        <v>3</v>
      </c>
      <c r="N1319" s="18">
        <v>39</v>
      </c>
    </row>
    <row r="1320" s="4" customFormat="1" customHeight="1" spans="1:14">
      <c r="A1320" s="22">
        <v>1301</v>
      </c>
      <c r="B1320" s="22" t="s">
        <v>1441</v>
      </c>
      <c r="C1320" s="22" t="s">
        <v>17</v>
      </c>
      <c r="D1320" s="22" t="s">
        <v>1137</v>
      </c>
      <c r="E1320" s="18" t="s">
        <v>25</v>
      </c>
      <c r="F1320" s="22" t="s">
        <v>26</v>
      </c>
      <c r="G1320" s="33">
        <v>3000</v>
      </c>
      <c r="H1320" s="33">
        <v>750</v>
      </c>
      <c r="I1320" s="33">
        <v>3750</v>
      </c>
      <c r="J1320" s="39">
        <v>44018</v>
      </c>
      <c r="K1320" s="27">
        <v>45108</v>
      </c>
      <c r="L1320" s="18">
        <v>36</v>
      </c>
      <c r="M1320" s="18">
        <v>3</v>
      </c>
      <c r="N1320" s="18">
        <v>39</v>
      </c>
    </row>
    <row r="1321" s="4" customFormat="1" customHeight="1" spans="1:14">
      <c r="A1321" s="22">
        <v>1302</v>
      </c>
      <c r="B1321" s="22" t="s">
        <v>1442</v>
      </c>
      <c r="C1321" s="22" t="s">
        <v>29</v>
      </c>
      <c r="D1321" s="22" t="s">
        <v>1137</v>
      </c>
      <c r="E1321" s="18" t="s">
        <v>25</v>
      </c>
      <c r="F1321" s="22" t="s">
        <v>26</v>
      </c>
      <c r="G1321" s="33">
        <v>3000</v>
      </c>
      <c r="H1321" s="33">
        <v>750</v>
      </c>
      <c r="I1321" s="33">
        <v>3750</v>
      </c>
      <c r="J1321" s="39">
        <v>44063</v>
      </c>
      <c r="K1321" s="27">
        <v>45108</v>
      </c>
      <c r="L1321" s="18">
        <v>35</v>
      </c>
      <c r="M1321" s="18">
        <v>3</v>
      </c>
      <c r="N1321" s="18">
        <v>38</v>
      </c>
    </row>
    <row r="1322" s="4" customFormat="1" customHeight="1" spans="1:14">
      <c r="A1322" s="22">
        <v>1303</v>
      </c>
      <c r="B1322" s="22" t="s">
        <v>1443</v>
      </c>
      <c r="C1322" s="22" t="s">
        <v>29</v>
      </c>
      <c r="D1322" s="22" t="s">
        <v>1137</v>
      </c>
      <c r="E1322" s="18" t="s">
        <v>25</v>
      </c>
      <c r="F1322" s="22" t="s">
        <v>26</v>
      </c>
      <c r="G1322" s="33">
        <v>3000</v>
      </c>
      <c r="H1322" s="33">
        <v>750</v>
      </c>
      <c r="I1322" s="33">
        <v>3750</v>
      </c>
      <c r="J1322" s="39">
        <v>43647</v>
      </c>
      <c r="K1322" s="27">
        <v>45108</v>
      </c>
      <c r="L1322" s="18">
        <v>48</v>
      </c>
      <c r="M1322" s="18">
        <v>3</v>
      </c>
      <c r="N1322" s="18">
        <v>51</v>
      </c>
    </row>
    <row r="1323" s="4" customFormat="1" customHeight="1" spans="1:14">
      <c r="A1323" s="22">
        <v>1304</v>
      </c>
      <c r="B1323" s="22" t="s">
        <v>1444</v>
      </c>
      <c r="C1323" s="22" t="s">
        <v>17</v>
      </c>
      <c r="D1323" s="22" t="s">
        <v>1137</v>
      </c>
      <c r="E1323" s="18" t="s">
        <v>25</v>
      </c>
      <c r="F1323" s="22" t="s">
        <v>26</v>
      </c>
      <c r="G1323" s="33">
        <v>3000</v>
      </c>
      <c r="H1323" s="33">
        <v>750</v>
      </c>
      <c r="I1323" s="33">
        <v>3750</v>
      </c>
      <c r="J1323" s="39">
        <v>43952</v>
      </c>
      <c r="K1323" s="27">
        <v>45108</v>
      </c>
      <c r="L1323" s="18">
        <v>38</v>
      </c>
      <c r="M1323" s="18">
        <v>3</v>
      </c>
      <c r="N1323" s="18">
        <v>41</v>
      </c>
    </row>
    <row r="1324" s="4" customFormat="1" customHeight="1" spans="1:14">
      <c r="A1324" s="22">
        <v>1305</v>
      </c>
      <c r="B1324" s="22" t="s">
        <v>1445</v>
      </c>
      <c r="C1324" s="22" t="s">
        <v>29</v>
      </c>
      <c r="D1324" s="22" t="s">
        <v>1137</v>
      </c>
      <c r="E1324" s="18" t="s">
        <v>25</v>
      </c>
      <c r="F1324" s="22" t="s">
        <v>26</v>
      </c>
      <c r="G1324" s="33">
        <v>3000</v>
      </c>
      <c r="H1324" s="33">
        <v>750</v>
      </c>
      <c r="I1324" s="33">
        <v>3750</v>
      </c>
      <c r="J1324" s="39">
        <v>44044</v>
      </c>
      <c r="K1324" s="27">
        <v>45108</v>
      </c>
      <c r="L1324" s="18">
        <v>35</v>
      </c>
      <c r="M1324" s="18">
        <v>3</v>
      </c>
      <c r="N1324" s="18">
        <v>38</v>
      </c>
    </row>
    <row r="1325" s="4" customFormat="1" customHeight="1" spans="1:14">
      <c r="A1325" s="22">
        <v>1306</v>
      </c>
      <c r="B1325" s="22" t="s">
        <v>1446</v>
      </c>
      <c r="C1325" s="22" t="s">
        <v>29</v>
      </c>
      <c r="D1325" s="22" t="s">
        <v>1137</v>
      </c>
      <c r="E1325" s="18" t="s">
        <v>25</v>
      </c>
      <c r="F1325" s="22" t="s">
        <v>26</v>
      </c>
      <c r="G1325" s="33">
        <v>3000</v>
      </c>
      <c r="H1325" s="33">
        <v>750</v>
      </c>
      <c r="I1325" s="33">
        <v>3750</v>
      </c>
      <c r="J1325" s="39">
        <v>44063</v>
      </c>
      <c r="K1325" s="27">
        <v>45108</v>
      </c>
      <c r="L1325" s="18">
        <v>35</v>
      </c>
      <c r="M1325" s="18">
        <v>3</v>
      </c>
      <c r="N1325" s="18">
        <v>38</v>
      </c>
    </row>
    <row r="1326" s="4" customFormat="1" customHeight="1" spans="1:14">
      <c r="A1326" s="22">
        <v>1307</v>
      </c>
      <c r="B1326" s="22" t="s">
        <v>1447</v>
      </c>
      <c r="C1326" s="22" t="s">
        <v>17</v>
      </c>
      <c r="D1326" s="22" t="s">
        <v>1137</v>
      </c>
      <c r="E1326" s="18" t="s">
        <v>25</v>
      </c>
      <c r="F1326" s="22" t="s">
        <v>26</v>
      </c>
      <c r="G1326" s="33">
        <v>3000</v>
      </c>
      <c r="H1326" s="33">
        <v>750</v>
      </c>
      <c r="I1326" s="33">
        <v>3750</v>
      </c>
      <c r="J1326" s="39">
        <v>44018</v>
      </c>
      <c r="K1326" s="27">
        <v>45108</v>
      </c>
      <c r="L1326" s="18">
        <v>36</v>
      </c>
      <c r="M1326" s="18">
        <v>3</v>
      </c>
      <c r="N1326" s="18">
        <v>39</v>
      </c>
    </row>
    <row r="1327" s="4" customFormat="1" customHeight="1" spans="1:14">
      <c r="A1327" s="22">
        <v>1308</v>
      </c>
      <c r="B1327" s="22" t="s">
        <v>1448</v>
      </c>
      <c r="C1327" s="22" t="s">
        <v>29</v>
      </c>
      <c r="D1327" s="22" t="s">
        <v>1137</v>
      </c>
      <c r="E1327" s="18" t="s">
        <v>25</v>
      </c>
      <c r="F1327" s="22" t="s">
        <v>26</v>
      </c>
      <c r="G1327" s="33">
        <v>3000</v>
      </c>
      <c r="H1327" s="33">
        <v>750</v>
      </c>
      <c r="I1327" s="33">
        <v>3750</v>
      </c>
      <c r="J1327" s="39">
        <v>43952</v>
      </c>
      <c r="K1327" s="27">
        <v>45108</v>
      </c>
      <c r="L1327" s="18">
        <v>38</v>
      </c>
      <c r="M1327" s="18">
        <v>3</v>
      </c>
      <c r="N1327" s="18">
        <v>41</v>
      </c>
    </row>
    <row r="1328" s="4" customFormat="1" customHeight="1" spans="1:14">
      <c r="A1328" s="22">
        <v>1309</v>
      </c>
      <c r="B1328" s="22" t="s">
        <v>1449</v>
      </c>
      <c r="C1328" s="22" t="s">
        <v>17</v>
      </c>
      <c r="D1328" s="22" t="s">
        <v>1137</v>
      </c>
      <c r="E1328" s="18" t="s">
        <v>25</v>
      </c>
      <c r="F1328" s="22" t="s">
        <v>26</v>
      </c>
      <c r="G1328" s="33">
        <v>3000</v>
      </c>
      <c r="H1328" s="33">
        <v>750</v>
      </c>
      <c r="I1328" s="33">
        <v>3750</v>
      </c>
      <c r="J1328" s="39">
        <v>44063</v>
      </c>
      <c r="K1328" s="27">
        <v>45108</v>
      </c>
      <c r="L1328" s="18">
        <v>35</v>
      </c>
      <c r="M1328" s="18">
        <v>3</v>
      </c>
      <c r="N1328" s="18">
        <v>38</v>
      </c>
    </row>
    <row r="1329" s="4" customFormat="1" customHeight="1" spans="1:14">
      <c r="A1329" s="22">
        <v>1310</v>
      </c>
      <c r="B1329" s="22" t="s">
        <v>1450</v>
      </c>
      <c r="C1329" s="22" t="s">
        <v>29</v>
      </c>
      <c r="D1329" s="22" t="s">
        <v>1137</v>
      </c>
      <c r="E1329" s="18" t="s">
        <v>25</v>
      </c>
      <c r="F1329" s="22" t="s">
        <v>26</v>
      </c>
      <c r="G1329" s="33">
        <v>3000</v>
      </c>
      <c r="H1329" s="33">
        <v>750</v>
      </c>
      <c r="I1329" s="33">
        <v>3750</v>
      </c>
      <c r="J1329" s="39">
        <v>44068</v>
      </c>
      <c r="K1329" s="27">
        <v>45108</v>
      </c>
      <c r="L1329" s="18">
        <v>35</v>
      </c>
      <c r="M1329" s="18">
        <v>3</v>
      </c>
      <c r="N1329" s="18">
        <v>38</v>
      </c>
    </row>
    <row r="1330" s="4" customFormat="1" customHeight="1" spans="1:14">
      <c r="A1330" s="22">
        <v>1311</v>
      </c>
      <c r="B1330" s="22" t="s">
        <v>1451</v>
      </c>
      <c r="C1330" s="22" t="s">
        <v>17</v>
      </c>
      <c r="D1330" s="22" t="s">
        <v>1137</v>
      </c>
      <c r="E1330" s="18" t="s">
        <v>25</v>
      </c>
      <c r="F1330" s="22" t="s">
        <v>26</v>
      </c>
      <c r="G1330" s="33">
        <v>2000</v>
      </c>
      <c r="H1330" s="33">
        <v>500</v>
      </c>
      <c r="I1330" s="33">
        <v>2500</v>
      </c>
      <c r="J1330" s="39">
        <v>44063</v>
      </c>
      <c r="K1330" s="27">
        <v>45108</v>
      </c>
      <c r="L1330" s="18">
        <v>35</v>
      </c>
      <c r="M1330" s="18">
        <v>2</v>
      </c>
      <c r="N1330" s="18">
        <v>37</v>
      </c>
    </row>
    <row r="1331" s="4" customFormat="1" customHeight="1" spans="1:14">
      <c r="A1331" s="22">
        <v>1312</v>
      </c>
      <c r="B1331" s="22" t="s">
        <v>1452</v>
      </c>
      <c r="C1331" s="22" t="s">
        <v>17</v>
      </c>
      <c r="D1331" s="22" t="s">
        <v>1137</v>
      </c>
      <c r="E1331" s="18" t="s">
        <v>25</v>
      </c>
      <c r="F1331" s="22" t="s">
        <v>26</v>
      </c>
      <c r="G1331" s="33">
        <v>3000</v>
      </c>
      <c r="H1331" s="33">
        <v>750</v>
      </c>
      <c r="I1331" s="33">
        <v>3750</v>
      </c>
      <c r="J1331" s="39">
        <v>44075</v>
      </c>
      <c r="K1331" s="27">
        <v>45108</v>
      </c>
      <c r="L1331" s="18">
        <v>34</v>
      </c>
      <c r="M1331" s="18">
        <v>3</v>
      </c>
      <c r="N1331" s="18">
        <v>37</v>
      </c>
    </row>
    <row r="1332" s="4" customFormat="1" customHeight="1" spans="1:14">
      <c r="A1332" s="22">
        <v>1313</v>
      </c>
      <c r="B1332" s="22" t="s">
        <v>1453</v>
      </c>
      <c r="C1332" s="22" t="s">
        <v>17</v>
      </c>
      <c r="D1332" s="22" t="s">
        <v>1137</v>
      </c>
      <c r="E1332" s="18" t="s">
        <v>25</v>
      </c>
      <c r="F1332" s="22" t="s">
        <v>26</v>
      </c>
      <c r="G1332" s="33">
        <v>3000</v>
      </c>
      <c r="H1332" s="33">
        <v>750</v>
      </c>
      <c r="I1332" s="33">
        <v>3750</v>
      </c>
      <c r="J1332" s="39">
        <v>44063</v>
      </c>
      <c r="K1332" s="27">
        <v>45108</v>
      </c>
      <c r="L1332" s="18">
        <v>35</v>
      </c>
      <c r="M1332" s="18">
        <v>3</v>
      </c>
      <c r="N1332" s="18">
        <v>38</v>
      </c>
    </row>
    <row r="1333" s="4" customFormat="1" customHeight="1" spans="1:14">
      <c r="A1333" s="22">
        <v>1314</v>
      </c>
      <c r="B1333" s="22" t="s">
        <v>1454</v>
      </c>
      <c r="C1333" s="22" t="s">
        <v>29</v>
      </c>
      <c r="D1333" s="22" t="s">
        <v>1137</v>
      </c>
      <c r="E1333" s="18" t="s">
        <v>25</v>
      </c>
      <c r="F1333" s="22" t="s">
        <v>26</v>
      </c>
      <c r="G1333" s="33">
        <v>3000</v>
      </c>
      <c r="H1333" s="33">
        <v>750</v>
      </c>
      <c r="I1333" s="33">
        <v>3750</v>
      </c>
      <c r="J1333" s="39">
        <v>43647</v>
      </c>
      <c r="K1333" s="27">
        <v>45108</v>
      </c>
      <c r="L1333" s="18">
        <v>48</v>
      </c>
      <c r="M1333" s="18">
        <v>3</v>
      </c>
      <c r="N1333" s="18">
        <v>51</v>
      </c>
    </row>
    <row r="1334" s="4" customFormat="1" customHeight="1" spans="1:14">
      <c r="A1334" s="22">
        <v>1315</v>
      </c>
      <c r="B1334" s="22" t="s">
        <v>1455</v>
      </c>
      <c r="C1334" s="22" t="s">
        <v>29</v>
      </c>
      <c r="D1334" s="22" t="s">
        <v>1137</v>
      </c>
      <c r="E1334" s="18" t="s">
        <v>25</v>
      </c>
      <c r="F1334" s="22" t="s">
        <v>26</v>
      </c>
      <c r="G1334" s="33">
        <v>3000</v>
      </c>
      <c r="H1334" s="33">
        <v>750</v>
      </c>
      <c r="I1334" s="33">
        <v>3750</v>
      </c>
      <c r="J1334" s="39">
        <v>44063</v>
      </c>
      <c r="K1334" s="27">
        <v>45108</v>
      </c>
      <c r="L1334" s="18">
        <v>35</v>
      </c>
      <c r="M1334" s="18">
        <v>3</v>
      </c>
      <c r="N1334" s="18">
        <v>38</v>
      </c>
    </row>
    <row r="1335" s="4" customFormat="1" customHeight="1" spans="1:14">
      <c r="A1335" s="22">
        <v>1316</v>
      </c>
      <c r="B1335" s="22" t="s">
        <v>1456</v>
      </c>
      <c r="C1335" s="22" t="s">
        <v>17</v>
      </c>
      <c r="D1335" s="22" t="s">
        <v>1137</v>
      </c>
      <c r="E1335" s="18" t="s">
        <v>25</v>
      </c>
      <c r="F1335" s="22" t="s">
        <v>26</v>
      </c>
      <c r="G1335" s="33">
        <v>3000</v>
      </c>
      <c r="H1335" s="33">
        <v>750</v>
      </c>
      <c r="I1335" s="33">
        <v>3750</v>
      </c>
      <c r="J1335" s="39">
        <v>44063</v>
      </c>
      <c r="K1335" s="27">
        <v>45108</v>
      </c>
      <c r="L1335" s="18">
        <v>35</v>
      </c>
      <c r="M1335" s="18">
        <v>3</v>
      </c>
      <c r="N1335" s="18">
        <v>38</v>
      </c>
    </row>
    <row r="1336" s="4" customFormat="1" customHeight="1" spans="1:14">
      <c r="A1336" s="22">
        <v>1317</v>
      </c>
      <c r="B1336" s="22" t="s">
        <v>1457</v>
      </c>
      <c r="C1336" s="22" t="s">
        <v>29</v>
      </c>
      <c r="D1336" s="22" t="s">
        <v>1137</v>
      </c>
      <c r="E1336" s="18" t="s">
        <v>25</v>
      </c>
      <c r="F1336" s="22" t="s">
        <v>26</v>
      </c>
      <c r="G1336" s="33">
        <v>3000</v>
      </c>
      <c r="H1336" s="33">
        <v>750</v>
      </c>
      <c r="I1336" s="33">
        <v>3750</v>
      </c>
      <c r="J1336" s="39">
        <v>44046</v>
      </c>
      <c r="K1336" s="27">
        <v>45108</v>
      </c>
      <c r="L1336" s="18">
        <v>35</v>
      </c>
      <c r="M1336" s="18">
        <v>3</v>
      </c>
      <c r="N1336" s="18">
        <v>38</v>
      </c>
    </row>
    <row r="1337" s="4" customFormat="1" customHeight="1" spans="1:14">
      <c r="A1337" s="22">
        <v>1318</v>
      </c>
      <c r="B1337" s="22" t="s">
        <v>1458</v>
      </c>
      <c r="C1337" s="22" t="s">
        <v>29</v>
      </c>
      <c r="D1337" s="22" t="s">
        <v>1137</v>
      </c>
      <c r="E1337" s="18" t="s">
        <v>25</v>
      </c>
      <c r="F1337" s="22" t="s">
        <v>26</v>
      </c>
      <c r="G1337" s="33">
        <v>3000</v>
      </c>
      <c r="H1337" s="33">
        <v>750</v>
      </c>
      <c r="I1337" s="33">
        <v>3750</v>
      </c>
      <c r="J1337" s="39">
        <v>44046</v>
      </c>
      <c r="K1337" s="27">
        <v>45108</v>
      </c>
      <c r="L1337" s="18">
        <v>35</v>
      </c>
      <c r="M1337" s="18">
        <v>3</v>
      </c>
      <c r="N1337" s="18">
        <v>38</v>
      </c>
    </row>
    <row r="1338" s="4" customFormat="1" customHeight="1" spans="1:14">
      <c r="A1338" s="22">
        <v>1319</v>
      </c>
      <c r="B1338" s="22" t="s">
        <v>1459</v>
      </c>
      <c r="C1338" s="22" t="s">
        <v>29</v>
      </c>
      <c r="D1338" s="22" t="s">
        <v>1137</v>
      </c>
      <c r="E1338" s="18" t="s">
        <v>25</v>
      </c>
      <c r="F1338" s="22" t="s">
        <v>26</v>
      </c>
      <c r="G1338" s="33">
        <v>3000</v>
      </c>
      <c r="H1338" s="33">
        <v>750</v>
      </c>
      <c r="I1338" s="33">
        <v>3750</v>
      </c>
      <c r="J1338" s="39">
        <v>44063</v>
      </c>
      <c r="K1338" s="27">
        <v>45108</v>
      </c>
      <c r="L1338" s="18">
        <v>35</v>
      </c>
      <c r="M1338" s="18">
        <v>3</v>
      </c>
      <c r="N1338" s="18">
        <v>38</v>
      </c>
    </row>
    <row r="1339" s="4" customFormat="1" customHeight="1" spans="1:14">
      <c r="A1339" s="22">
        <v>1320</v>
      </c>
      <c r="B1339" s="22" t="s">
        <v>1460</v>
      </c>
      <c r="C1339" s="22" t="s">
        <v>29</v>
      </c>
      <c r="D1339" s="22" t="s">
        <v>1137</v>
      </c>
      <c r="E1339" s="18" t="s">
        <v>25</v>
      </c>
      <c r="F1339" s="22" t="s">
        <v>26</v>
      </c>
      <c r="G1339" s="33">
        <v>3000</v>
      </c>
      <c r="H1339" s="33">
        <v>750</v>
      </c>
      <c r="I1339" s="33">
        <v>3750</v>
      </c>
      <c r="J1339" s="39">
        <v>44063</v>
      </c>
      <c r="K1339" s="27">
        <v>45108</v>
      </c>
      <c r="L1339" s="18">
        <v>35</v>
      </c>
      <c r="M1339" s="18">
        <v>3</v>
      </c>
      <c r="N1339" s="18">
        <v>38</v>
      </c>
    </row>
    <row r="1340" s="4" customFormat="1" customHeight="1" spans="1:14">
      <c r="A1340" s="22">
        <v>1321</v>
      </c>
      <c r="B1340" s="22" t="s">
        <v>1461</v>
      </c>
      <c r="C1340" s="22" t="s">
        <v>17</v>
      </c>
      <c r="D1340" s="22" t="s">
        <v>1137</v>
      </c>
      <c r="E1340" s="18" t="s">
        <v>25</v>
      </c>
      <c r="F1340" s="22" t="s">
        <v>26</v>
      </c>
      <c r="G1340" s="33">
        <v>3000</v>
      </c>
      <c r="H1340" s="33">
        <v>750</v>
      </c>
      <c r="I1340" s="33">
        <v>3750</v>
      </c>
      <c r="J1340" s="39">
        <v>44013</v>
      </c>
      <c r="K1340" s="27">
        <v>45108</v>
      </c>
      <c r="L1340" s="18">
        <v>36</v>
      </c>
      <c r="M1340" s="18">
        <v>3</v>
      </c>
      <c r="N1340" s="18">
        <v>39</v>
      </c>
    </row>
    <row r="1341" s="4" customFormat="1" customHeight="1" spans="1:14">
      <c r="A1341" s="22">
        <v>1322</v>
      </c>
      <c r="B1341" s="22" t="s">
        <v>1462</v>
      </c>
      <c r="C1341" s="22" t="s">
        <v>29</v>
      </c>
      <c r="D1341" s="22" t="s">
        <v>1137</v>
      </c>
      <c r="E1341" s="18" t="s">
        <v>25</v>
      </c>
      <c r="F1341" s="22" t="s">
        <v>26</v>
      </c>
      <c r="G1341" s="33">
        <v>3000</v>
      </c>
      <c r="H1341" s="33">
        <v>750</v>
      </c>
      <c r="I1341" s="33">
        <v>3750</v>
      </c>
      <c r="J1341" s="39">
        <v>43739</v>
      </c>
      <c r="K1341" s="27">
        <v>45108</v>
      </c>
      <c r="L1341" s="18">
        <v>45</v>
      </c>
      <c r="M1341" s="18">
        <v>3</v>
      </c>
      <c r="N1341" s="18">
        <v>48</v>
      </c>
    </row>
    <row r="1342" s="4" customFormat="1" customHeight="1" spans="1:14">
      <c r="A1342" s="22">
        <v>1323</v>
      </c>
      <c r="B1342" s="22" t="s">
        <v>1463</v>
      </c>
      <c r="C1342" s="22" t="s">
        <v>29</v>
      </c>
      <c r="D1342" s="22" t="s">
        <v>1137</v>
      </c>
      <c r="E1342" s="18" t="s">
        <v>25</v>
      </c>
      <c r="F1342" s="22" t="s">
        <v>26</v>
      </c>
      <c r="G1342" s="33">
        <v>3000</v>
      </c>
      <c r="H1342" s="33">
        <v>750</v>
      </c>
      <c r="I1342" s="33">
        <v>3750</v>
      </c>
      <c r="J1342" s="39">
        <v>44063</v>
      </c>
      <c r="K1342" s="27">
        <v>45108</v>
      </c>
      <c r="L1342" s="18">
        <v>35</v>
      </c>
      <c r="M1342" s="18">
        <v>3</v>
      </c>
      <c r="N1342" s="18">
        <v>38</v>
      </c>
    </row>
    <row r="1343" s="4" customFormat="1" customHeight="1" spans="1:14">
      <c r="A1343" s="22">
        <v>1324</v>
      </c>
      <c r="B1343" s="22" t="s">
        <v>1464</v>
      </c>
      <c r="C1343" s="22" t="s">
        <v>17</v>
      </c>
      <c r="D1343" s="22" t="s">
        <v>1137</v>
      </c>
      <c r="E1343" s="18" t="s">
        <v>25</v>
      </c>
      <c r="F1343" s="22" t="s">
        <v>26</v>
      </c>
      <c r="G1343" s="33">
        <v>3000</v>
      </c>
      <c r="H1343" s="33">
        <v>750</v>
      </c>
      <c r="I1343" s="33">
        <v>3750</v>
      </c>
      <c r="J1343" s="39">
        <v>44013</v>
      </c>
      <c r="K1343" s="27">
        <v>45108</v>
      </c>
      <c r="L1343" s="18">
        <v>36</v>
      </c>
      <c r="M1343" s="18">
        <v>3</v>
      </c>
      <c r="N1343" s="18">
        <v>39</v>
      </c>
    </row>
    <row r="1344" s="4" customFormat="1" customHeight="1" spans="1:14">
      <c r="A1344" s="22">
        <v>1325</v>
      </c>
      <c r="B1344" s="22" t="s">
        <v>1465</v>
      </c>
      <c r="C1344" s="22" t="s">
        <v>17</v>
      </c>
      <c r="D1344" s="22" t="s">
        <v>1137</v>
      </c>
      <c r="E1344" s="18" t="s">
        <v>25</v>
      </c>
      <c r="F1344" s="22" t="s">
        <v>26</v>
      </c>
      <c r="G1344" s="33">
        <v>3000</v>
      </c>
      <c r="H1344" s="33">
        <v>750</v>
      </c>
      <c r="I1344" s="33">
        <v>3750</v>
      </c>
      <c r="J1344" s="39">
        <v>44063</v>
      </c>
      <c r="K1344" s="27">
        <v>45108</v>
      </c>
      <c r="L1344" s="18">
        <v>35</v>
      </c>
      <c r="M1344" s="18">
        <v>3</v>
      </c>
      <c r="N1344" s="18">
        <v>38</v>
      </c>
    </row>
    <row r="1345" s="4" customFormat="1" customHeight="1" spans="1:14">
      <c r="A1345" s="22">
        <v>1326</v>
      </c>
      <c r="B1345" s="22" t="s">
        <v>1466</v>
      </c>
      <c r="C1345" s="22" t="s">
        <v>17</v>
      </c>
      <c r="D1345" s="22" t="s">
        <v>1137</v>
      </c>
      <c r="E1345" s="22" t="s">
        <v>19</v>
      </c>
      <c r="F1345" s="22" t="s">
        <v>670</v>
      </c>
      <c r="G1345" s="33">
        <v>4500</v>
      </c>
      <c r="H1345" s="33">
        <v>1125</v>
      </c>
      <c r="I1345" s="33">
        <v>5625</v>
      </c>
      <c r="J1345" s="39">
        <v>43862</v>
      </c>
      <c r="K1345" s="27">
        <v>45108</v>
      </c>
      <c r="L1345" s="18">
        <v>41</v>
      </c>
      <c r="M1345" s="18">
        <v>3</v>
      </c>
      <c r="N1345" s="18">
        <v>44</v>
      </c>
    </row>
    <row r="1346" s="4" customFormat="1" customHeight="1" spans="1:14">
      <c r="A1346" s="22">
        <v>1327</v>
      </c>
      <c r="B1346" s="22" t="s">
        <v>1467</v>
      </c>
      <c r="C1346" s="22" t="s">
        <v>17</v>
      </c>
      <c r="D1346" s="22" t="s">
        <v>1137</v>
      </c>
      <c r="E1346" s="22" t="s">
        <v>19</v>
      </c>
      <c r="F1346" s="22" t="s">
        <v>670</v>
      </c>
      <c r="G1346" s="33">
        <v>4500</v>
      </c>
      <c r="H1346" s="33">
        <v>1125</v>
      </c>
      <c r="I1346" s="33">
        <v>5625</v>
      </c>
      <c r="J1346" s="39">
        <v>43923</v>
      </c>
      <c r="K1346" s="27">
        <v>45108</v>
      </c>
      <c r="L1346" s="18">
        <v>39</v>
      </c>
      <c r="M1346" s="18">
        <v>3</v>
      </c>
      <c r="N1346" s="18">
        <v>42</v>
      </c>
    </row>
    <row r="1347" s="4" customFormat="1" customHeight="1" spans="1:14">
      <c r="A1347" s="22">
        <v>1328</v>
      </c>
      <c r="B1347" s="22" t="s">
        <v>1468</v>
      </c>
      <c r="C1347" s="22" t="s">
        <v>29</v>
      </c>
      <c r="D1347" s="22" t="s">
        <v>1137</v>
      </c>
      <c r="E1347" s="22" t="s">
        <v>19</v>
      </c>
      <c r="F1347" s="22" t="s">
        <v>670</v>
      </c>
      <c r="G1347" s="33">
        <v>4500</v>
      </c>
      <c r="H1347" s="33">
        <v>1125</v>
      </c>
      <c r="I1347" s="33">
        <v>5625</v>
      </c>
      <c r="J1347" s="39">
        <v>43770</v>
      </c>
      <c r="K1347" s="27">
        <v>45108</v>
      </c>
      <c r="L1347" s="18">
        <v>44</v>
      </c>
      <c r="M1347" s="18">
        <v>3</v>
      </c>
      <c r="N1347" s="18">
        <v>47</v>
      </c>
    </row>
    <row r="1348" s="4" customFormat="1" customHeight="1" spans="1:14">
      <c r="A1348" s="22">
        <v>1329</v>
      </c>
      <c r="B1348" s="22" t="s">
        <v>1469</v>
      </c>
      <c r="C1348" s="22" t="s">
        <v>29</v>
      </c>
      <c r="D1348" s="22" t="s">
        <v>1137</v>
      </c>
      <c r="E1348" s="18" t="s">
        <v>25</v>
      </c>
      <c r="F1348" s="22" t="s">
        <v>26</v>
      </c>
      <c r="G1348" s="33">
        <v>3000</v>
      </c>
      <c r="H1348" s="33">
        <v>750</v>
      </c>
      <c r="I1348" s="33">
        <v>3750</v>
      </c>
      <c r="J1348" s="39">
        <v>43647</v>
      </c>
      <c r="K1348" s="27">
        <v>45108</v>
      </c>
      <c r="L1348" s="18">
        <v>48</v>
      </c>
      <c r="M1348" s="18">
        <v>3</v>
      </c>
      <c r="N1348" s="18">
        <v>51</v>
      </c>
    </row>
    <row r="1349" s="4" customFormat="1" customHeight="1" spans="1:14">
      <c r="A1349" s="22">
        <v>1330</v>
      </c>
      <c r="B1349" s="22" t="s">
        <v>1470</v>
      </c>
      <c r="C1349" s="22" t="s">
        <v>29</v>
      </c>
      <c r="D1349" s="22" t="s">
        <v>1137</v>
      </c>
      <c r="E1349" s="18" t="s">
        <v>25</v>
      </c>
      <c r="F1349" s="22" t="s">
        <v>26</v>
      </c>
      <c r="G1349" s="33">
        <v>3000</v>
      </c>
      <c r="H1349" s="33">
        <v>750</v>
      </c>
      <c r="I1349" s="33">
        <v>3750</v>
      </c>
      <c r="J1349" s="39">
        <v>43952</v>
      </c>
      <c r="K1349" s="27">
        <v>45108</v>
      </c>
      <c r="L1349" s="18">
        <v>38</v>
      </c>
      <c r="M1349" s="18">
        <v>3</v>
      </c>
      <c r="N1349" s="18">
        <v>41</v>
      </c>
    </row>
    <row r="1350" s="4" customFormat="1" customHeight="1" spans="1:14">
      <c r="A1350" s="22">
        <v>1331</v>
      </c>
      <c r="B1350" s="22" t="s">
        <v>1471</v>
      </c>
      <c r="C1350" s="22" t="s">
        <v>17</v>
      </c>
      <c r="D1350" s="22" t="s">
        <v>1137</v>
      </c>
      <c r="E1350" s="18" t="s">
        <v>25</v>
      </c>
      <c r="F1350" s="22" t="s">
        <v>26</v>
      </c>
      <c r="G1350" s="33">
        <v>3000</v>
      </c>
      <c r="H1350" s="33">
        <v>750</v>
      </c>
      <c r="I1350" s="33">
        <v>3750</v>
      </c>
      <c r="J1350" s="39">
        <v>43800</v>
      </c>
      <c r="K1350" s="27">
        <v>45108</v>
      </c>
      <c r="L1350" s="18">
        <v>43</v>
      </c>
      <c r="M1350" s="18">
        <v>3</v>
      </c>
      <c r="N1350" s="18">
        <v>46</v>
      </c>
    </row>
    <row r="1351" s="4" customFormat="1" customHeight="1" spans="1:14">
      <c r="A1351" s="22">
        <v>1332</v>
      </c>
      <c r="B1351" s="22" t="s">
        <v>1472</v>
      </c>
      <c r="C1351" s="22" t="s">
        <v>29</v>
      </c>
      <c r="D1351" s="22" t="s">
        <v>1137</v>
      </c>
      <c r="E1351" s="18" t="s">
        <v>25</v>
      </c>
      <c r="F1351" s="22" t="s">
        <v>26</v>
      </c>
      <c r="G1351" s="33">
        <v>3000</v>
      </c>
      <c r="H1351" s="33">
        <v>750</v>
      </c>
      <c r="I1351" s="33">
        <v>3750</v>
      </c>
      <c r="J1351" s="39">
        <v>43648</v>
      </c>
      <c r="K1351" s="27">
        <v>45108</v>
      </c>
      <c r="L1351" s="18">
        <v>48</v>
      </c>
      <c r="M1351" s="18">
        <v>3</v>
      </c>
      <c r="N1351" s="18">
        <v>51</v>
      </c>
    </row>
    <row r="1352" s="4" customFormat="1" customHeight="1" spans="1:14">
      <c r="A1352" s="22">
        <v>1333</v>
      </c>
      <c r="B1352" s="22" t="s">
        <v>1473</v>
      </c>
      <c r="C1352" s="22" t="s">
        <v>29</v>
      </c>
      <c r="D1352" s="22" t="s">
        <v>1137</v>
      </c>
      <c r="E1352" s="18" t="s">
        <v>25</v>
      </c>
      <c r="F1352" s="22" t="s">
        <v>26</v>
      </c>
      <c r="G1352" s="33">
        <v>3000</v>
      </c>
      <c r="H1352" s="33">
        <v>750</v>
      </c>
      <c r="I1352" s="33">
        <v>3750</v>
      </c>
      <c r="J1352" s="39">
        <v>43709</v>
      </c>
      <c r="K1352" s="27">
        <v>45108</v>
      </c>
      <c r="L1352" s="18">
        <v>46</v>
      </c>
      <c r="M1352" s="18">
        <v>3</v>
      </c>
      <c r="N1352" s="18">
        <v>49</v>
      </c>
    </row>
    <row r="1353" s="4" customFormat="1" customHeight="1" spans="1:14">
      <c r="A1353" s="22">
        <v>1334</v>
      </c>
      <c r="B1353" s="22" t="s">
        <v>1474</v>
      </c>
      <c r="C1353" s="22" t="s">
        <v>17</v>
      </c>
      <c r="D1353" s="22" t="s">
        <v>1137</v>
      </c>
      <c r="E1353" s="22" t="s">
        <v>19</v>
      </c>
      <c r="F1353" s="22" t="s">
        <v>670</v>
      </c>
      <c r="G1353" s="33">
        <v>4500</v>
      </c>
      <c r="H1353" s="33">
        <v>1125</v>
      </c>
      <c r="I1353" s="33">
        <v>5625</v>
      </c>
      <c r="J1353" s="39">
        <v>43770</v>
      </c>
      <c r="K1353" s="27">
        <v>45108</v>
      </c>
      <c r="L1353" s="18">
        <v>44</v>
      </c>
      <c r="M1353" s="18">
        <v>3</v>
      </c>
      <c r="N1353" s="18">
        <v>47</v>
      </c>
    </row>
    <row r="1354" s="4" customFormat="1" customHeight="1" spans="1:14">
      <c r="A1354" s="22">
        <v>1335</v>
      </c>
      <c r="B1354" s="22" t="s">
        <v>1475</v>
      </c>
      <c r="C1354" s="22" t="s">
        <v>17</v>
      </c>
      <c r="D1354" s="22" t="s">
        <v>1137</v>
      </c>
      <c r="E1354" s="22" t="s">
        <v>19</v>
      </c>
      <c r="F1354" s="22" t="s">
        <v>20</v>
      </c>
      <c r="G1354" s="33">
        <v>4500</v>
      </c>
      <c r="H1354" s="33">
        <v>1125</v>
      </c>
      <c r="I1354" s="33">
        <v>5625</v>
      </c>
      <c r="J1354" s="39">
        <v>43647</v>
      </c>
      <c r="K1354" s="27">
        <v>45108</v>
      </c>
      <c r="L1354" s="18">
        <v>48</v>
      </c>
      <c r="M1354" s="18">
        <v>3</v>
      </c>
      <c r="N1354" s="18">
        <v>51</v>
      </c>
    </row>
    <row r="1355" s="4" customFormat="1" customHeight="1" spans="1:14">
      <c r="A1355" s="22">
        <v>1336</v>
      </c>
      <c r="B1355" s="22" t="s">
        <v>1476</v>
      </c>
      <c r="C1355" s="22" t="s">
        <v>29</v>
      </c>
      <c r="D1355" s="22" t="s">
        <v>1137</v>
      </c>
      <c r="E1355" s="22" t="s">
        <v>19</v>
      </c>
      <c r="F1355" s="22" t="s">
        <v>20</v>
      </c>
      <c r="G1355" s="33">
        <v>4500</v>
      </c>
      <c r="H1355" s="33">
        <v>1125</v>
      </c>
      <c r="I1355" s="33">
        <v>5625</v>
      </c>
      <c r="J1355" s="39" t="s">
        <v>35</v>
      </c>
      <c r="K1355" s="27">
        <v>45108</v>
      </c>
      <c r="L1355" s="18">
        <v>47</v>
      </c>
      <c r="M1355" s="18">
        <v>3</v>
      </c>
      <c r="N1355" s="18">
        <v>50</v>
      </c>
    </row>
    <row r="1356" s="4" customFormat="1" customHeight="1" spans="1:14">
      <c r="A1356" s="22">
        <v>1337</v>
      </c>
      <c r="B1356" s="22" t="s">
        <v>1477</v>
      </c>
      <c r="C1356" s="22" t="s">
        <v>17</v>
      </c>
      <c r="D1356" s="22" t="s">
        <v>1137</v>
      </c>
      <c r="E1356" s="18" t="s">
        <v>25</v>
      </c>
      <c r="F1356" s="22" t="s">
        <v>26</v>
      </c>
      <c r="G1356" s="33">
        <v>3000</v>
      </c>
      <c r="H1356" s="33">
        <v>750</v>
      </c>
      <c r="I1356" s="33">
        <v>3750</v>
      </c>
      <c r="J1356" s="39">
        <v>43647</v>
      </c>
      <c r="K1356" s="27">
        <v>45108</v>
      </c>
      <c r="L1356" s="18">
        <v>48</v>
      </c>
      <c r="M1356" s="18">
        <v>3</v>
      </c>
      <c r="N1356" s="18">
        <v>51</v>
      </c>
    </row>
    <row r="1357" s="4" customFormat="1" customHeight="1" spans="1:14">
      <c r="A1357" s="22">
        <v>1338</v>
      </c>
      <c r="B1357" s="22" t="s">
        <v>1478</v>
      </c>
      <c r="C1357" s="22" t="s">
        <v>29</v>
      </c>
      <c r="D1357" s="22" t="s">
        <v>1137</v>
      </c>
      <c r="E1357" s="18" t="s">
        <v>25</v>
      </c>
      <c r="F1357" s="22" t="s">
        <v>26</v>
      </c>
      <c r="G1357" s="33">
        <v>3000</v>
      </c>
      <c r="H1357" s="33">
        <v>750</v>
      </c>
      <c r="I1357" s="33">
        <v>3750</v>
      </c>
      <c r="J1357" s="39">
        <v>43647</v>
      </c>
      <c r="K1357" s="27">
        <v>45108</v>
      </c>
      <c r="L1357" s="18">
        <v>48</v>
      </c>
      <c r="M1357" s="18">
        <v>3</v>
      </c>
      <c r="N1357" s="18">
        <v>51</v>
      </c>
    </row>
    <row r="1358" s="4" customFormat="1" customHeight="1" spans="1:14">
      <c r="A1358" s="22">
        <v>1339</v>
      </c>
      <c r="B1358" s="22" t="s">
        <v>1479</v>
      </c>
      <c r="C1358" s="22" t="s">
        <v>29</v>
      </c>
      <c r="D1358" s="22" t="s">
        <v>1137</v>
      </c>
      <c r="E1358" s="18" t="s">
        <v>25</v>
      </c>
      <c r="F1358" s="22" t="s">
        <v>26</v>
      </c>
      <c r="G1358" s="33">
        <v>3000</v>
      </c>
      <c r="H1358" s="33">
        <v>750</v>
      </c>
      <c r="I1358" s="33">
        <v>3750</v>
      </c>
      <c r="J1358" s="39">
        <v>43647</v>
      </c>
      <c r="K1358" s="27">
        <v>45108</v>
      </c>
      <c r="L1358" s="18">
        <v>48</v>
      </c>
      <c r="M1358" s="18">
        <v>3</v>
      </c>
      <c r="N1358" s="18">
        <v>51</v>
      </c>
    </row>
    <row r="1359" s="4" customFormat="1" customHeight="1" spans="1:14">
      <c r="A1359" s="22">
        <v>1340</v>
      </c>
      <c r="B1359" s="22" t="s">
        <v>1480</v>
      </c>
      <c r="C1359" s="22" t="s">
        <v>17</v>
      </c>
      <c r="D1359" s="22" t="s">
        <v>1137</v>
      </c>
      <c r="E1359" s="18" t="s">
        <v>25</v>
      </c>
      <c r="F1359" s="22" t="s">
        <v>26</v>
      </c>
      <c r="G1359" s="33">
        <v>3000</v>
      </c>
      <c r="H1359" s="33">
        <v>750</v>
      </c>
      <c r="I1359" s="33">
        <v>3750</v>
      </c>
      <c r="J1359" s="39">
        <v>43647</v>
      </c>
      <c r="K1359" s="27">
        <v>45108</v>
      </c>
      <c r="L1359" s="18">
        <v>48</v>
      </c>
      <c r="M1359" s="18">
        <v>3</v>
      </c>
      <c r="N1359" s="18">
        <v>51</v>
      </c>
    </row>
    <row r="1360" s="4" customFormat="1" customHeight="1" spans="1:14">
      <c r="A1360" s="22">
        <v>1341</v>
      </c>
      <c r="B1360" s="22" t="s">
        <v>1481</v>
      </c>
      <c r="C1360" s="22" t="s">
        <v>29</v>
      </c>
      <c r="D1360" s="22" t="s">
        <v>1137</v>
      </c>
      <c r="E1360" s="18" t="s">
        <v>25</v>
      </c>
      <c r="F1360" s="22" t="s">
        <v>26</v>
      </c>
      <c r="G1360" s="33">
        <v>3000</v>
      </c>
      <c r="H1360" s="33">
        <v>750</v>
      </c>
      <c r="I1360" s="33">
        <v>3750</v>
      </c>
      <c r="J1360" s="39">
        <v>43647</v>
      </c>
      <c r="K1360" s="27">
        <v>45108</v>
      </c>
      <c r="L1360" s="18">
        <v>48</v>
      </c>
      <c r="M1360" s="18">
        <v>3</v>
      </c>
      <c r="N1360" s="18">
        <v>51</v>
      </c>
    </row>
    <row r="1361" s="4" customFormat="1" customHeight="1" spans="1:14">
      <c r="A1361" s="22">
        <v>1342</v>
      </c>
      <c r="B1361" s="22" t="s">
        <v>1482</v>
      </c>
      <c r="C1361" s="22" t="s">
        <v>29</v>
      </c>
      <c r="D1361" s="22" t="s">
        <v>1137</v>
      </c>
      <c r="E1361" s="18" t="s">
        <v>25</v>
      </c>
      <c r="F1361" s="22" t="s">
        <v>26</v>
      </c>
      <c r="G1361" s="33">
        <v>3000</v>
      </c>
      <c r="H1361" s="33">
        <v>750</v>
      </c>
      <c r="I1361" s="33">
        <v>3750</v>
      </c>
      <c r="J1361" s="39">
        <v>43647</v>
      </c>
      <c r="K1361" s="27">
        <v>45108</v>
      </c>
      <c r="L1361" s="18">
        <v>48</v>
      </c>
      <c r="M1361" s="18">
        <v>3</v>
      </c>
      <c r="N1361" s="18">
        <v>51</v>
      </c>
    </row>
    <row r="1362" s="4" customFormat="1" customHeight="1" spans="1:14">
      <c r="A1362" s="22">
        <v>1343</v>
      </c>
      <c r="B1362" s="22" t="s">
        <v>1483</v>
      </c>
      <c r="C1362" s="22" t="s">
        <v>29</v>
      </c>
      <c r="D1362" s="22" t="s">
        <v>1137</v>
      </c>
      <c r="E1362" s="18" t="s">
        <v>25</v>
      </c>
      <c r="F1362" s="22" t="s">
        <v>26</v>
      </c>
      <c r="G1362" s="33">
        <v>3000</v>
      </c>
      <c r="H1362" s="33">
        <v>750</v>
      </c>
      <c r="I1362" s="33">
        <v>3750</v>
      </c>
      <c r="J1362" s="39">
        <v>43647</v>
      </c>
      <c r="K1362" s="27">
        <v>45108</v>
      </c>
      <c r="L1362" s="18">
        <v>48</v>
      </c>
      <c r="M1362" s="18">
        <v>3</v>
      </c>
      <c r="N1362" s="18">
        <v>51</v>
      </c>
    </row>
    <row r="1363" s="4" customFormat="1" customHeight="1" spans="1:14">
      <c r="A1363" s="22">
        <v>1344</v>
      </c>
      <c r="B1363" s="22" t="s">
        <v>1484</v>
      </c>
      <c r="C1363" s="22" t="s">
        <v>29</v>
      </c>
      <c r="D1363" s="22" t="s">
        <v>1137</v>
      </c>
      <c r="E1363" s="18" t="s">
        <v>25</v>
      </c>
      <c r="F1363" s="22" t="s">
        <v>26</v>
      </c>
      <c r="G1363" s="33">
        <v>3000</v>
      </c>
      <c r="H1363" s="33">
        <v>750</v>
      </c>
      <c r="I1363" s="33">
        <v>3750</v>
      </c>
      <c r="J1363" s="39">
        <v>43647</v>
      </c>
      <c r="K1363" s="27">
        <v>45108</v>
      </c>
      <c r="L1363" s="18">
        <v>48</v>
      </c>
      <c r="M1363" s="18">
        <v>3</v>
      </c>
      <c r="N1363" s="18">
        <v>51</v>
      </c>
    </row>
    <row r="1364" s="4" customFormat="1" customHeight="1" spans="1:14">
      <c r="A1364" s="22">
        <v>1345</v>
      </c>
      <c r="B1364" s="22" t="s">
        <v>1485</v>
      </c>
      <c r="C1364" s="22" t="s">
        <v>29</v>
      </c>
      <c r="D1364" s="22" t="s">
        <v>1137</v>
      </c>
      <c r="E1364" s="18" t="s">
        <v>25</v>
      </c>
      <c r="F1364" s="22" t="s">
        <v>26</v>
      </c>
      <c r="G1364" s="33">
        <v>3000</v>
      </c>
      <c r="H1364" s="33">
        <v>750</v>
      </c>
      <c r="I1364" s="33">
        <v>3750</v>
      </c>
      <c r="J1364" s="39">
        <v>43647</v>
      </c>
      <c r="K1364" s="27">
        <v>45108</v>
      </c>
      <c r="L1364" s="18">
        <v>48</v>
      </c>
      <c r="M1364" s="18">
        <v>3</v>
      </c>
      <c r="N1364" s="18">
        <v>51</v>
      </c>
    </row>
    <row r="1365" s="4" customFormat="1" customHeight="1" spans="1:14">
      <c r="A1365" s="22">
        <v>1346</v>
      </c>
      <c r="B1365" s="22" t="s">
        <v>1486</v>
      </c>
      <c r="C1365" s="22" t="s">
        <v>29</v>
      </c>
      <c r="D1365" s="22" t="s">
        <v>1137</v>
      </c>
      <c r="E1365" s="18" t="s">
        <v>25</v>
      </c>
      <c r="F1365" s="22" t="s">
        <v>26</v>
      </c>
      <c r="G1365" s="33">
        <v>3000</v>
      </c>
      <c r="H1365" s="33">
        <v>750</v>
      </c>
      <c r="I1365" s="33">
        <v>3750</v>
      </c>
      <c r="J1365" s="39">
        <v>43647</v>
      </c>
      <c r="K1365" s="27">
        <v>45108</v>
      </c>
      <c r="L1365" s="18">
        <v>48</v>
      </c>
      <c r="M1365" s="18">
        <v>3</v>
      </c>
      <c r="N1365" s="18">
        <v>51</v>
      </c>
    </row>
    <row r="1366" s="4" customFormat="1" customHeight="1" spans="1:14">
      <c r="A1366" s="22">
        <v>1347</v>
      </c>
      <c r="B1366" s="22" t="s">
        <v>1487</v>
      </c>
      <c r="C1366" s="22" t="s">
        <v>17</v>
      </c>
      <c r="D1366" s="22" t="s">
        <v>1137</v>
      </c>
      <c r="E1366" s="18" t="s">
        <v>25</v>
      </c>
      <c r="F1366" s="22" t="s">
        <v>26</v>
      </c>
      <c r="G1366" s="33">
        <v>3000</v>
      </c>
      <c r="H1366" s="33">
        <v>750</v>
      </c>
      <c r="I1366" s="33">
        <v>3750</v>
      </c>
      <c r="J1366" s="39">
        <v>43647</v>
      </c>
      <c r="K1366" s="27">
        <v>45108</v>
      </c>
      <c r="L1366" s="18">
        <v>48</v>
      </c>
      <c r="M1366" s="18">
        <v>3</v>
      </c>
      <c r="N1366" s="18">
        <v>51</v>
      </c>
    </row>
    <row r="1367" s="4" customFormat="1" customHeight="1" spans="1:14">
      <c r="A1367" s="22">
        <v>1348</v>
      </c>
      <c r="B1367" s="22" t="s">
        <v>1488</v>
      </c>
      <c r="C1367" s="22" t="s">
        <v>17</v>
      </c>
      <c r="D1367" s="22" t="s">
        <v>1137</v>
      </c>
      <c r="E1367" s="18" t="s">
        <v>25</v>
      </c>
      <c r="F1367" s="22" t="s">
        <v>26</v>
      </c>
      <c r="G1367" s="33">
        <v>3000</v>
      </c>
      <c r="H1367" s="33">
        <v>750</v>
      </c>
      <c r="I1367" s="33">
        <v>3750</v>
      </c>
      <c r="J1367" s="39">
        <v>43647</v>
      </c>
      <c r="K1367" s="27">
        <v>45108</v>
      </c>
      <c r="L1367" s="18">
        <v>48</v>
      </c>
      <c r="M1367" s="18">
        <v>3</v>
      </c>
      <c r="N1367" s="18">
        <v>51</v>
      </c>
    </row>
    <row r="1368" s="4" customFormat="1" customHeight="1" spans="1:14">
      <c r="A1368" s="22">
        <v>1349</v>
      </c>
      <c r="B1368" s="22" t="s">
        <v>1489</v>
      </c>
      <c r="C1368" s="22" t="s">
        <v>29</v>
      </c>
      <c r="D1368" s="22" t="s">
        <v>1137</v>
      </c>
      <c r="E1368" s="18" t="s">
        <v>25</v>
      </c>
      <c r="F1368" s="22" t="s">
        <v>26</v>
      </c>
      <c r="G1368" s="33">
        <v>3000</v>
      </c>
      <c r="H1368" s="33">
        <v>750</v>
      </c>
      <c r="I1368" s="33">
        <v>3750</v>
      </c>
      <c r="J1368" s="39">
        <v>43647</v>
      </c>
      <c r="K1368" s="27">
        <v>45108</v>
      </c>
      <c r="L1368" s="18">
        <v>48</v>
      </c>
      <c r="M1368" s="18">
        <v>3</v>
      </c>
      <c r="N1368" s="18">
        <v>51</v>
      </c>
    </row>
    <row r="1369" s="4" customFormat="1" customHeight="1" spans="1:14">
      <c r="A1369" s="22">
        <v>1350</v>
      </c>
      <c r="B1369" s="22" t="s">
        <v>1490</v>
      </c>
      <c r="C1369" s="22" t="s">
        <v>29</v>
      </c>
      <c r="D1369" s="22" t="s">
        <v>1137</v>
      </c>
      <c r="E1369" s="18" t="s">
        <v>25</v>
      </c>
      <c r="F1369" s="22" t="s">
        <v>26</v>
      </c>
      <c r="G1369" s="33">
        <v>3000</v>
      </c>
      <c r="H1369" s="33">
        <v>750</v>
      </c>
      <c r="I1369" s="33">
        <v>3750</v>
      </c>
      <c r="J1369" s="39">
        <v>43647</v>
      </c>
      <c r="K1369" s="27">
        <v>45108</v>
      </c>
      <c r="L1369" s="18">
        <v>48</v>
      </c>
      <c r="M1369" s="18">
        <v>3</v>
      </c>
      <c r="N1369" s="18">
        <v>51</v>
      </c>
    </row>
    <row r="1370" s="4" customFormat="1" customHeight="1" spans="1:14">
      <c r="A1370" s="22">
        <v>1351</v>
      </c>
      <c r="B1370" s="22" t="s">
        <v>760</v>
      </c>
      <c r="C1370" s="22" t="s">
        <v>17</v>
      </c>
      <c r="D1370" s="22" t="s">
        <v>1137</v>
      </c>
      <c r="E1370" s="18" t="s">
        <v>25</v>
      </c>
      <c r="F1370" s="22" t="s">
        <v>26</v>
      </c>
      <c r="G1370" s="33">
        <v>3000</v>
      </c>
      <c r="H1370" s="33">
        <v>750</v>
      </c>
      <c r="I1370" s="33">
        <v>3750</v>
      </c>
      <c r="J1370" s="39">
        <v>43648</v>
      </c>
      <c r="K1370" s="27">
        <v>45108</v>
      </c>
      <c r="L1370" s="18">
        <v>48</v>
      </c>
      <c r="M1370" s="18">
        <v>3</v>
      </c>
      <c r="N1370" s="18">
        <v>51</v>
      </c>
    </row>
    <row r="1371" s="4" customFormat="1" customHeight="1" spans="1:14">
      <c r="A1371" s="22">
        <v>1352</v>
      </c>
      <c r="B1371" s="22" t="s">
        <v>1491</v>
      </c>
      <c r="C1371" s="22" t="s">
        <v>29</v>
      </c>
      <c r="D1371" s="22" t="s">
        <v>1137</v>
      </c>
      <c r="E1371" s="18" t="s">
        <v>25</v>
      </c>
      <c r="F1371" s="22" t="s">
        <v>26</v>
      </c>
      <c r="G1371" s="33">
        <v>3000</v>
      </c>
      <c r="H1371" s="33">
        <v>750</v>
      </c>
      <c r="I1371" s="33">
        <v>3750</v>
      </c>
      <c r="J1371" s="39">
        <v>43678</v>
      </c>
      <c r="K1371" s="27">
        <v>45108</v>
      </c>
      <c r="L1371" s="18">
        <v>47</v>
      </c>
      <c r="M1371" s="18">
        <v>3</v>
      </c>
      <c r="N1371" s="18">
        <v>50</v>
      </c>
    </row>
    <row r="1372" s="4" customFormat="1" customHeight="1" spans="1:14">
      <c r="A1372" s="22">
        <v>1353</v>
      </c>
      <c r="B1372" s="22" t="s">
        <v>1492</v>
      </c>
      <c r="C1372" s="22" t="s">
        <v>17</v>
      </c>
      <c r="D1372" s="22" t="s">
        <v>1137</v>
      </c>
      <c r="E1372" s="18" t="s">
        <v>25</v>
      </c>
      <c r="F1372" s="22" t="s">
        <v>26</v>
      </c>
      <c r="G1372" s="33">
        <v>3000</v>
      </c>
      <c r="H1372" s="33">
        <v>750</v>
      </c>
      <c r="I1372" s="33">
        <v>3750</v>
      </c>
      <c r="J1372" s="39">
        <v>43772</v>
      </c>
      <c r="K1372" s="27">
        <v>45108</v>
      </c>
      <c r="L1372" s="18">
        <v>44</v>
      </c>
      <c r="M1372" s="18">
        <v>3</v>
      </c>
      <c r="N1372" s="18">
        <v>47</v>
      </c>
    </row>
    <row r="1373" s="4" customFormat="1" customHeight="1" spans="1:14">
      <c r="A1373" s="22">
        <v>1354</v>
      </c>
      <c r="B1373" s="22" t="s">
        <v>1493</v>
      </c>
      <c r="C1373" s="22" t="s">
        <v>29</v>
      </c>
      <c r="D1373" s="22" t="s">
        <v>1137</v>
      </c>
      <c r="E1373" s="18" t="s">
        <v>25</v>
      </c>
      <c r="F1373" s="22" t="s">
        <v>26</v>
      </c>
      <c r="G1373" s="33">
        <v>3000</v>
      </c>
      <c r="H1373" s="33">
        <v>750</v>
      </c>
      <c r="I1373" s="33">
        <v>3750</v>
      </c>
      <c r="J1373" s="39">
        <v>43647</v>
      </c>
      <c r="K1373" s="27">
        <v>45108</v>
      </c>
      <c r="L1373" s="18">
        <v>48</v>
      </c>
      <c r="M1373" s="18">
        <v>3</v>
      </c>
      <c r="N1373" s="18">
        <v>51</v>
      </c>
    </row>
    <row r="1374" s="4" customFormat="1" customHeight="1" spans="1:14">
      <c r="A1374" s="22">
        <v>1355</v>
      </c>
      <c r="B1374" s="22" t="s">
        <v>1494</v>
      </c>
      <c r="C1374" s="22" t="s">
        <v>17</v>
      </c>
      <c r="D1374" s="22" t="s">
        <v>1137</v>
      </c>
      <c r="E1374" s="18" t="s">
        <v>25</v>
      </c>
      <c r="F1374" s="22" t="s">
        <v>26</v>
      </c>
      <c r="G1374" s="33">
        <v>3000</v>
      </c>
      <c r="H1374" s="33">
        <v>750</v>
      </c>
      <c r="I1374" s="33">
        <v>3750</v>
      </c>
      <c r="J1374" s="39">
        <v>43647</v>
      </c>
      <c r="K1374" s="27">
        <v>45108</v>
      </c>
      <c r="L1374" s="18">
        <v>48</v>
      </c>
      <c r="M1374" s="18">
        <v>3</v>
      </c>
      <c r="N1374" s="18">
        <v>51</v>
      </c>
    </row>
    <row r="1375" s="4" customFormat="1" customHeight="1" spans="1:14">
      <c r="A1375" s="22">
        <v>1356</v>
      </c>
      <c r="B1375" s="22" t="s">
        <v>1495</v>
      </c>
      <c r="C1375" s="22" t="s">
        <v>29</v>
      </c>
      <c r="D1375" s="22" t="s">
        <v>1137</v>
      </c>
      <c r="E1375" s="18" t="s">
        <v>25</v>
      </c>
      <c r="F1375" s="22" t="s">
        <v>26</v>
      </c>
      <c r="G1375" s="33">
        <v>3000</v>
      </c>
      <c r="H1375" s="33">
        <v>750</v>
      </c>
      <c r="I1375" s="33">
        <v>3750</v>
      </c>
      <c r="J1375" s="39">
        <v>43647</v>
      </c>
      <c r="K1375" s="27">
        <v>45108</v>
      </c>
      <c r="L1375" s="18">
        <v>48</v>
      </c>
      <c r="M1375" s="18">
        <v>3</v>
      </c>
      <c r="N1375" s="18">
        <v>51</v>
      </c>
    </row>
    <row r="1376" s="4" customFormat="1" customHeight="1" spans="1:14">
      <c r="A1376" s="22">
        <v>1357</v>
      </c>
      <c r="B1376" s="22" t="s">
        <v>1496</v>
      </c>
      <c r="C1376" s="22" t="s">
        <v>17</v>
      </c>
      <c r="D1376" s="22" t="s">
        <v>1137</v>
      </c>
      <c r="E1376" s="18" t="s">
        <v>25</v>
      </c>
      <c r="F1376" s="22" t="s">
        <v>26</v>
      </c>
      <c r="G1376" s="33">
        <v>3000</v>
      </c>
      <c r="H1376" s="33">
        <v>750</v>
      </c>
      <c r="I1376" s="33">
        <v>3750</v>
      </c>
      <c r="J1376" s="39">
        <v>43647</v>
      </c>
      <c r="K1376" s="27">
        <v>45108</v>
      </c>
      <c r="L1376" s="18">
        <v>48</v>
      </c>
      <c r="M1376" s="18">
        <v>3</v>
      </c>
      <c r="N1376" s="18">
        <v>51</v>
      </c>
    </row>
    <row r="1377" s="4" customFormat="1" customHeight="1" spans="1:14">
      <c r="A1377" s="22">
        <v>1358</v>
      </c>
      <c r="B1377" s="22" t="s">
        <v>1497</v>
      </c>
      <c r="C1377" s="22" t="s">
        <v>29</v>
      </c>
      <c r="D1377" s="22" t="s">
        <v>1137</v>
      </c>
      <c r="E1377" s="18" t="s">
        <v>25</v>
      </c>
      <c r="F1377" s="22" t="s">
        <v>26</v>
      </c>
      <c r="G1377" s="33">
        <v>3000</v>
      </c>
      <c r="H1377" s="33">
        <v>750</v>
      </c>
      <c r="I1377" s="33">
        <v>3750</v>
      </c>
      <c r="J1377" s="39">
        <v>43647</v>
      </c>
      <c r="K1377" s="27">
        <v>45108</v>
      </c>
      <c r="L1377" s="18">
        <v>48</v>
      </c>
      <c r="M1377" s="18">
        <v>3</v>
      </c>
      <c r="N1377" s="18">
        <v>51</v>
      </c>
    </row>
    <row r="1378" s="4" customFormat="1" customHeight="1" spans="1:14">
      <c r="A1378" s="22">
        <v>1359</v>
      </c>
      <c r="B1378" s="22" t="s">
        <v>1498</v>
      </c>
      <c r="C1378" s="22" t="s">
        <v>29</v>
      </c>
      <c r="D1378" s="22" t="s">
        <v>1137</v>
      </c>
      <c r="E1378" s="18" t="s">
        <v>25</v>
      </c>
      <c r="F1378" s="22" t="s">
        <v>26</v>
      </c>
      <c r="G1378" s="33">
        <v>3000</v>
      </c>
      <c r="H1378" s="33">
        <v>750</v>
      </c>
      <c r="I1378" s="33">
        <v>3750</v>
      </c>
      <c r="J1378" s="39">
        <v>43647</v>
      </c>
      <c r="K1378" s="27">
        <v>45108</v>
      </c>
      <c r="L1378" s="18">
        <v>48</v>
      </c>
      <c r="M1378" s="18">
        <v>3</v>
      </c>
      <c r="N1378" s="18">
        <v>51</v>
      </c>
    </row>
    <row r="1379" s="4" customFormat="1" customHeight="1" spans="1:14">
      <c r="A1379" s="22">
        <v>1360</v>
      </c>
      <c r="B1379" s="22" t="s">
        <v>1499</v>
      </c>
      <c r="C1379" s="22" t="s">
        <v>29</v>
      </c>
      <c r="D1379" s="22" t="s">
        <v>1137</v>
      </c>
      <c r="E1379" s="18" t="s">
        <v>25</v>
      </c>
      <c r="F1379" s="22" t="s">
        <v>670</v>
      </c>
      <c r="G1379" s="21">
        <v>3000</v>
      </c>
      <c r="H1379" s="21">
        <v>750</v>
      </c>
      <c r="I1379" s="21">
        <v>3750</v>
      </c>
      <c r="J1379" s="39">
        <v>43617</v>
      </c>
      <c r="K1379" s="27">
        <v>45108</v>
      </c>
      <c r="L1379" s="18">
        <v>49</v>
      </c>
      <c r="M1379" s="18">
        <v>3</v>
      </c>
      <c r="N1379" s="18">
        <v>52</v>
      </c>
    </row>
    <row r="1380" s="4" customFormat="1" customHeight="1" spans="1:14">
      <c r="A1380" s="22">
        <v>1361</v>
      </c>
      <c r="B1380" s="22" t="s">
        <v>1500</v>
      </c>
      <c r="C1380" s="22" t="s">
        <v>17</v>
      </c>
      <c r="D1380" s="18" t="s">
        <v>1137</v>
      </c>
      <c r="E1380" s="18" t="s">
        <v>25</v>
      </c>
      <c r="F1380" s="22" t="s">
        <v>26</v>
      </c>
      <c r="G1380" s="33">
        <v>3000</v>
      </c>
      <c r="H1380" s="33">
        <v>750</v>
      </c>
      <c r="I1380" s="33">
        <v>3750</v>
      </c>
      <c r="J1380" s="39">
        <v>44743</v>
      </c>
      <c r="K1380" s="27">
        <v>45108</v>
      </c>
      <c r="L1380" s="18">
        <v>12</v>
      </c>
      <c r="M1380" s="64">
        <v>3</v>
      </c>
      <c r="N1380" s="18">
        <v>15</v>
      </c>
    </row>
    <row r="1381" s="4" customFormat="1" customHeight="1" spans="1:14">
      <c r="A1381" s="22">
        <v>1362</v>
      </c>
      <c r="B1381" s="18" t="s">
        <v>1501</v>
      </c>
      <c r="C1381" s="18" t="s">
        <v>29</v>
      </c>
      <c r="D1381" s="18" t="s">
        <v>1137</v>
      </c>
      <c r="E1381" s="18" t="s">
        <v>25</v>
      </c>
      <c r="F1381" s="22" t="s">
        <v>26</v>
      </c>
      <c r="G1381" s="33">
        <v>3000</v>
      </c>
      <c r="H1381" s="33">
        <v>750</v>
      </c>
      <c r="I1381" s="33">
        <v>3750</v>
      </c>
      <c r="J1381" s="28">
        <v>44743</v>
      </c>
      <c r="K1381" s="27">
        <v>45108</v>
      </c>
      <c r="L1381" s="18">
        <v>12</v>
      </c>
      <c r="M1381" s="64">
        <v>3</v>
      </c>
      <c r="N1381" s="18">
        <v>15</v>
      </c>
    </row>
    <row r="1382" s="4" customFormat="1" customHeight="1" spans="1:14">
      <c r="A1382" s="22">
        <v>1363</v>
      </c>
      <c r="B1382" s="18" t="s">
        <v>1502</v>
      </c>
      <c r="C1382" s="18" t="s">
        <v>17</v>
      </c>
      <c r="D1382" s="18" t="s">
        <v>1137</v>
      </c>
      <c r="E1382" s="18" t="s">
        <v>25</v>
      </c>
      <c r="F1382" s="22" t="s">
        <v>26</v>
      </c>
      <c r="G1382" s="33">
        <v>2000</v>
      </c>
      <c r="H1382" s="33">
        <v>500</v>
      </c>
      <c r="I1382" s="33">
        <v>2500</v>
      </c>
      <c r="J1382" s="28">
        <v>44743</v>
      </c>
      <c r="K1382" s="27">
        <v>45108</v>
      </c>
      <c r="L1382" s="18">
        <v>12</v>
      </c>
      <c r="M1382" s="18">
        <v>2</v>
      </c>
      <c r="N1382" s="18">
        <v>14</v>
      </c>
    </row>
    <row r="1383" s="4" customFormat="1" customHeight="1" spans="1:14">
      <c r="A1383" s="22">
        <v>1364</v>
      </c>
      <c r="B1383" s="18" t="s">
        <v>1503</v>
      </c>
      <c r="C1383" s="18" t="s">
        <v>17</v>
      </c>
      <c r="D1383" s="18" t="s">
        <v>1137</v>
      </c>
      <c r="E1383" s="18" t="s">
        <v>25</v>
      </c>
      <c r="F1383" s="22" t="s">
        <v>26</v>
      </c>
      <c r="G1383" s="33">
        <v>3000</v>
      </c>
      <c r="H1383" s="33">
        <v>750</v>
      </c>
      <c r="I1383" s="33">
        <v>3750</v>
      </c>
      <c r="J1383" s="39">
        <v>44743</v>
      </c>
      <c r="K1383" s="27">
        <v>45108</v>
      </c>
      <c r="L1383" s="18">
        <v>12</v>
      </c>
      <c r="M1383" s="64">
        <v>3</v>
      </c>
      <c r="N1383" s="18">
        <v>15</v>
      </c>
    </row>
    <row r="1384" s="4" customFormat="1" customHeight="1" spans="1:14">
      <c r="A1384" s="22">
        <v>1365</v>
      </c>
      <c r="B1384" s="18" t="s">
        <v>1504</v>
      </c>
      <c r="C1384" s="18" t="s">
        <v>17</v>
      </c>
      <c r="D1384" s="18" t="s">
        <v>1137</v>
      </c>
      <c r="E1384" s="18" t="s">
        <v>25</v>
      </c>
      <c r="F1384" s="22" t="s">
        <v>26</v>
      </c>
      <c r="G1384" s="33">
        <v>3000</v>
      </c>
      <c r="H1384" s="33">
        <v>750</v>
      </c>
      <c r="I1384" s="33">
        <v>3750</v>
      </c>
      <c r="J1384" s="28">
        <v>44743</v>
      </c>
      <c r="K1384" s="27">
        <v>45108</v>
      </c>
      <c r="L1384" s="18">
        <v>12</v>
      </c>
      <c r="M1384" s="64">
        <v>3</v>
      </c>
      <c r="N1384" s="18">
        <v>15</v>
      </c>
    </row>
    <row r="1385" s="4" customFormat="1" customHeight="1" spans="1:14">
      <c r="A1385" s="22">
        <v>1366</v>
      </c>
      <c r="B1385" s="22" t="s">
        <v>1505</v>
      </c>
      <c r="C1385" s="22" t="s">
        <v>29</v>
      </c>
      <c r="D1385" s="18" t="s">
        <v>1137</v>
      </c>
      <c r="E1385" s="18" t="s">
        <v>25</v>
      </c>
      <c r="F1385" s="22" t="s">
        <v>26</v>
      </c>
      <c r="G1385" s="33">
        <v>3000</v>
      </c>
      <c r="H1385" s="33">
        <v>750</v>
      </c>
      <c r="I1385" s="33">
        <v>3750</v>
      </c>
      <c r="J1385" s="39">
        <v>44767</v>
      </c>
      <c r="K1385" s="27">
        <v>45108</v>
      </c>
      <c r="L1385" s="18">
        <v>12</v>
      </c>
      <c r="M1385" s="18">
        <v>3</v>
      </c>
      <c r="N1385" s="18">
        <v>15</v>
      </c>
    </row>
    <row r="1386" s="4" customFormat="1" customHeight="1" spans="1:14">
      <c r="A1386" s="22">
        <v>1367</v>
      </c>
      <c r="B1386" s="18" t="s">
        <v>1506</v>
      </c>
      <c r="C1386" s="18" t="s">
        <v>17</v>
      </c>
      <c r="D1386" s="18" t="s">
        <v>1137</v>
      </c>
      <c r="E1386" s="18" t="s">
        <v>25</v>
      </c>
      <c r="F1386" s="22" t="s">
        <v>26</v>
      </c>
      <c r="G1386" s="33">
        <v>3000</v>
      </c>
      <c r="H1386" s="33">
        <v>750</v>
      </c>
      <c r="I1386" s="33">
        <v>3750</v>
      </c>
      <c r="J1386" s="28">
        <v>44743</v>
      </c>
      <c r="K1386" s="27">
        <v>45108</v>
      </c>
      <c r="L1386" s="18">
        <v>12</v>
      </c>
      <c r="M1386" s="18">
        <v>3</v>
      </c>
      <c r="N1386" s="18">
        <v>15</v>
      </c>
    </row>
    <row r="1387" s="4" customFormat="1" customHeight="1" spans="1:14">
      <c r="A1387" s="22">
        <v>1368</v>
      </c>
      <c r="B1387" s="22" t="s">
        <v>1507</v>
      </c>
      <c r="C1387" s="22" t="s">
        <v>29</v>
      </c>
      <c r="D1387" s="22" t="s">
        <v>1508</v>
      </c>
      <c r="E1387" s="18" t="s">
        <v>25</v>
      </c>
      <c r="F1387" s="22" t="s">
        <v>26</v>
      </c>
      <c r="G1387" s="33">
        <v>3000</v>
      </c>
      <c r="H1387" s="33">
        <v>750</v>
      </c>
      <c r="I1387" s="33">
        <v>3750</v>
      </c>
      <c r="J1387" s="28">
        <v>43647</v>
      </c>
      <c r="K1387" s="28">
        <v>45108</v>
      </c>
      <c r="L1387" s="22">
        <v>48</v>
      </c>
      <c r="M1387" s="22">
        <v>3</v>
      </c>
      <c r="N1387" s="18">
        <v>51</v>
      </c>
    </row>
    <row r="1388" s="4" customFormat="1" customHeight="1" spans="1:14">
      <c r="A1388" s="22">
        <v>1369</v>
      </c>
      <c r="B1388" s="22" t="s">
        <v>1509</v>
      </c>
      <c r="C1388" s="22" t="s">
        <v>29</v>
      </c>
      <c r="D1388" s="22" t="s">
        <v>1508</v>
      </c>
      <c r="E1388" s="18" t="s">
        <v>25</v>
      </c>
      <c r="F1388" s="22" t="s">
        <v>26</v>
      </c>
      <c r="G1388" s="33">
        <v>3000</v>
      </c>
      <c r="H1388" s="33">
        <v>750</v>
      </c>
      <c r="I1388" s="33">
        <v>3750</v>
      </c>
      <c r="J1388" s="28">
        <v>43647</v>
      </c>
      <c r="K1388" s="28">
        <v>45108</v>
      </c>
      <c r="L1388" s="22">
        <v>48</v>
      </c>
      <c r="M1388" s="22">
        <v>3</v>
      </c>
      <c r="N1388" s="18">
        <v>51</v>
      </c>
    </row>
    <row r="1389" s="4" customFormat="1" customHeight="1" spans="1:14">
      <c r="A1389" s="22">
        <v>1370</v>
      </c>
      <c r="B1389" s="22" t="s">
        <v>1510</v>
      </c>
      <c r="C1389" s="22" t="s">
        <v>29</v>
      </c>
      <c r="D1389" s="22" t="s">
        <v>1508</v>
      </c>
      <c r="E1389" s="18" t="s">
        <v>25</v>
      </c>
      <c r="F1389" s="22" t="s">
        <v>26</v>
      </c>
      <c r="G1389" s="33">
        <v>3000</v>
      </c>
      <c r="H1389" s="33">
        <v>750</v>
      </c>
      <c r="I1389" s="33">
        <v>3750</v>
      </c>
      <c r="J1389" s="28">
        <v>43647</v>
      </c>
      <c r="K1389" s="28">
        <v>45108</v>
      </c>
      <c r="L1389" s="22">
        <v>48</v>
      </c>
      <c r="M1389" s="22">
        <v>3</v>
      </c>
      <c r="N1389" s="18">
        <v>51</v>
      </c>
    </row>
    <row r="1390" s="4" customFormat="1" customHeight="1" spans="1:14">
      <c r="A1390" s="22">
        <v>1371</v>
      </c>
      <c r="B1390" s="22" t="s">
        <v>1511</v>
      </c>
      <c r="C1390" s="22" t="s">
        <v>17</v>
      </c>
      <c r="D1390" s="22" t="s">
        <v>1508</v>
      </c>
      <c r="E1390" s="18" t="s">
        <v>25</v>
      </c>
      <c r="F1390" s="22" t="s">
        <v>26</v>
      </c>
      <c r="G1390" s="33">
        <v>3000</v>
      </c>
      <c r="H1390" s="33">
        <v>750</v>
      </c>
      <c r="I1390" s="33">
        <v>3750</v>
      </c>
      <c r="J1390" s="28">
        <v>43647</v>
      </c>
      <c r="K1390" s="28">
        <v>45108</v>
      </c>
      <c r="L1390" s="22">
        <v>48</v>
      </c>
      <c r="M1390" s="22">
        <v>3</v>
      </c>
      <c r="N1390" s="18">
        <v>51</v>
      </c>
    </row>
    <row r="1391" s="4" customFormat="1" customHeight="1" spans="1:14">
      <c r="A1391" s="22">
        <v>1372</v>
      </c>
      <c r="B1391" s="22" t="s">
        <v>1512</v>
      </c>
      <c r="C1391" s="22" t="s">
        <v>17</v>
      </c>
      <c r="D1391" s="22" t="s">
        <v>1508</v>
      </c>
      <c r="E1391" s="18" t="s">
        <v>25</v>
      </c>
      <c r="F1391" s="22" t="s">
        <v>26</v>
      </c>
      <c r="G1391" s="33">
        <v>3000</v>
      </c>
      <c r="H1391" s="33">
        <v>750</v>
      </c>
      <c r="I1391" s="33">
        <v>3750</v>
      </c>
      <c r="J1391" s="28">
        <v>43647</v>
      </c>
      <c r="K1391" s="28">
        <v>45108</v>
      </c>
      <c r="L1391" s="22">
        <v>48</v>
      </c>
      <c r="M1391" s="22">
        <v>3</v>
      </c>
      <c r="N1391" s="18">
        <v>51</v>
      </c>
    </row>
    <row r="1392" s="4" customFormat="1" customHeight="1" spans="1:14">
      <c r="A1392" s="22">
        <v>1373</v>
      </c>
      <c r="B1392" s="22" t="s">
        <v>1513</v>
      </c>
      <c r="C1392" s="22" t="s">
        <v>17</v>
      </c>
      <c r="D1392" s="22" t="s">
        <v>1508</v>
      </c>
      <c r="E1392" s="18" t="s">
        <v>25</v>
      </c>
      <c r="F1392" s="22" t="s">
        <v>26</v>
      </c>
      <c r="G1392" s="33">
        <v>3000</v>
      </c>
      <c r="H1392" s="33">
        <v>750</v>
      </c>
      <c r="I1392" s="33">
        <v>3750</v>
      </c>
      <c r="J1392" s="28">
        <v>43647</v>
      </c>
      <c r="K1392" s="28">
        <v>45108</v>
      </c>
      <c r="L1392" s="22">
        <v>48</v>
      </c>
      <c r="M1392" s="22">
        <v>3</v>
      </c>
      <c r="N1392" s="18">
        <v>51</v>
      </c>
    </row>
    <row r="1393" s="4" customFormat="1" customHeight="1" spans="1:14">
      <c r="A1393" s="22">
        <v>1374</v>
      </c>
      <c r="B1393" s="22" t="s">
        <v>1514</v>
      </c>
      <c r="C1393" s="22" t="s">
        <v>29</v>
      </c>
      <c r="D1393" s="22" t="s">
        <v>1508</v>
      </c>
      <c r="E1393" s="18" t="s">
        <v>25</v>
      </c>
      <c r="F1393" s="22" t="s">
        <v>26</v>
      </c>
      <c r="G1393" s="33">
        <v>3000</v>
      </c>
      <c r="H1393" s="33">
        <v>750</v>
      </c>
      <c r="I1393" s="33">
        <v>3750</v>
      </c>
      <c r="J1393" s="28">
        <v>43647</v>
      </c>
      <c r="K1393" s="28">
        <v>45108</v>
      </c>
      <c r="L1393" s="22">
        <v>48</v>
      </c>
      <c r="M1393" s="22">
        <v>3</v>
      </c>
      <c r="N1393" s="18">
        <v>51</v>
      </c>
    </row>
    <row r="1394" s="4" customFormat="1" customHeight="1" spans="1:14">
      <c r="A1394" s="22">
        <v>1375</v>
      </c>
      <c r="B1394" s="22" t="s">
        <v>1515</v>
      </c>
      <c r="C1394" s="22" t="s">
        <v>17</v>
      </c>
      <c r="D1394" s="22" t="s">
        <v>1508</v>
      </c>
      <c r="E1394" s="18" t="s">
        <v>25</v>
      </c>
      <c r="F1394" s="22" t="s">
        <v>26</v>
      </c>
      <c r="G1394" s="33">
        <v>3000</v>
      </c>
      <c r="H1394" s="33">
        <v>750</v>
      </c>
      <c r="I1394" s="33">
        <v>3750</v>
      </c>
      <c r="J1394" s="28">
        <v>43647</v>
      </c>
      <c r="K1394" s="28">
        <v>45108</v>
      </c>
      <c r="L1394" s="22">
        <v>48</v>
      </c>
      <c r="M1394" s="22">
        <v>3</v>
      </c>
      <c r="N1394" s="18">
        <v>51</v>
      </c>
    </row>
    <row r="1395" s="4" customFormat="1" customHeight="1" spans="1:14">
      <c r="A1395" s="22">
        <v>1376</v>
      </c>
      <c r="B1395" s="22" t="s">
        <v>1516</v>
      </c>
      <c r="C1395" s="22" t="s">
        <v>29</v>
      </c>
      <c r="D1395" s="22" t="s">
        <v>1508</v>
      </c>
      <c r="E1395" s="18" t="s">
        <v>25</v>
      </c>
      <c r="F1395" s="22" t="s">
        <v>26</v>
      </c>
      <c r="G1395" s="33">
        <v>3000</v>
      </c>
      <c r="H1395" s="33">
        <v>750</v>
      </c>
      <c r="I1395" s="33">
        <v>3750</v>
      </c>
      <c r="J1395" s="28">
        <v>43647</v>
      </c>
      <c r="K1395" s="28">
        <v>45108</v>
      </c>
      <c r="L1395" s="22">
        <v>48</v>
      </c>
      <c r="M1395" s="22">
        <v>3</v>
      </c>
      <c r="N1395" s="18">
        <v>51</v>
      </c>
    </row>
    <row r="1396" s="4" customFormat="1" customHeight="1" spans="1:14">
      <c r="A1396" s="22">
        <v>1377</v>
      </c>
      <c r="B1396" s="22" t="s">
        <v>1517</v>
      </c>
      <c r="C1396" s="22" t="s">
        <v>29</v>
      </c>
      <c r="D1396" s="22" t="s">
        <v>1508</v>
      </c>
      <c r="E1396" s="18" t="s">
        <v>25</v>
      </c>
      <c r="F1396" s="22" t="s">
        <v>26</v>
      </c>
      <c r="G1396" s="33">
        <v>3000</v>
      </c>
      <c r="H1396" s="33">
        <v>750</v>
      </c>
      <c r="I1396" s="33">
        <v>3750</v>
      </c>
      <c r="J1396" s="28">
        <v>43647</v>
      </c>
      <c r="K1396" s="28">
        <v>45108</v>
      </c>
      <c r="L1396" s="22">
        <v>48</v>
      </c>
      <c r="M1396" s="22">
        <v>3</v>
      </c>
      <c r="N1396" s="18">
        <v>51</v>
      </c>
    </row>
    <row r="1397" s="4" customFormat="1" customHeight="1" spans="1:14">
      <c r="A1397" s="22">
        <v>1378</v>
      </c>
      <c r="B1397" s="22" t="s">
        <v>1518</v>
      </c>
      <c r="C1397" s="22" t="s">
        <v>29</v>
      </c>
      <c r="D1397" s="22" t="s">
        <v>1508</v>
      </c>
      <c r="E1397" s="18" t="s">
        <v>25</v>
      </c>
      <c r="F1397" s="22" t="s">
        <v>26</v>
      </c>
      <c r="G1397" s="33">
        <v>3000</v>
      </c>
      <c r="H1397" s="33">
        <v>750</v>
      </c>
      <c r="I1397" s="33">
        <v>3750</v>
      </c>
      <c r="J1397" s="28">
        <v>43647</v>
      </c>
      <c r="K1397" s="28">
        <v>45108</v>
      </c>
      <c r="L1397" s="22">
        <v>48</v>
      </c>
      <c r="M1397" s="22">
        <v>3</v>
      </c>
      <c r="N1397" s="18">
        <v>51</v>
      </c>
    </row>
    <row r="1398" s="4" customFormat="1" customHeight="1" spans="1:14">
      <c r="A1398" s="22">
        <v>1379</v>
      </c>
      <c r="B1398" s="22" t="s">
        <v>1519</v>
      </c>
      <c r="C1398" s="22" t="s">
        <v>17</v>
      </c>
      <c r="D1398" s="22" t="s">
        <v>1508</v>
      </c>
      <c r="E1398" s="18" t="s">
        <v>25</v>
      </c>
      <c r="F1398" s="22" t="s">
        <v>26</v>
      </c>
      <c r="G1398" s="33">
        <v>3000</v>
      </c>
      <c r="H1398" s="33">
        <v>750</v>
      </c>
      <c r="I1398" s="33">
        <v>3750</v>
      </c>
      <c r="J1398" s="28">
        <v>43647</v>
      </c>
      <c r="K1398" s="28">
        <v>45108</v>
      </c>
      <c r="L1398" s="22">
        <v>48</v>
      </c>
      <c r="M1398" s="22">
        <v>3</v>
      </c>
      <c r="N1398" s="18">
        <v>51</v>
      </c>
    </row>
    <row r="1399" s="4" customFormat="1" customHeight="1" spans="1:14">
      <c r="A1399" s="22">
        <v>1380</v>
      </c>
      <c r="B1399" s="22" t="s">
        <v>1520</v>
      </c>
      <c r="C1399" s="22" t="s">
        <v>17</v>
      </c>
      <c r="D1399" s="22" t="s">
        <v>1508</v>
      </c>
      <c r="E1399" s="18" t="s">
        <v>25</v>
      </c>
      <c r="F1399" s="22" t="s">
        <v>26</v>
      </c>
      <c r="G1399" s="33">
        <v>3000</v>
      </c>
      <c r="H1399" s="33">
        <v>750</v>
      </c>
      <c r="I1399" s="33">
        <v>3750</v>
      </c>
      <c r="J1399" s="28">
        <v>43647</v>
      </c>
      <c r="K1399" s="28">
        <v>45108</v>
      </c>
      <c r="L1399" s="22">
        <v>48</v>
      </c>
      <c r="M1399" s="22">
        <v>3</v>
      </c>
      <c r="N1399" s="18">
        <v>51</v>
      </c>
    </row>
    <row r="1400" s="4" customFormat="1" customHeight="1" spans="1:14">
      <c r="A1400" s="22">
        <v>1381</v>
      </c>
      <c r="B1400" s="22" t="s">
        <v>1521</v>
      </c>
      <c r="C1400" s="22" t="s">
        <v>17</v>
      </c>
      <c r="D1400" s="22" t="s">
        <v>1508</v>
      </c>
      <c r="E1400" s="18" t="s">
        <v>25</v>
      </c>
      <c r="F1400" s="22" t="s">
        <v>26</v>
      </c>
      <c r="G1400" s="33">
        <v>3000</v>
      </c>
      <c r="H1400" s="33">
        <v>750</v>
      </c>
      <c r="I1400" s="33">
        <v>3750</v>
      </c>
      <c r="J1400" s="28">
        <v>43647</v>
      </c>
      <c r="K1400" s="28">
        <v>45108</v>
      </c>
      <c r="L1400" s="22">
        <v>48</v>
      </c>
      <c r="M1400" s="22">
        <v>3</v>
      </c>
      <c r="N1400" s="18">
        <v>51</v>
      </c>
    </row>
    <row r="1401" s="4" customFormat="1" customHeight="1" spans="1:14">
      <c r="A1401" s="22">
        <v>1382</v>
      </c>
      <c r="B1401" s="22" t="s">
        <v>1522</v>
      </c>
      <c r="C1401" s="22" t="s">
        <v>17</v>
      </c>
      <c r="D1401" s="22" t="s">
        <v>1508</v>
      </c>
      <c r="E1401" s="18" t="s">
        <v>25</v>
      </c>
      <c r="F1401" s="22" t="s">
        <v>26</v>
      </c>
      <c r="G1401" s="33">
        <v>3000</v>
      </c>
      <c r="H1401" s="33">
        <v>750</v>
      </c>
      <c r="I1401" s="33">
        <v>3750</v>
      </c>
      <c r="J1401" s="28">
        <v>43647</v>
      </c>
      <c r="K1401" s="28">
        <v>45108</v>
      </c>
      <c r="L1401" s="22">
        <v>48</v>
      </c>
      <c r="M1401" s="22">
        <v>3</v>
      </c>
      <c r="N1401" s="18">
        <v>51</v>
      </c>
    </row>
    <row r="1402" s="4" customFormat="1" customHeight="1" spans="1:14">
      <c r="A1402" s="22">
        <v>1383</v>
      </c>
      <c r="B1402" s="22" t="s">
        <v>1523</v>
      </c>
      <c r="C1402" s="22" t="s">
        <v>29</v>
      </c>
      <c r="D1402" s="22" t="s">
        <v>1508</v>
      </c>
      <c r="E1402" s="18" t="s">
        <v>25</v>
      </c>
      <c r="F1402" s="22" t="s">
        <v>26</v>
      </c>
      <c r="G1402" s="33">
        <v>3000</v>
      </c>
      <c r="H1402" s="33">
        <v>750</v>
      </c>
      <c r="I1402" s="33">
        <v>3750</v>
      </c>
      <c r="J1402" s="28">
        <v>43647</v>
      </c>
      <c r="K1402" s="28">
        <v>45108</v>
      </c>
      <c r="L1402" s="22">
        <v>48</v>
      </c>
      <c r="M1402" s="22">
        <v>3</v>
      </c>
      <c r="N1402" s="18">
        <v>51</v>
      </c>
    </row>
    <row r="1403" s="4" customFormat="1" customHeight="1" spans="1:14">
      <c r="A1403" s="22">
        <v>1384</v>
      </c>
      <c r="B1403" s="22" t="s">
        <v>1524</v>
      </c>
      <c r="C1403" s="22" t="s">
        <v>29</v>
      </c>
      <c r="D1403" s="22" t="s">
        <v>1508</v>
      </c>
      <c r="E1403" s="18" t="s">
        <v>25</v>
      </c>
      <c r="F1403" s="22" t="s">
        <v>26</v>
      </c>
      <c r="G1403" s="33">
        <v>3000</v>
      </c>
      <c r="H1403" s="33">
        <v>750</v>
      </c>
      <c r="I1403" s="33">
        <v>3750</v>
      </c>
      <c r="J1403" s="28">
        <v>43647</v>
      </c>
      <c r="K1403" s="28">
        <v>45108</v>
      </c>
      <c r="L1403" s="22">
        <v>48</v>
      </c>
      <c r="M1403" s="22">
        <v>3</v>
      </c>
      <c r="N1403" s="18">
        <v>51</v>
      </c>
    </row>
    <row r="1404" s="4" customFormat="1" customHeight="1" spans="1:14">
      <c r="A1404" s="22">
        <v>1385</v>
      </c>
      <c r="B1404" s="22" t="s">
        <v>1525</v>
      </c>
      <c r="C1404" s="22" t="s">
        <v>17</v>
      </c>
      <c r="D1404" s="22" t="s">
        <v>1508</v>
      </c>
      <c r="E1404" s="18" t="s">
        <v>25</v>
      </c>
      <c r="F1404" s="22" t="s">
        <v>26</v>
      </c>
      <c r="G1404" s="33">
        <v>3000</v>
      </c>
      <c r="H1404" s="33">
        <v>750</v>
      </c>
      <c r="I1404" s="33">
        <v>3750</v>
      </c>
      <c r="J1404" s="28">
        <v>43647</v>
      </c>
      <c r="K1404" s="28">
        <v>45108</v>
      </c>
      <c r="L1404" s="22">
        <v>48</v>
      </c>
      <c r="M1404" s="22">
        <v>3</v>
      </c>
      <c r="N1404" s="18">
        <v>51</v>
      </c>
    </row>
    <row r="1405" s="4" customFormat="1" customHeight="1" spans="1:14">
      <c r="A1405" s="22">
        <v>1386</v>
      </c>
      <c r="B1405" s="22" t="s">
        <v>1526</v>
      </c>
      <c r="C1405" s="22" t="s">
        <v>17</v>
      </c>
      <c r="D1405" s="22" t="s">
        <v>1508</v>
      </c>
      <c r="E1405" s="18" t="s">
        <v>25</v>
      </c>
      <c r="F1405" s="22" t="s">
        <v>26</v>
      </c>
      <c r="G1405" s="33">
        <v>3000</v>
      </c>
      <c r="H1405" s="33">
        <v>750</v>
      </c>
      <c r="I1405" s="33">
        <v>3750</v>
      </c>
      <c r="J1405" s="28">
        <v>43647</v>
      </c>
      <c r="K1405" s="28">
        <v>45108</v>
      </c>
      <c r="L1405" s="22">
        <v>48</v>
      </c>
      <c r="M1405" s="22">
        <v>3</v>
      </c>
      <c r="N1405" s="18">
        <v>51</v>
      </c>
    </row>
    <row r="1406" s="4" customFormat="1" customHeight="1" spans="1:14">
      <c r="A1406" s="22">
        <v>1387</v>
      </c>
      <c r="B1406" s="22" t="s">
        <v>1527</v>
      </c>
      <c r="C1406" s="22" t="s">
        <v>17</v>
      </c>
      <c r="D1406" s="22" t="s">
        <v>1508</v>
      </c>
      <c r="E1406" s="18" t="s">
        <v>25</v>
      </c>
      <c r="F1406" s="22" t="s">
        <v>26</v>
      </c>
      <c r="G1406" s="33">
        <v>3000</v>
      </c>
      <c r="H1406" s="33">
        <v>750</v>
      </c>
      <c r="I1406" s="33">
        <v>3750</v>
      </c>
      <c r="J1406" s="28">
        <v>43647</v>
      </c>
      <c r="K1406" s="28">
        <v>45108</v>
      </c>
      <c r="L1406" s="22">
        <v>48</v>
      </c>
      <c r="M1406" s="22">
        <v>3</v>
      </c>
      <c r="N1406" s="18">
        <v>51</v>
      </c>
    </row>
    <row r="1407" s="4" customFormat="1" customHeight="1" spans="1:14">
      <c r="A1407" s="22">
        <v>1388</v>
      </c>
      <c r="B1407" s="22" t="s">
        <v>1528</v>
      </c>
      <c r="C1407" s="22" t="s">
        <v>17</v>
      </c>
      <c r="D1407" s="22" t="s">
        <v>1508</v>
      </c>
      <c r="E1407" s="18" t="s">
        <v>25</v>
      </c>
      <c r="F1407" s="22" t="s">
        <v>26</v>
      </c>
      <c r="G1407" s="33">
        <v>3000</v>
      </c>
      <c r="H1407" s="33">
        <v>750</v>
      </c>
      <c r="I1407" s="33">
        <v>3750</v>
      </c>
      <c r="J1407" s="28">
        <v>43647</v>
      </c>
      <c r="K1407" s="28">
        <v>45108</v>
      </c>
      <c r="L1407" s="22">
        <v>48</v>
      </c>
      <c r="M1407" s="22">
        <v>3</v>
      </c>
      <c r="N1407" s="18">
        <v>51</v>
      </c>
    </row>
    <row r="1408" s="4" customFormat="1" customHeight="1" spans="1:14">
      <c r="A1408" s="22">
        <v>1389</v>
      </c>
      <c r="B1408" s="22" t="s">
        <v>1529</v>
      </c>
      <c r="C1408" s="22" t="s">
        <v>17</v>
      </c>
      <c r="D1408" s="22" t="s">
        <v>1508</v>
      </c>
      <c r="E1408" s="18" t="s">
        <v>25</v>
      </c>
      <c r="F1408" s="22" t="s">
        <v>26</v>
      </c>
      <c r="G1408" s="33">
        <v>3000</v>
      </c>
      <c r="H1408" s="33">
        <v>750</v>
      </c>
      <c r="I1408" s="33">
        <v>3750</v>
      </c>
      <c r="J1408" s="28">
        <v>43647</v>
      </c>
      <c r="K1408" s="28">
        <v>45108</v>
      </c>
      <c r="L1408" s="22">
        <v>48</v>
      </c>
      <c r="M1408" s="22">
        <v>3</v>
      </c>
      <c r="N1408" s="18">
        <v>51</v>
      </c>
    </row>
    <row r="1409" s="4" customFormat="1" customHeight="1" spans="1:14">
      <c r="A1409" s="22">
        <v>1390</v>
      </c>
      <c r="B1409" s="22" t="s">
        <v>1530</v>
      </c>
      <c r="C1409" s="22" t="s">
        <v>29</v>
      </c>
      <c r="D1409" s="22" t="s">
        <v>1508</v>
      </c>
      <c r="E1409" s="18" t="s">
        <v>25</v>
      </c>
      <c r="F1409" s="22" t="s">
        <v>26</v>
      </c>
      <c r="G1409" s="33">
        <v>3000</v>
      </c>
      <c r="H1409" s="33">
        <v>750</v>
      </c>
      <c r="I1409" s="33">
        <v>3750</v>
      </c>
      <c r="J1409" s="28">
        <v>43647</v>
      </c>
      <c r="K1409" s="28">
        <v>45108</v>
      </c>
      <c r="L1409" s="22">
        <v>48</v>
      </c>
      <c r="M1409" s="22">
        <v>3</v>
      </c>
      <c r="N1409" s="18">
        <v>51</v>
      </c>
    </row>
    <row r="1410" s="4" customFormat="1" customHeight="1" spans="1:14">
      <c r="A1410" s="22">
        <v>1391</v>
      </c>
      <c r="B1410" s="22" t="s">
        <v>1531</v>
      </c>
      <c r="C1410" s="22" t="s">
        <v>29</v>
      </c>
      <c r="D1410" s="22" t="s">
        <v>1508</v>
      </c>
      <c r="E1410" s="18" t="s">
        <v>25</v>
      </c>
      <c r="F1410" s="22" t="s">
        <v>26</v>
      </c>
      <c r="G1410" s="33">
        <v>3000</v>
      </c>
      <c r="H1410" s="33">
        <v>750</v>
      </c>
      <c r="I1410" s="33">
        <v>3750</v>
      </c>
      <c r="J1410" s="28">
        <v>43647</v>
      </c>
      <c r="K1410" s="28">
        <v>45108</v>
      </c>
      <c r="L1410" s="22">
        <v>48</v>
      </c>
      <c r="M1410" s="22">
        <v>3</v>
      </c>
      <c r="N1410" s="18">
        <v>51</v>
      </c>
    </row>
    <row r="1411" s="4" customFormat="1" customHeight="1" spans="1:14">
      <c r="A1411" s="22">
        <v>1392</v>
      </c>
      <c r="B1411" s="22" t="s">
        <v>1532</v>
      </c>
      <c r="C1411" s="22" t="s">
        <v>17</v>
      </c>
      <c r="D1411" s="22" t="s">
        <v>1508</v>
      </c>
      <c r="E1411" s="18" t="s">
        <v>25</v>
      </c>
      <c r="F1411" s="22" t="s">
        <v>26</v>
      </c>
      <c r="G1411" s="33">
        <v>3000</v>
      </c>
      <c r="H1411" s="33">
        <v>750</v>
      </c>
      <c r="I1411" s="33">
        <v>3750</v>
      </c>
      <c r="J1411" s="28">
        <v>43647</v>
      </c>
      <c r="K1411" s="28">
        <v>45108</v>
      </c>
      <c r="L1411" s="22">
        <v>48</v>
      </c>
      <c r="M1411" s="22">
        <v>3</v>
      </c>
      <c r="N1411" s="18">
        <v>51</v>
      </c>
    </row>
    <row r="1412" s="4" customFormat="1" customHeight="1" spans="1:14">
      <c r="A1412" s="22">
        <v>1393</v>
      </c>
      <c r="B1412" s="22" t="s">
        <v>1533</v>
      </c>
      <c r="C1412" s="22" t="s">
        <v>17</v>
      </c>
      <c r="D1412" s="22" t="s">
        <v>1508</v>
      </c>
      <c r="E1412" s="18" t="s">
        <v>25</v>
      </c>
      <c r="F1412" s="22" t="s">
        <v>26</v>
      </c>
      <c r="G1412" s="33">
        <v>3000</v>
      </c>
      <c r="H1412" s="33">
        <v>750</v>
      </c>
      <c r="I1412" s="33">
        <v>3750</v>
      </c>
      <c r="J1412" s="28">
        <v>43831</v>
      </c>
      <c r="K1412" s="28">
        <v>45108</v>
      </c>
      <c r="L1412" s="22">
        <v>42</v>
      </c>
      <c r="M1412" s="22">
        <v>3</v>
      </c>
      <c r="N1412" s="18">
        <v>45</v>
      </c>
    </row>
    <row r="1413" s="4" customFormat="1" customHeight="1" spans="1:14">
      <c r="A1413" s="22">
        <v>1394</v>
      </c>
      <c r="B1413" s="22" t="s">
        <v>1534</v>
      </c>
      <c r="C1413" s="22" t="s">
        <v>29</v>
      </c>
      <c r="D1413" s="22" t="s">
        <v>1508</v>
      </c>
      <c r="E1413" s="22" t="s">
        <v>19</v>
      </c>
      <c r="F1413" s="22" t="s">
        <v>20</v>
      </c>
      <c r="G1413" s="33">
        <v>4500</v>
      </c>
      <c r="H1413" s="33">
        <v>1125</v>
      </c>
      <c r="I1413" s="33">
        <v>5625</v>
      </c>
      <c r="J1413" s="28">
        <v>43831</v>
      </c>
      <c r="K1413" s="28">
        <v>45108</v>
      </c>
      <c r="L1413" s="22">
        <v>42</v>
      </c>
      <c r="M1413" s="22">
        <v>3</v>
      </c>
      <c r="N1413" s="18">
        <v>45</v>
      </c>
    </row>
    <row r="1414" s="4" customFormat="1" customHeight="1" spans="1:14">
      <c r="A1414" s="22">
        <v>1395</v>
      </c>
      <c r="B1414" s="22" t="s">
        <v>1535</v>
      </c>
      <c r="C1414" s="22" t="s">
        <v>17</v>
      </c>
      <c r="D1414" s="22" t="s">
        <v>1508</v>
      </c>
      <c r="E1414" s="22" t="s">
        <v>19</v>
      </c>
      <c r="F1414" s="22" t="s">
        <v>670</v>
      </c>
      <c r="G1414" s="33">
        <v>4500</v>
      </c>
      <c r="H1414" s="33">
        <v>1125</v>
      </c>
      <c r="I1414" s="33">
        <v>5625</v>
      </c>
      <c r="J1414" s="28">
        <v>43952</v>
      </c>
      <c r="K1414" s="28">
        <v>45108</v>
      </c>
      <c r="L1414" s="22">
        <v>38</v>
      </c>
      <c r="M1414" s="22">
        <v>3</v>
      </c>
      <c r="N1414" s="18">
        <v>41</v>
      </c>
    </row>
    <row r="1415" s="4" customFormat="1" customHeight="1" spans="1:14">
      <c r="A1415" s="22">
        <v>1396</v>
      </c>
      <c r="B1415" s="22" t="s">
        <v>1536</v>
      </c>
      <c r="C1415" s="22" t="s">
        <v>17</v>
      </c>
      <c r="D1415" s="22" t="s">
        <v>1508</v>
      </c>
      <c r="E1415" s="18" t="s">
        <v>25</v>
      </c>
      <c r="F1415" s="22" t="s">
        <v>26</v>
      </c>
      <c r="G1415" s="33">
        <v>3000</v>
      </c>
      <c r="H1415" s="33">
        <v>750</v>
      </c>
      <c r="I1415" s="33">
        <v>3750</v>
      </c>
      <c r="J1415" s="28">
        <v>44013</v>
      </c>
      <c r="K1415" s="28">
        <v>45108</v>
      </c>
      <c r="L1415" s="22">
        <v>36</v>
      </c>
      <c r="M1415" s="22">
        <v>3</v>
      </c>
      <c r="N1415" s="18">
        <v>39</v>
      </c>
    </row>
    <row r="1416" s="4" customFormat="1" customHeight="1" spans="1:14">
      <c r="A1416" s="22">
        <v>1397</v>
      </c>
      <c r="B1416" s="22" t="s">
        <v>1537</v>
      </c>
      <c r="C1416" s="22" t="s">
        <v>17</v>
      </c>
      <c r="D1416" s="22" t="s">
        <v>1508</v>
      </c>
      <c r="E1416" s="18" t="s">
        <v>25</v>
      </c>
      <c r="F1416" s="22" t="s">
        <v>26</v>
      </c>
      <c r="G1416" s="33">
        <v>3000</v>
      </c>
      <c r="H1416" s="33">
        <v>750</v>
      </c>
      <c r="I1416" s="33">
        <v>3750</v>
      </c>
      <c r="J1416" s="28">
        <v>44013</v>
      </c>
      <c r="K1416" s="28">
        <v>45108</v>
      </c>
      <c r="L1416" s="22">
        <v>36</v>
      </c>
      <c r="M1416" s="22">
        <v>3</v>
      </c>
      <c r="N1416" s="18">
        <v>39</v>
      </c>
    </row>
    <row r="1417" s="4" customFormat="1" customHeight="1" spans="1:14">
      <c r="A1417" s="22">
        <v>1398</v>
      </c>
      <c r="B1417" s="22" t="s">
        <v>1538</v>
      </c>
      <c r="C1417" s="22" t="s">
        <v>17</v>
      </c>
      <c r="D1417" s="22" t="s">
        <v>1508</v>
      </c>
      <c r="E1417" s="18" t="s">
        <v>25</v>
      </c>
      <c r="F1417" s="22" t="s">
        <v>26</v>
      </c>
      <c r="G1417" s="33">
        <v>3000</v>
      </c>
      <c r="H1417" s="33">
        <v>750</v>
      </c>
      <c r="I1417" s="33">
        <v>3750</v>
      </c>
      <c r="J1417" s="28">
        <v>44013</v>
      </c>
      <c r="K1417" s="28">
        <v>45108</v>
      </c>
      <c r="L1417" s="22">
        <v>36</v>
      </c>
      <c r="M1417" s="22">
        <v>3</v>
      </c>
      <c r="N1417" s="18">
        <v>39</v>
      </c>
    </row>
    <row r="1418" s="4" customFormat="1" customHeight="1" spans="1:14">
      <c r="A1418" s="22">
        <v>1399</v>
      </c>
      <c r="B1418" s="22" t="s">
        <v>1539</v>
      </c>
      <c r="C1418" s="22" t="s">
        <v>17</v>
      </c>
      <c r="D1418" s="22" t="s">
        <v>1508</v>
      </c>
      <c r="E1418" s="18" t="s">
        <v>25</v>
      </c>
      <c r="F1418" s="22" t="s">
        <v>26</v>
      </c>
      <c r="G1418" s="33">
        <v>3000</v>
      </c>
      <c r="H1418" s="33">
        <v>750</v>
      </c>
      <c r="I1418" s="33">
        <v>3750</v>
      </c>
      <c r="J1418" s="28">
        <v>44013</v>
      </c>
      <c r="K1418" s="28">
        <v>45108</v>
      </c>
      <c r="L1418" s="22">
        <v>36</v>
      </c>
      <c r="M1418" s="22">
        <v>3</v>
      </c>
      <c r="N1418" s="18">
        <v>39</v>
      </c>
    </row>
    <row r="1419" s="4" customFormat="1" customHeight="1" spans="1:14">
      <c r="A1419" s="22">
        <v>1400</v>
      </c>
      <c r="B1419" s="22" t="s">
        <v>1540</v>
      </c>
      <c r="C1419" s="22" t="s">
        <v>17</v>
      </c>
      <c r="D1419" s="22" t="s">
        <v>1508</v>
      </c>
      <c r="E1419" s="18" t="s">
        <v>25</v>
      </c>
      <c r="F1419" s="22" t="s">
        <v>26</v>
      </c>
      <c r="G1419" s="33">
        <v>3000</v>
      </c>
      <c r="H1419" s="33">
        <v>750</v>
      </c>
      <c r="I1419" s="33">
        <v>3750</v>
      </c>
      <c r="J1419" s="28">
        <v>44013</v>
      </c>
      <c r="K1419" s="28">
        <v>45108</v>
      </c>
      <c r="L1419" s="22">
        <v>36</v>
      </c>
      <c r="M1419" s="22">
        <v>3</v>
      </c>
      <c r="N1419" s="18">
        <v>39</v>
      </c>
    </row>
    <row r="1420" s="4" customFormat="1" customHeight="1" spans="1:14">
      <c r="A1420" s="22">
        <v>1401</v>
      </c>
      <c r="B1420" s="22" t="s">
        <v>1541</v>
      </c>
      <c r="C1420" s="22" t="s">
        <v>17</v>
      </c>
      <c r="D1420" s="22" t="s">
        <v>1508</v>
      </c>
      <c r="E1420" s="18" t="s">
        <v>25</v>
      </c>
      <c r="F1420" s="22" t="s">
        <v>26</v>
      </c>
      <c r="G1420" s="33">
        <v>3000</v>
      </c>
      <c r="H1420" s="33">
        <v>750</v>
      </c>
      <c r="I1420" s="33">
        <v>3750</v>
      </c>
      <c r="J1420" s="28">
        <v>44013</v>
      </c>
      <c r="K1420" s="28">
        <v>45108</v>
      </c>
      <c r="L1420" s="22">
        <v>36</v>
      </c>
      <c r="M1420" s="22">
        <v>3</v>
      </c>
      <c r="N1420" s="18">
        <v>39</v>
      </c>
    </row>
    <row r="1421" s="4" customFormat="1" customHeight="1" spans="1:14">
      <c r="A1421" s="22">
        <v>1402</v>
      </c>
      <c r="B1421" s="22" t="s">
        <v>1542</v>
      </c>
      <c r="C1421" s="22" t="s">
        <v>29</v>
      </c>
      <c r="D1421" s="22" t="s">
        <v>1508</v>
      </c>
      <c r="E1421" s="18" t="s">
        <v>25</v>
      </c>
      <c r="F1421" s="22" t="s">
        <v>26</v>
      </c>
      <c r="G1421" s="33">
        <v>3000</v>
      </c>
      <c r="H1421" s="33">
        <v>750</v>
      </c>
      <c r="I1421" s="33">
        <v>3750</v>
      </c>
      <c r="J1421" s="28">
        <v>44013</v>
      </c>
      <c r="K1421" s="28">
        <v>45108</v>
      </c>
      <c r="L1421" s="22">
        <v>36</v>
      </c>
      <c r="M1421" s="22">
        <v>3</v>
      </c>
      <c r="N1421" s="18">
        <v>39</v>
      </c>
    </row>
    <row r="1422" s="4" customFormat="1" customHeight="1" spans="1:14">
      <c r="A1422" s="22">
        <v>1403</v>
      </c>
      <c r="B1422" s="22" t="s">
        <v>1543</v>
      </c>
      <c r="C1422" s="22" t="s">
        <v>29</v>
      </c>
      <c r="D1422" s="22" t="s">
        <v>1508</v>
      </c>
      <c r="E1422" s="18" t="s">
        <v>25</v>
      </c>
      <c r="F1422" s="22" t="s">
        <v>26</v>
      </c>
      <c r="G1422" s="33">
        <v>3000</v>
      </c>
      <c r="H1422" s="33">
        <v>750</v>
      </c>
      <c r="I1422" s="33">
        <v>3750</v>
      </c>
      <c r="J1422" s="28">
        <v>44013</v>
      </c>
      <c r="K1422" s="28">
        <v>45108</v>
      </c>
      <c r="L1422" s="22">
        <v>36</v>
      </c>
      <c r="M1422" s="22">
        <v>3</v>
      </c>
      <c r="N1422" s="18">
        <v>39</v>
      </c>
    </row>
    <row r="1423" s="4" customFormat="1" customHeight="1" spans="1:14">
      <c r="A1423" s="22">
        <v>1404</v>
      </c>
      <c r="B1423" s="22" t="s">
        <v>1544</v>
      </c>
      <c r="C1423" s="22" t="s">
        <v>29</v>
      </c>
      <c r="D1423" s="22" t="s">
        <v>1508</v>
      </c>
      <c r="E1423" s="18" t="s">
        <v>25</v>
      </c>
      <c r="F1423" s="22" t="s">
        <v>26</v>
      </c>
      <c r="G1423" s="33">
        <v>3000</v>
      </c>
      <c r="H1423" s="33">
        <v>750</v>
      </c>
      <c r="I1423" s="33">
        <v>3750</v>
      </c>
      <c r="J1423" s="28">
        <v>44013</v>
      </c>
      <c r="K1423" s="28">
        <v>45108</v>
      </c>
      <c r="L1423" s="22">
        <v>36</v>
      </c>
      <c r="M1423" s="22">
        <v>3</v>
      </c>
      <c r="N1423" s="18">
        <v>39</v>
      </c>
    </row>
    <row r="1424" s="4" customFormat="1" customHeight="1" spans="1:14">
      <c r="A1424" s="22">
        <v>1405</v>
      </c>
      <c r="B1424" s="22" t="s">
        <v>1545</v>
      </c>
      <c r="C1424" s="22" t="s">
        <v>29</v>
      </c>
      <c r="D1424" s="22" t="s">
        <v>1508</v>
      </c>
      <c r="E1424" s="18" t="s">
        <v>25</v>
      </c>
      <c r="F1424" s="22" t="s">
        <v>26</v>
      </c>
      <c r="G1424" s="33">
        <v>3000</v>
      </c>
      <c r="H1424" s="33">
        <v>750</v>
      </c>
      <c r="I1424" s="33">
        <v>3750</v>
      </c>
      <c r="J1424" s="28">
        <v>44013</v>
      </c>
      <c r="K1424" s="28">
        <v>45108</v>
      </c>
      <c r="L1424" s="22">
        <v>36</v>
      </c>
      <c r="M1424" s="22">
        <v>3</v>
      </c>
      <c r="N1424" s="18">
        <v>39</v>
      </c>
    </row>
    <row r="1425" s="4" customFormat="1" customHeight="1" spans="1:14">
      <c r="A1425" s="22">
        <v>1406</v>
      </c>
      <c r="B1425" s="22" t="s">
        <v>1546</v>
      </c>
      <c r="C1425" s="22" t="s">
        <v>29</v>
      </c>
      <c r="D1425" s="22" t="s">
        <v>1508</v>
      </c>
      <c r="E1425" s="18" t="s">
        <v>25</v>
      </c>
      <c r="F1425" s="22" t="s">
        <v>26</v>
      </c>
      <c r="G1425" s="33">
        <v>3000</v>
      </c>
      <c r="H1425" s="33">
        <v>750</v>
      </c>
      <c r="I1425" s="33">
        <v>3750</v>
      </c>
      <c r="J1425" s="28">
        <v>44013</v>
      </c>
      <c r="K1425" s="28">
        <v>45108</v>
      </c>
      <c r="L1425" s="22">
        <v>36</v>
      </c>
      <c r="M1425" s="22">
        <v>3</v>
      </c>
      <c r="N1425" s="18">
        <v>39</v>
      </c>
    </row>
    <row r="1426" s="4" customFormat="1" customHeight="1" spans="1:14">
      <c r="A1426" s="22">
        <v>1407</v>
      </c>
      <c r="B1426" s="22" t="s">
        <v>1547</v>
      </c>
      <c r="C1426" s="22" t="s">
        <v>29</v>
      </c>
      <c r="D1426" s="22" t="s">
        <v>1508</v>
      </c>
      <c r="E1426" s="18" t="s">
        <v>25</v>
      </c>
      <c r="F1426" s="22" t="s">
        <v>26</v>
      </c>
      <c r="G1426" s="33">
        <v>3000</v>
      </c>
      <c r="H1426" s="33">
        <v>750</v>
      </c>
      <c r="I1426" s="33">
        <v>3750</v>
      </c>
      <c r="J1426" s="28">
        <v>44013</v>
      </c>
      <c r="K1426" s="28">
        <v>45108</v>
      </c>
      <c r="L1426" s="22">
        <v>36</v>
      </c>
      <c r="M1426" s="22">
        <v>3</v>
      </c>
      <c r="N1426" s="18">
        <v>39</v>
      </c>
    </row>
    <row r="1427" s="4" customFormat="1" customHeight="1" spans="1:14">
      <c r="A1427" s="22">
        <v>1408</v>
      </c>
      <c r="B1427" s="22" t="s">
        <v>1548</v>
      </c>
      <c r="C1427" s="22" t="s">
        <v>29</v>
      </c>
      <c r="D1427" s="22" t="s">
        <v>1508</v>
      </c>
      <c r="E1427" s="18" t="s">
        <v>25</v>
      </c>
      <c r="F1427" s="22" t="s">
        <v>26</v>
      </c>
      <c r="G1427" s="33">
        <v>3000</v>
      </c>
      <c r="H1427" s="33">
        <v>750</v>
      </c>
      <c r="I1427" s="33">
        <v>3750</v>
      </c>
      <c r="J1427" s="28">
        <v>44013</v>
      </c>
      <c r="K1427" s="28">
        <v>45108</v>
      </c>
      <c r="L1427" s="22">
        <v>36</v>
      </c>
      <c r="M1427" s="22">
        <v>3</v>
      </c>
      <c r="N1427" s="18">
        <v>39</v>
      </c>
    </row>
    <row r="1428" s="4" customFormat="1" customHeight="1" spans="1:14">
      <c r="A1428" s="22">
        <v>1409</v>
      </c>
      <c r="B1428" s="22" t="s">
        <v>1549</v>
      </c>
      <c r="C1428" s="22" t="s">
        <v>29</v>
      </c>
      <c r="D1428" s="22" t="s">
        <v>1508</v>
      </c>
      <c r="E1428" s="18" t="s">
        <v>25</v>
      </c>
      <c r="F1428" s="22" t="s">
        <v>26</v>
      </c>
      <c r="G1428" s="33">
        <v>3000</v>
      </c>
      <c r="H1428" s="33">
        <v>750</v>
      </c>
      <c r="I1428" s="33">
        <v>3750</v>
      </c>
      <c r="J1428" s="28">
        <v>44013</v>
      </c>
      <c r="K1428" s="28">
        <v>45108</v>
      </c>
      <c r="L1428" s="22">
        <v>36</v>
      </c>
      <c r="M1428" s="22">
        <v>3</v>
      </c>
      <c r="N1428" s="18">
        <v>39</v>
      </c>
    </row>
    <row r="1429" s="4" customFormat="1" customHeight="1" spans="1:14">
      <c r="A1429" s="22">
        <v>1410</v>
      </c>
      <c r="B1429" s="22" t="s">
        <v>1550</v>
      </c>
      <c r="C1429" s="22" t="s">
        <v>29</v>
      </c>
      <c r="D1429" s="22" t="s">
        <v>1508</v>
      </c>
      <c r="E1429" s="18" t="s">
        <v>25</v>
      </c>
      <c r="F1429" s="22" t="s">
        <v>26</v>
      </c>
      <c r="G1429" s="33">
        <v>3000</v>
      </c>
      <c r="H1429" s="33">
        <v>750</v>
      </c>
      <c r="I1429" s="33">
        <v>3750</v>
      </c>
      <c r="J1429" s="28">
        <v>44013</v>
      </c>
      <c r="K1429" s="28">
        <v>45108</v>
      </c>
      <c r="L1429" s="22">
        <v>36</v>
      </c>
      <c r="M1429" s="22">
        <v>3</v>
      </c>
      <c r="N1429" s="18">
        <v>39</v>
      </c>
    </row>
    <row r="1430" s="4" customFormat="1" customHeight="1" spans="1:14">
      <c r="A1430" s="22">
        <v>1411</v>
      </c>
      <c r="B1430" s="22" t="s">
        <v>1551</v>
      </c>
      <c r="C1430" s="22" t="s">
        <v>17</v>
      </c>
      <c r="D1430" s="22" t="s">
        <v>1508</v>
      </c>
      <c r="E1430" s="18" t="s">
        <v>25</v>
      </c>
      <c r="F1430" s="22" t="s">
        <v>26</v>
      </c>
      <c r="G1430" s="33">
        <v>3000</v>
      </c>
      <c r="H1430" s="33">
        <v>750</v>
      </c>
      <c r="I1430" s="33">
        <v>3750</v>
      </c>
      <c r="J1430" s="28">
        <v>44013</v>
      </c>
      <c r="K1430" s="28">
        <v>45108</v>
      </c>
      <c r="L1430" s="22">
        <v>36</v>
      </c>
      <c r="M1430" s="22">
        <v>3</v>
      </c>
      <c r="N1430" s="18">
        <v>39</v>
      </c>
    </row>
    <row r="1431" s="4" customFormat="1" customHeight="1" spans="1:14">
      <c r="A1431" s="22">
        <v>1412</v>
      </c>
      <c r="B1431" s="22" t="s">
        <v>1552</v>
      </c>
      <c r="C1431" s="22" t="s">
        <v>17</v>
      </c>
      <c r="D1431" s="22" t="s">
        <v>1508</v>
      </c>
      <c r="E1431" s="18" t="s">
        <v>25</v>
      </c>
      <c r="F1431" s="22" t="s">
        <v>26</v>
      </c>
      <c r="G1431" s="33">
        <v>3000</v>
      </c>
      <c r="H1431" s="33">
        <v>750</v>
      </c>
      <c r="I1431" s="33">
        <v>3750</v>
      </c>
      <c r="J1431" s="28">
        <v>44013</v>
      </c>
      <c r="K1431" s="28">
        <v>45108</v>
      </c>
      <c r="L1431" s="22">
        <v>36</v>
      </c>
      <c r="M1431" s="22">
        <v>3</v>
      </c>
      <c r="N1431" s="18">
        <v>39</v>
      </c>
    </row>
    <row r="1432" s="4" customFormat="1" customHeight="1" spans="1:14">
      <c r="A1432" s="22">
        <v>1413</v>
      </c>
      <c r="B1432" s="22" t="s">
        <v>1553</v>
      </c>
      <c r="C1432" s="22" t="s">
        <v>17</v>
      </c>
      <c r="D1432" s="22" t="s">
        <v>1508</v>
      </c>
      <c r="E1432" s="18" t="s">
        <v>25</v>
      </c>
      <c r="F1432" s="22" t="s">
        <v>26</v>
      </c>
      <c r="G1432" s="33">
        <v>3000</v>
      </c>
      <c r="H1432" s="33">
        <v>750</v>
      </c>
      <c r="I1432" s="33">
        <v>3750</v>
      </c>
      <c r="J1432" s="28">
        <v>44013</v>
      </c>
      <c r="K1432" s="28">
        <v>45108</v>
      </c>
      <c r="L1432" s="22">
        <v>36</v>
      </c>
      <c r="M1432" s="22">
        <v>3</v>
      </c>
      <c r="N1432" s="18">
        <v>39</v>
      </c>
    </row>
    <row r="1433" s="4" customFormat="1" customHeight="1" spans="1:14">
      <c r="A1433" s="22">
        <v>1414</v>
      </c>
      <c r="B1433" s="22" t="s">
        <v>1554</v>
      </c>
      <c r="C1433" s="22" t="s">
        <v>29</v>
      </c>
      <c r="D1433" s="22" t="s">
        <v>1508</v>
      </c>
      <c r="E1433" s="18" t="s">
        <v>25</v>
      </c>
      <c r="F1433" s="22" t="s">
        <v>26</v>
      </c>
      <c r="G1433" s="33">
        <v>3000</v>
      </c>
      <c r="H1433" s="33">
        <v>750</v>
      </c>
      <c r="I1433" s="33">
        <v>3750</v>
      </c>
      <c r="J1433" s="28">
        <v>44013</v>
      </c>
      <c r="K1433" s="28">
        <v>45108</v>
      </c>
      <c r="L1433" s="22">
        <v>36</v>
      </c>
      <c r="M1433" s="22">
        <v>3</v>
      </c>
      <c r="N1433" s="18">
        <v>39</v>
      </c>
    </row>
    <row r="1434" s="4" customFormat="1" customHeight="1" spans="1:14">
      <c r="A1434" s="22">
        <v>1415</v>
      </c>
      <c r="B1434" s="22" t="s">
        <v>1555</v>
      </c>
      <c r="C1434" s="22" t="s">
        <v>29</v>
      </c>
      <c r="D1434" s="22" t="s">
        <v>1508</v>
      </c>
      <c r="E1434" s="18" t="s">
        <v>25</v>
      </c>
      <c r="F1434" s="22" t="s">
        <v>26</v>
      </c>
      <c r="G1434" s="33">
        <v>3000</v>
      </c>
      <c r="H1434" s="33">
        <v>750</v>
      </c>
      <c r="I1434" s="33">
        <v>3750</v>
      </c>
      <c r="J1434" s="28">
        <v>44013</v>
      </c>
      <c r="K1434" s="28">
        <v>45108</v>
      </c>
      <c r="L1434" s="22">
        <v>36</v>
      </c>
      <c r="M1434" s="22">
        <v>3</v>
      </c>
      <c r="N1434" s="18">
        <v>39</v>
      </c>
    </row>
    <row r="1435" s="4" customFormat="1" customHeight="1" spans="1:14">
      <c r="A1435" s="22">
        <v>1416</v>
      </c>
      <c r="B1435" s="22" t="s">
        <v>1556</v>
      </c>
      <c r="C1435" s="22" t="s">
        <v>29</v>
      </c>
      <c r="D1435" s="22" t="s">
        <v>1508</v>
      </c>
      <c r="E1435" s="18" t="s">
        <v>25</v>
      </c>
      <c r="F1435" s="22" t="s">
        <v>26</v>
      </c>
      <c r="G1435" s="33">
        <v>3000</v>
      </c>
      <c r="H1435" s="33">
        <v>750</v>
      </c>
      <c r="I1435" s="33">
        <v>3750</v>
      </c>
      <c r="J1435" s="28">
        <v>44013</v>
      </c>
      <c r="K1435" s="28">
        <v>45108</v>
      </c>
      <c r="L1435" s="22">
        <v>36</v>
      </c>
      <c r="M1435" s="22">
        <v>3</v>
      </c>
      <c r="N1435" s="18">
        <v>39</v>
      </c>
    </row>
    <row r="1436" s="4" customFormat="1" customHeight="1" spans="1:14">
      <c r="A1436" s="22">
        <v>1417</v>
      </c>
      <c r="B1436" s="22" t="s">
        <v>1557</v>
      </c>
      <c r="C1436" s="22" t="s">
        <v>17</v>
      </c>
      <c r="D1436" s="22" t="s">
        <v>1508</v>
      </c>
      <c r="E1436" s="18" t="s">
        <v>25</v>
      </c>
      <c r="F1436" s="22" t="s">
        <v>26</v>
      </c>
      <c r="G1436" s="33">
        <v>3000</v>
      </c>
      <c r="H1436" s="33">
        <v>750</v>
      </c>
      <c r="I1436" s="33">
        <v>3750</v>
      </c>
      <c r="J1436" s="28">
        <v>44013</v>
      </c>
      <c r="K1436" s="28">
        <v>45108</v>
      </c>
      <c r="L1436" s="22">
        <v>36</v>
      </c>
      <c r="M1436" s="22">
        <v>3</v>
      </c>
      <c r="N1436" s="18">
        <v>39</v>
      </c>
    </row>
    <row r="1437" s="4" customFormat="1" customHeight="1" spans="1:14">
      <c r="A1437" s="22">
        <v>1418</v>
      </c>
      <c r="B1437" s="22" t="s">
        <v>1558</v>
      </c>
      <c r="C1437" s="22" t="s">
        <v>17</v>
      </c>
      <c r="D1437" s="22" t="s">
        <v>1508</v>
      </c>
      <c r="E1437" s="18" t="s">
        <v>25</v>
      </c>
      <c r="F1437" s="22" t="s">
        <v>26</v>
      </c>
      <c r="G1437" s="33">
        <v>3000</v>
      </c>
      <c r="H1437" s="33">
        <v>750</v>
      </c>
      <c r="I1437" s="33">
        <v>3750</v>
      </c>
      <c r="J1437" s="28">
        <v>44013</v>
      </c>
      <c r="K1437" s="28">
        <v>45108</v>
      </c>
      <c r="L1437" s="22">
        <v>36</v>
      </c>
      <c r="M1437" s="22">
        <v>3</v>
      </c>
      <c r="N1437" s="18">
        <v>39</v>
      </c>
    </row>
    <row r="1438" s="4" customFormat="1" customHeight="1" spans="1:14">
      <c r="A1438" s="22">
        <v>1419</v>
      </c>
      <c r="B1438" s="22" t="s">
        <v>1559</v>
      </c>
      <c r="C1438" s="22" t="s">
        <v>29</v>
      </c>
      <c r="D1438" s="22" t="s">
        <v>1508</v>
      </c>
      <c r="E1438" s="18" t="s">
        <v>25</v>
      </c>
      <c r="F1438" s="22" t="s">
        <v>26</v>
      </c>
      <c r="G1438" s="33">
        <v>3000</v>
      </c>
      <c r="H1438" s="33">
        <v>750</v>
      </c>
      <c r="I1438" s="33">
        <v>3750</v>
      </c>
      <c r="J1438" s="28">
        <v>44013</v>
      </c>
      <c r="K1438" s="28">
        <v>45108</v>
      </c>
      <c r="L1438" s="22">
        <v>36</v>
      </c>
      <c r="M1438" s="22">
        <v>3</v>
      </c>
      <c r="N1438" s="18">
        <v>39</v>
      </c>
    </row>
    <row r="1439" s="4" customFormat="1" customHeight="1" spans="1:14">
      <c r="A1439" s="22">
        <v>1420</v>
      </c>
      <c r="B1439" s="22" t="s">
        <v>1560</v>
      </c>
      <c r="C1439" s="22" t="s">
        <v>29</v>
      </c>
      <c r="D1439" s="22" t="s">
        <v>1508</v>
      </c>
      <c r="E1439" s="18" t="s">
        <v>25</v>
      </c>
      <c r="F1439" s="22" t="s">
        <v>26</v>
      </c>
      <c r="G1439" s="33">
        <v>3000</v>
      </c>
      <c r="H1439" s="33">
        <v>750</v>
      </c>
      <c r="I1439" s="33">
        <v>3750</v>
      </c>
      <c r="J1439" s="28">
        <v>44013</v>
      </c>
      <c r="K1439" s="28">
        <v>45108</v>
      </c>
      <c r="L1439" s="22">
        <v>36</v>
      </c>
      <c r="M1439" s="22">
        <v>3</v>
      </c>
      <c r="N1439" s="18">
        <v>39</v>
      </c>
    </row>
    <row r="1440" s="4" customFormat="1" customHeight="1" spans="1:14">
      <c r="A1440" s="22">
        <v>1421</v>
      </c>
      <c r="B1440" s="22" t="s">
        <v>1561</v>
      </c>
      <c r="C1440" s="22" t="s">
        <v>17</v>
      </c>
      <c r="D1440" s="22" t="s">
        <v>1508</v>
      </c>
      <c r="E1440" s="18" t="s">
        <v>25</v>
      </c>
      <c r="F1440" s="22" t="s">
        <v>26</v>
      </c>
      <c r="G1440" s="33">
        <v>3000</v>
      </c>
      <c r="H1440" s="33">
        <v>750</v>
      </c>
      <c r="I1440" s="33">
        <v>3750</v>
      </c>
      <c r="J1440" s="28">
        <v>44013</v>
      </c>
      <c r="K1440" s="28">
        <v>45108</v>
      </c>
      <c r="L1440" s="22">
        <v>36</v>
      </c>
      <c r="M1440" s="22">
        <v>3</v>
      </c>
      <c r="N1440" s="18">
        <v>39</v>
      </c>
    </row>
    <row r="1441" s="4" customFormat="1" customHeight="1" spans="1:14">
      <c r="A1441" s="22">
        <v>1422</v>
      </c>
      <c r="B1441" s="22" t="s">
        <v>1562</v>
      </c>
      <c r="C1441" s="22" t="s">
        <v>29</v>
      </c>
      <c r="D1441" s="22" t="s">
        <v>1508</v>
      </c>
      <c r="E1441" s="18" t="s">
        <v>25</v>
      </c>
      <c r="F1441" s="22" t="s">
        <v>26</v>
      </c>
      <c r="G1441" s="33">
        <v>3000</v>
      </c>
      <c r="H1441" s="33">
        <v>750</v>
      </c>
      <c r="I1441" s="33">
        <v>3750</v>
      </c>
      <c r="J1441" s="28">
        <v>44013</v>
      </c>
      <c r="K1441" s="28">
        <v>45108</v>
      </c>
      <c r="L1441" s="22">
        <v>36</v>
      </c>
      <c r="M1441" s="22">
        <v>3</v>
      </c>
      <c r="N1441" s="18">
        <v>39</v>
      </c>
    </row>
    <row r="1442" s="4" customFormat="1" customHeight="1" spans="1:14">
      <c r="A1442" s="22">
        <v>1423</v>
      </c>
      <c r="B1442" s="22" t="s">
        <v>1563</v>
      </c>
      <c r="C1442" s="22" t="s">
        <v>29</v>
      </c>
      <c r="D1442" s="22" t="s">
        <v>1508</v>
      </c>
      <c r="E1442" s="18" t="s">
        <v>25</v>
      </c>
      <c r="F1442" s="22" t="s">
        <v>26</v>
      </c>
      <c r="G1442" s="33">
        <v>3000</v>
      </c>
      <c r="H1442" s="33">
        <v>750</v>
      </c>
      <c r="I1442" s="33">
        <v>3750</v>
      </c>
      <c r="J1442" s="28">
        <v>44013</v>
      </c>
      <c r="K1442" s="28">
        <v>45108</v>
      </c>
      <c r="L1442" s="22">
        <v>36</v>
      </c>
      <c r="M1442" s="22">
        <v>3</v>
      </c>
      <c r="N1442" s="18">
        <v>39</v>
      </c>
    </row>
    <row r="1443" s="4" customFormat="1" customHeight="1" spans="1:14">
      <c r="A1443" s="22">
        <v>1424</v>
      </c>
      <c r="B1443" s="22" t="s">
        <v>1564</v>
      </c>
      <c r="C1443" s="22" t="s">
        <v>17</v>
      </c>
      <c r="D1443" s="22" t="s">
        <v>1508</v>
      </c>
      <c r="E1443" s="18" t="s">
        <v>25</v>
      </c>
      <c r="F1443" s="22" t="s">
        <v>26</v>
      </c>
      <c r="G1443" s="33">
        <v>3000</v>
      </c>
      <c r="H1443" s="33">
        <v>750</v>
      </c>
      <c r="I1443" s="33">
        <v>3750</v>
      </c>
      <c r="J1443" s="28">
        <v>44013</v>
      </c>
      <c r="K1443" s="28">
        <v>45108</v>
      </c>
      <c r="L1443" s="22">
        <v>36</v>
      </c>
      <c r="M1443" s="22">
        <v>3</v>
      </c>
      <c r="N1443" s="18">
        <v>39</v>
      </c>
    </row>
    <row r="1444" s="4" customFormat="1" customHeight="1" spans="1:14">
      <c r="A1444" s="22">
        <v>1425</v>
      </c>
      <c r="B1444" s="22" t="s">
        <v>1565</v>
      </c>
      <c r="C1444" s="22" t="s">
        <v>17</v>
      </c>
      <c r="D1444" s="22" t="s">
        <v>1508</v>
      </c>
      <c r="E1444" s="18" t="s">
        <v>25</v>
      </c>
      <c r="F1444" s="22" t="s">
        <v>26</v>
      </c>
      <c r="G1444" s="33">
        <v>3000</v>
      </c>
      <c r="H1444" s="33">
        <v>750</v>
      </c>
      <c r="I1444" s="33">
        <v>3750</v>
      </c>
      <c r="J1444" s="28">
        <v>44013</v>
      </c>
      <c r="K1444" s="28">
        <v>45108</v>
      </c>
      <c r="L1444" s="22">
        <v>36</v>
      </c>
      <c r="M1444" s="22">
        <v>3</v>
      </c>
      <c r="N1444" s="18">
        <v>39</v>
      </c>
    </row>
    <row r="1445" s="4" customFormat="1" customHeight="1" spans="1:14">
      <c r="A1445" s="22">
        <v>1426</v>
      </c>
      <c r="B1445" s="22" t="s">
        <v>1566</v>
      </c>
      <c r="C1445" s="22" t="s">
        <v>17</v>
      </c>
      <c r="D1445" s="22" t="s">
        <v>1508</v>
      </c>
      <c r="E1445" s="18" t="s">
        <v>25</v>
      </c>
      <c r="F1445" s="22" t="s">
        <v>26</v>
      </c>
      <c r="G1445" s="33">
        <v>3000</v>
      </c>
      <c r="H1445" s="33">
        <v>750</v>
      </c>
      <c r="I1445" s="33">
        <v>3750</v>
      </c>
      <c r="J1445" s="28">
        <v>44013</v>
      </c>
      <c r="K1445" s="28">
        <v>45108</v>
      </c>
      <c r="L1445" s="22">
        <v>36</v>
      </c>
      <c r="M1445" s="22">
        <v>3</v>
      </c>
      <c r="N1445" s="18">
        <v>39</v>
      </c>
    </row>
    <row r="1446" s="4" customFormat="1" customHeight="1" spans="1:14">
      <c r="A1446" s="22">
        <v>1427</v>
      </c>
      <c r="B1446" s="22" t="s">
        <v>1567</v>
      </c>
      <c r="C1446" s="22" t="s">
        <v>17</v>
      </c>
      <c r="D1446" s="22" t="s">
        <v>1508</v>
      </c>
      <c r="E1446" s="18" t="s">
        <v>25</v>
      </c>
      <c r="F1446" s="22" t="s">
        <v>26</v>
      </c>
      <c r="G1446" s="33">
        <v>3000</v>
      </c>
      <c r="H1446" s="33">
        <v>750</v>
      </c>
      <c r="I1446" s="33">
        <v>3750</v>
      </c>
      <c r="J1446" s="28">
        <v>44013</v>
      </c>
      <c r="K1446" s="28">
        <v>45108</v>
      </c>
      <c r="L1446" s="22">
        <v>36</v>
      </c>
      <c r="M1446" s="22">
        <v>3</v>
      </c>
      <c r="N1446" s="18">
        <v>39</v>
      </c>
    </row>
    <row r="1447" s="4" customFormat="1" customHeight="1" spans="1:14">
      <c r="A1447" s="22">
        <v>1428</v>
      </c>
      <c r="B1447" s="22" t="s">
        <v>1568</v>
      </c>
      <c r="C1447" s="22" t="s">
        <v>29</v>
      </c>
      <c r="D1447" s="22" t="s">
        <v>1508</v>
      </c>
      <c r="E1447" s="18" t="s">
        <v>25</v>
      </c>
      <c r="F1447" s="22" t="s">
        <v>26</v>
      </c>
      <c r="G1447" s="33">
        <v>3000</v>
      </c>
      <c r="H1447" s="33">
        <v>750</v>
      </c>
      <c r="I1447" s="33">
        <v>3750</v>
      </c>
      <c r="J1447" s="28">
        <v>44013</v>
      </c>
      <c r="K1447" s="28">
        <v>45108</v>
      </c>
      <c r="L1447" s="22">
        <v>36</v>
      </c>
      <c r="M1447" s="22">
        <v>3</v>
      </c>
      <c r="N1447" s="18">
        <v>39</v>
      </c>
    </row>
    <row r="1448" s="4" customFormat="1" customHeight="1" spans="1:14">
      <c r="A1448" s="22">
        <v>1429</v>
      </c>
      <c r="B1448" s="22" t="s">
        <v>1569</v>
      </c>
      <c r="C1448" s="22" t="s">
        <v>29</v>
      </c>
      <c r="D1448" s="22" t="s">
        <v>1508</v>
      </c>
      <c r="E1448" s="18" t="s">
        <v>25</v>
      </c>
      <c r="F1448" s="22" t="s">
        <v>26</v>
      </c>
      <c r="G1448" s="33">
        <v>3000</v>
      </c>
      <c r="H1448" s="33">
        <v>750</v>
      </c>
      <c r="I1448" s="33">
        <v>3750</v>
      </c>
      <c r="J1448" s="28">
        <v>44013</v>
      </c>
      <c r="K1448" s="28">
        <v>45108</v>
      </c>
      <c r="L1448" s="22">
        <v>36</v>
      </c>
      <c r="M1448" s="22">
        <v>3</v>
      </c>
      <c r="N1448" s="18">
        <v>39</v>
      </c>
    </row>
    <row r="1449" s="4" customFormat="1" customHeight="1" spans="1:14">
      <c r="A1449" s="22">
        <v>1430</v>
      </c>
      <c r="B1449" s="22" t="s">
        <v>1570</v>
      </c>
      <c r="C1449" s="22" t="s">
        <v>29</v>
      </c>
      <c r="D1449" s="22" t="s">
        <v>1508</v>
      </c>
      <c r="E1449" s="18" t="s">
        <v>25</v>
      </c>
      <c r="F1449" s="22" t="s">
        <v>26</v>
      </c>
      <c r="G1449" s="33">
        <v>3000</v>
      </c>
      <c r="H1449" s="33">
        <v>750</v>
      </c>
      <c r="I1449" s="33">
        <v>3750</v>
      </c>
      <c r="J1449" s="28">
        <v>44013</v>
      </c>
      <c r="K1449" s="28">
        <v>45108</v>
      </c>
      <c r="L1449" s="22">
        <v>36</v>
      </c>
      <c r="M1449" s="22">
        <v>3</v>
      </c>
      <c r="N1449" s="18">
        <v>39</v>
      </c>
    </row>
    <row r="1450" s="4" customFormat="1" customHeight="1" spans="1:14">
      <c r="A1450" s="22">
        <v>1431</v>
      </c>
      <c r="B1450" s="22" t="s">
        <v>1571</v>
      </c>
      <c r="C1450" s="22" t="s">
        <v>29</v>
      </c>
      <c r="D1450" s="22" t="s">
        <v>1508</v>
      </c>
      <c r="E1450" s="18" t="s">
        <v>25</v>
      </c>
      <c r="F1450" s="22" t="s">
        <v>26</v>
      </c>
      <c r="G1450" s="33">
        <v>3000</v>
      </c>
      <c r="H1450" s="33">
        <v>750</v>
      </c>
      <c r="I1450" s="33">
        <v>3750</v>
      </c>
      <c r="J1450" s="28">
        <v>44013</v>
      </c>
      <c r="K1450" s="28">
        <v>45108</v>
      </c>
      <c r="L1450" s="22">
        <v>36</v>
      </c>
      <c r="M1450" s="22">
        <v>3</v>
      </c>
      <c r="N1450" s="18">
        <v>39</v>
      </c>
    </row>
    <row r="1451" s="4" customFormat="1" customHeight="1" spans="1:14">
      <c r="A1451" s="22">
        <v>1432</v>
      </c>
      <c r="B1451" s="22" t="s">
        <v>1572</v>
      </c>
      <c r="C1451" s="22" t="s">
        <v>29</v>
      </c>
      <c r="D1451" s="22" t="s">
        <v>1508</v>
      </c>
      <c r="E1451" s="18" t="s">
        <v>25</v>
      </c>
      <c r="F1451" s="22" t="s">
        <v>26</v>
      </c>
      <c r="G1451" s="33">
        <v>3000</v>
      </c>
      <c r="H1451" s="33">
        <v>750</v>
      </c>
      <c r="I1451" s="33">
        <v>3750</v>
      </c>
      <c r="J1451" s="28">
        <v>44013</v>
      </c>
      <c r="K1451" s="28">
        <v>45108</v>
      </c>
      <c r="L1451" s="22">
        <v>36</v>
      </c>
      <c r="M1451" s="22">
        <v>3</v>
      </c>
      <c r="N1451" s="18">
        <v>39</v>
      </c>
    </row>
    <row r="1452" s="4" customFormat="1" customHeight="1" spans="1:14">
      <c r="A1452" s="22">
        <v>1433</v>
      </c>
      <c r="B1452" s="22" t="s">
        <v>1573</v>
      </c>
      <c r="C1452" s="22" t="s">
        <v>17</v>
      </c>
      <c r="D1452" s="22" t="s">
        <v>1508</v>
      </c>
      <c r="E1452" s="18" t="s">
        <v>25</v>
      </c>
      <c r="F1452" s="22" t="s">
        <v>26</v>
      </c>
      <c r="G1452" s="33">
        <v>3000</v>
      </c>
      <c r="H1452" s="33">
        <v>750</v>
      </c>
      <c r="I1452" s="33">
        <v>3750</v>
      </c>
      <c r="J1452" s="28">
        <v>44044</v>
      </c>
      <c r="K1452" s="28">
        <v>45108</v>
      </c>
      <c r="L1452" s="22">
        <v>35</v>
      </c>
      <c r="M1452" s="22">
        <v>3</v>
      </c>
      <c r="N1452" s="18">
        <v>38</v>
      </c>
    </row>
    <row r="1453" s="4" customFormat="1" customHeight="1" spans="1:14">
      <c r="A1453" s="22">
        <v>1434</v>
      </c>
      <c r="B1453" s="22" t="s">
        <v>1574</v>
      </c>
      <c r="C1453" s="22" t="s">
        <v>17</v>
      </c>
      <c r="D1453" s="22" t="s">
        <v>1508</v>
      </c>
      <c r="E1453" s="18" t="s">
        <v>25</v>
      </c>
      <c r="F1453" s="22" t="s">
        <v>26</v>
      </c>
      <c r="G1453" s="33">
        <v>3000</v>
      </c>
      <c r="H1453" s="33">
        <v>750</v>
      </c>
      <c r="I1453" s="33">
        <v>3750</v>
      </c>
      <c r="J1453" s="28">
        <v>44044</v>
      </c>
      <c r="K1453" s="28">
        <v>45108</v>
      </c>
      <c r="L1453" s="22">
        <v>35</v>
      </c>
      <c r="M1453" s="22">
        <v>3</v>
      </c>
      <c r="N1453" s="18">
        <v>38</v>
      </c>
    </row>
    <row r="1454" s="4" customFormat="1" customHeight="1" spans="1:14">
      <c r="A1454" s="22">
        <v>1435</v>
      </c>
      <c r="B1454" s="22" t="s">
        <v>1575</v>
      </c>
      <c r="C1454" s="22" t="s">
        <v>29</v>
      </c>
      <c r="D1454" s="22" t="s">
        <v>1508</v>
      </c>
      <c r="E1454" s="18" t="s">
        <v>25</v>
      </c>
      <c r="F1454" s="22" t="s">
        <v>26</v>
      </c>
      <c r="G1454" s="33">
        <v>3000</v>
      </c>
      <c r="H1454" s="33">
        <v>750</v>
      </c>
      <c r="I1454" s="33">
        <v>3750</v>
      </c>
      <c r="J1454" s="28">
        <v>44044</v>
      </c>
      <c r="K1454" s="28">
        <v>45108</v>
      </c>
      <c r="L1454" s="22">
        <v>35</v>
      </c>
      <c r="M1454" s="22">
        <v>3</v>
      </c>
      <c r="N1454" s="18">
        <v>38</v>
      </c>
    </row>
    <row r="1455" s="4" customFormat="1" customHeight="1" spans="1:14">
      <c r="A1455" s="22">
        <v>1436</v>
      </c>
      <c r="B1455" s="22" t="s">
        <v>1576</v>
      </c>
      <c r="C1455" s="22" t="s">
        <v>17</v>
      </c>
      <c r="D1455" s="22" t="s">
        <v>1508</v>
      </c>
      <c r="E1455" s="18" t="s">
        <v>25</v>
      </c>
      <c r="F1455" s="22" t="s">
        <v>26</v>
      </c>
      <c r="G1455" s="33">
        <v>3000</v>
      </c>
      <c r="H1455" s="33">
        <v>750</v>
      </c>
      <c r="I1455" s="33">
        <v>3750</v>
      </c>
      <c r="J1455" s="28">
        <v>44044</v>
      </c>
      <c r="K1455" s="28">
        <v>45108</v>
      </c>
      <c r="L1455" s="22">
        <v>35</v>
      </c>
      <c r="M1455" s="22">
        <v>3</v>
      </c>
      <c r="N1455" s="18">
        <v>38</v>
      </c>
    </row>
    <row r="1456" s="4" customFormat="1" customHeight="1" spans="1:14">
      <c r="A1456" s="22">
        <v>1437</v>
      </c>
      <c r="B1456" s="22" t="s">
        <v>1577</v>
      </c>
      <c r="C1456" s="22" t="s">
        <v>29</v>
      </c>
      <c r="D1456" s="22" t="s">
        <v>1508</v>
      </c>
      <c r="E1456" s="22" t="s">
        <v>19</v>
      </c>
      <c r="F1456" s="22" t="s">
        <v>20</v>
      </c>
      <c r="G1456" s="33">
        <v>4500</v>
      </c>
      <c r="H1456" s="33">
        <v>1125</v>
      </c>
      <c r="I1456" s="33">
        <v>5625</v>
      </c>
      <c r="J1456" s="28">
        <v>44136</v>
      </c>
      <c r="K1456" s="28">
        <v>45108</v>
      </c>
      <c r="L1456" s="22">
        <v>32</v>
      </c>
      <c r="M1456" s="22">
        <v>3</v>
      </c>
      <c r="N1456" s="18">
        <v>35</v>
      </c>
    </row>
    <row r="1457" s="4" customFormat="1" customHeight="1" spans="1:14">
      <c r="A1457" s="22">
        <v>1438</v>
      </c>
      <c r="B1457" s="22" t="s">
        <v>1578</v>
      </c>
      <c r="C1457" s="22" t="s">
        <v>17</v>
      </c>
      <c r="D1457" s="22" t="s">
        <v>1508</v>
      </c>
      <c r="E1457" s="18" t="s">
        <v>25</v>
      </c>
      <c r="F1457" s="22" t="s">
        <v>26</v>
      </c>
      <c r="G1457" s="33">
        <v>3000</v>
      </c>
      <c r="H1457" s="33">
        <v>750</v>
      </c>
      <c r="I1457" s="33">
        <v>3750</v>
      </c>
      <c r="J1457" s="28">
        <v>44197</v>
      </c>
      <c r="K1457" s="28">
        <v>45108</v>
      </c>
      <c r="L1457" s="22">
        <v>30</v>
      </c>
      <c r="M1457" s="22">
        <v>3</v>
      </c>
      <c r="N1457" s="18">
        <v>33</v>
      </c>
    </row>
    <row r="1458" s="4" customFormat="1" customHeight="1" spans="1:14">
      <c r="A1458" s="22">
        <v>1439</v>
      </c>
      <c r="B1458" s="22" t="s">
        <v>1579</v>
      </c>
      <c r="C1458" s="22" t="s">
        <v>17</v>
      </c>
      <c r="D1458" s="22" t="s">
        <v>1508</v>
      </c>
      <c r="E1458" s="22" t="s">
        <v>19</v>
      </c>
      <c r="F1458" s="22" t="s">
        <v>670</v>
      </c>
      <c r="G1458" s="33">
        <v>4500</v>
      </c>
      <c r="H1458" s="33">
        <v>1125</v>
      </c>
      <c r="I1458" s="33">
        <v>5625</v>
      </c>
      <c r="J1458" s="28">
        <v>44348</v>
      </c>
      <c r="K1458" s="28">
        <v>45108</v>
      </c>
      <c r="L1458" s="22">
        <v>25</v>
      </c>
      <c r="M1458" s="22">
        <v>3</v>
      </c>
      <c r="N1458" s="18">
        <v>28</v>
      </c>
    </row>
    <row r="1459" s="4" customFormat="1" customHeight="1" spans="1:14">
      <c r="A1459" s="22">
        <v>1440</v>
      </c>
      <c r="B1459" s="22" t="s">
        <v>1580</v>
      </c>
      <c r="C1459" s="22" t="s">
        <v>29</v>
      </c>
      <c r="D1459" s="22" t="s">
        <v>1508</v>
      </c>
      <c r="E1459" s="18" t="s">
        <v>25</v>
      </c>
      <c r="F1459" s="22" t="s">
        <v>26</v>
      </c>
      <c r="G1459" s="33">
        <v>3000</v>
      </c>
      <c r="H1459" s="33">
        <v>750</v>
      </c>
      <c r="I1459" s="33">
        <v>3750</v>
      </c>
      <c r="J1459" s="28">
        <v>44378</v>
      </c>
      <c r="K1459" s="28">
        <v>45108</v>
      </c>
      <c r="L1459" s="22">
        <v>24</v>
      </c>
      <c r="M1459" s="22">
        <v>3</v>
      </c>
      <c r="N1459" s="18">
        <v>27</v>
      </c>
    </row>
    <row r="1460" s="4" customFormat="1" customHeight="1" spans="1:14">
      <c r="A1460" s="22">
        <v>1441</v>
      </c>
      <c r="B1460" s="22" t="s">
        <v>1581</v>
      </c>
      <c r="C1460" s="22" t="s">
        <v>29</v>
      </c>
      <c r="D1460" s="22" t="s">
        <v>1508</v>
      </c>
      <c r="E1460" s="18" t="s">
        <v>25</v>
      </c>
      <c r="F1460" s="22" t="s">
        <v>26</v>
      </c>
      <c r="G1460" s="33">
        <v>3000</v>
      </c>
      <c r="H1460" s="33">
        <v>750</v>
      </c>
      <c r="I1460" s="33">
        <v>3750</v>
      </c>
      <c r="J1460" s="28">
        <v>44378</v>
      </c>
      <c r="K1460" s="28">
        <v>45108</v>
      </c>
      <c r="L1460" s="22">
        <v>24</v>
      </c>
      <c r="M1460" s="22">
        <v>3</v>
      </c>
      <c r="N1460" s="18">
        <v>27</v>
      </c>
    </row>
    <row r="1461" s="4" customFormat="1" customHeight="1" spans="1:14">
      <c r="A1461" s="22">
        <v>1442</v>
      </c>
      <c r="B1461" s="22" t="s">
        <v>1582</v>
      </c>
      <c r="C1461" s="22" t="s">
        <v>29</v>
      </c>
      <c r="D1461" s="22" t="s">
        <v>1508</v>
      </c>
      <c r="E1461" s="18" t="s">
        <v>25</v>
      </c>
      <c r="F1461" s="22" t="s">
        <v>26</v>
      </c>
      <c r="G1461" s="33">
        <v>3000</v>
      </c>
      <c r="H1461" s="33">
        <v>750</v>
      </c>
      <c r="I1461" s="33">
        <v>3750</v>
      </c>
      <c r="J1461" s="28">
        <v>44378</v>
      </c>
      <c r="K1461" s="28">
        <v>45108</v>
      </c>
      <c r="L1461" s="22">
        <v>24</v>
      </c>
      <c r="M1461" s="22">
        <v>3</v>
      </c>
      <c r="N1461" s="18">
        <v>27</v>
      </c>
    </row>
    <row r="1462" s="4" customFormat="1" customHeight="1" spans="1:14">
      <c r="A1462" s="22">
        <v>1443</v>
      </c>
      <c r="B1462" s="22" t="s">
        <v>1583</v>
      </c>
      <c r="C1462" s="22" t="s">
        <v>17</v>
      </c>
      <c r="D1462" s="22" t="s">
        <v>1508</v>
      </c>
      <c r="E1462" s="18" t="s">
        <v>25</v>
      </c>
      <c r="F1462" s="22" t="s">
        <v>26</v>
      </c>
      <c r="G1462" s="33">
        <v>3000</v>
      </c>
      <c r="H1462" s="33">
        <v>750</v>
      </c>
      <c r="I1462" s="33">
        <v>3750</v>
      </c>
      <c r="J1462" s="28">
        <v>44378</v>
      </c>
      <c r="K1462" s="28">
        <v>45108</v>
      </c>
      <c r="L1462" s="22">
        <v>24</v>
      </c>
      <c r="M1462" s="22">
        <v>3</v>
      </c>
      <c r="N1462" s="18">
        <v>27</v>
      </c>
    </row>
    <row r="1463" s="4" customFormat="1" customHeight="1" spans="1:14">
      <c r="A1463" s="22">
        <v>1444</v>
      </c>
      <c r="B1463" s="22" t="s">
        <v>1584</v>
      </c>
      <c r="C1463" s="22" t="s">
        <v>29</v>
      </c>
      <c r="D1463" s="22" t="s">
        <v>1508</v>
      </c>
      <c r="E1463" s="18" t="s">
        <v>25</v>
      </c>
      <c r="F1463" s="22" t="s">
        <v>26</v>
      </c>
      <c r="G1463" s="33">
        <v>3000</v>
      </c>
      <c r="H1463" s="33">
        <v>750</v>
      </c>
      <c r="I1463" s="33">
        <v>3750</v>
      </c>
      <c r="J1463" s="28">
        <v>44378</v>
      </c>
      <c r="K1463" s="28">
        <v>45108</v>
      </c>
      <c r="L1463" s="22">
        <v>24</v>
      </c>
      <c r="M1463" s="22">
        <v>3</v>
      </c>
      <c r="N1463" s="18">
        <v>27</v>
      </c>
    </row>
    <row r="1464" s="4" customFormat="1" customHeight="1" spans="1:14">
      <c r="A1464" s="22">
        <v>1445</v>
      </c>
      <c r="B1464" s="22" t="s">
        <v>1585</v>
      </c>
      <c r="C1464" s="22" t="s">
        <v>29</v>
      </c>
      <c r="D1464" s="22" t="s">
        <v>1508</v>
      </c>
      <c r="E1464" s="18" t="s">
        <v>25</v>
      </c>
      <c r="F1464" s="22" t="s">
        <v>26</v>
      </c>
      <c r="G1464" s="33">
        <v>3000</v>
      </c>
      <c r="H1464" s="33">
        <v>750</v>
      </c>
      <c r="I1464" s="33">
        <v>3750</v>
      </c>
      <c r="J1464" s="28">
        <v>44378</v>
      </c>
      <c r="K1464" s="28">
        <v>45108</v>
      </c>
      <c r="L1464" s="22">
        <v>24</v>
      </c>
      <c r="M1464" s="22">
        <v>3</v>
      </c>
      <c r="N1464" s="18">
        <v>27</v>
      </c>
    </row>
    <row r="1465" s="4" customFormat="1" customHeight="1" spans="1:14">
      <c r="A1465" s="22">
        <v>1446</v>
      </c>
      <c r="B1465" s="22" t="s">
        <v>1586</v>
      </c>
      <c r="C1465" s="22" t="s">
        <v>29</v>
      </c>
      <c r="D1465" s="22" t="s">
        <v>1508</v>
      </c>
      <c r="E1465" s="18" t="s">
        <v>25</v>
      </c>
      <c r="F1465" s="22" t="s">
        <v>26</v>
      </c>
      <c r="G1465" s="33">
        <v>3000</v>
      </c>
      <c r="H1465" s="33">
        <v>750</v>
      </c>
      <c r="I1465" s="33">
        <v>3750</v>
      </c>
      <c r="J1465" s="28">
        <v>44378</v>
      </c>
      <c r="K1465" s="28">
        <v>45108</v>
      </c>
      <c r="L1465" s="22">
        <v>24</v>
      </c>
      <c r="M1465" s="22">
        <v>3</v>
      </c>
      <c r="N1465" s="18">
        <v>27</v>
      </c>
    </row>
    <row r="1466" s="4" customFormat="1" customHeight="1" spans="1:14">
      <c r="A1466" s="22">
        <v>1447</v>
      </c>
      <c r="B1466" s="22" t="s">
        <v>1587</v>
      </c>
      <c r="C1466" s="22" t="s">
        <v>29</v>
      </c>
      <c r="D1466" s="22" t="s">
        <v>1508</v>
      </c>
      <c r="E1466" s="18" t="s">
        <v>25</v>
      </c>
      <c r="F1466" s="22" t="s">
        <v>26</v>
      </c>
      <c r="G1466" s="33">
        <v>3000</v>
      </c>
      <c r="H1466" s="33">
        <v>750</v>
      </c>
      <c r="I1466" s="33">
        <v>3750</v>
      </c>
      <c r="J1466" s="28">
        <v>44378</v>
      </c>
      <c r="K1466" s="28">
        <v>45108</v>
      </c>
      <c r="L1466" s="22">
        <v>24</v>
      </c>
      <c r="M1466" s="22">
        <v>3</v>
      </c>
      <c r="N1466" s="18">
        <v>27</v>
      </c>
    </row>
    <row r="1467" s="4" customFormat="1" customHeight="1" spans="1:14">
      <c r="A1467" s="22">
        <v>1448</v>
      </c>
      <c r="B1467" s="22" t="s">
        <v>1588</v>
      </c>
      <c r="C1467" s="22" t="s">
        <v>29</v>
      </c>
      <c r="D1467" s="22" t="s">
        <v>1508</v>
      </c>
      <c r="E1467" s="18" t="s">
        <v>25</v>
      </c>
      <c r="F1467" s="22" t="s">
        <v>26</v>
      </c>
      <c r="G1467" s="33">
        <v>3000</v>
      </c>
      <c r="H1467" s="33">
        <v>750</v>
      </c>
      <c r="I1467" s="33">
        <v>3750</v>
      </c>
      <c r="J1467" s="28">
        <v>44378</v>
      </c>
      <c r="K1467" s="28">
        <v>45108</v>
      </c>
      <c r="L1467" s="22">
        <v>24</v>
      </c>
      <c r="M1467" s="22">
        <v>3</v>
      </c>
      <c r="N1467" s="18">
        <v>27</v>
      </c>
    </row>
    <row r="1468" s="4" customFormat="1" customHeight="1" spans="1:14">
      <c r="A1468" s="22">
        <v>1449</v>
      </c>
      <c r="B1468" s="22" t="s">
        <v>1589</v>
      </c>
      <c r="C1468" s="22" t="s">
        <v>29</v>
      </c>
      <c r="D1468" s="22" t="s">
        <v>1508</v>
      </c>
      <c r="E1468" s="18" t="s">
        <v>25</v>
      </c>
      <c r="F1468" s="22" t="s">
        <v>26</v>
      </c>
      <c r="G1468" s="33">
        <v>3000</v>
      </c>
      <c r="H1468" s="33">
        <v>750</v>
      </c>
      <c r="I1468" s="33">
        <v>3750</v>
      </c>
      <c r="J1468" s="28">
        <v>44378</v>
      </c>
      <c r="K1468" s="28">
        <v>45108</v>
      </c>
      <c r="L1468" s="22">
        <v>24</v>
      </c>
      <c r="M1468" s="22">
        <v>3</v>
      </c>
      <c r="N1468" s="18">
        <v>27</v>
      </c>
    </row>
    <row r="1469" s="4" customFormat="1" customHeight="1" spans="1:14">
      <c r="A1469" s="22">
        <v>1450</v>
      </c>
      <c r="B1469" s="22" t="s">
        <v>1590</v>
      </c>
      <c r="C1469" s="22" t="s">
        <v>17</v>
      </c>
      <c r="D1469" s="22" t="s">
        <v>1508</v>
      </c>
      <c r="E1469" s="18" t="s">
        <v>25</v>
      </c>
      <c r="F1469" s="22" t="s">
        <v>26</v>
      </c>
      <c r="G1469" s="33">
        <v>3000</v>
      </c>
      <c r="H1469" s="33">
        <v>750</v>
      </c>
      <c r="I1469" s="33">
        <v>3750</v>
      </c>
      <c r="J1469" s="28">
        <v>44378</v>
      </c>
      <c r="K1469" s="28">
        <v>45108</v>
      </c>
      <c r="L1469" s="22">
        <v>24</v>
      </c>
      <c r="M1469" s="22">
        <v>3</v>
      </c>
      <c r="N1469" s="18">
        <v>27</v>
      </c>
    </row>
    <row r="1470" s="4" customFormat="1" customHeight="1" spans="1:14">
      <c r="A1470" s="22">
        <v>1451</v>
      </c>
      <c r="B1470" s="22" t="s">
        <v>1591</v>
      </c>
      <c r="C1470" s="22" t="s">
        <v>17</v>
      </c>
      <c r="D1470" s="22" t="s">
        <v>1508</v>
      </c>
      <c r="E1470" s="18" t="s">
        <v>25</v>
      </c>
      <c r="F1470" s="22" t="s">
        <v>26</v>
      </c>
      <c r="G1470" s="33">
        <v>3000</v>
      </c>
      <c r="H1470" s="33">
        <v>750</v>
      </c>
      <c r="I1470" s="33">
        <v>3750</v>
      </c>
      <c r="J1470" s="28">
        <v>44378</v>
      </c>
      <c r="K1470" s="28">
        <v>45108</v>
      </c>
      <c r="L1470" s="22">
        <v>24</v>
      </c>
      <c r="M1470" s="22">
        <v>3</v>
      </c>
      <c r="N1470" s="18">
        <v>27</v>
      </c>
    </row>
    <row r="1471" s="4" customFormat="1" customHeight="1" spans="1:14">
      <c r="A1471" s="22">
        <v>1452</v>
      </c>
      <c r="B1471" s="22" t="s">
        <v>1592</v>
      </c>
      <c r="C1471" s="22" t="s">
        <v>29</v>
      </c>
      <c r="D1471" s="22" t="s">
        <v>1508</v>
      </c>
      <c r="E1471" s="18" t="s">
        <v>25</v>
      </c>
      <c r="F1471" s="22" t="s">
        <v>26</v>
      </c>
      <c r="G1471" s="33">
        <v>3000</v>
      </c>
      <c r="H1471" s="33">
        <v>750</v>
      </c>
      <c r="I1471" s="33">
        <v>3750</v>
      </c>
      <c r="J1471" s="28">
        <v>44378</v>
      </c>
      <c r="K1471" s="28">
        <v>45108</v>
      </c>
      <c r="L1471" s="22">
        <v>24</v>
      </c>
      <c r="M1471" s="22">
        <v>3</v>
      </c>
      <c r="N1471" s="18">
        <v>27</v>
      </c>
    </row>
    <row r="1472" s="4" customFormat="1" customHeight="1" spans="1:14">
      <c r="A1472" s="22">
        <v>1453</v>
      </c>
      <c r="B1472" s="22" t="s">
        <v>1593</v>
      </c>
      <c r="C1472" s="22" t="s">
        <v>29</v>
      </c>
      <c r="D1472" s="22" t="s">
        <v>1508</v>
      </c>
      <c r="E1472" s="18" t="s">
        <v>25</v>
      </c>
      <c r="F1472" s="22" t="s">
        <v>26</v>
      </c>
      <c r="G1472" s="33">
        <v>3000</v>
      </c>
      <c r="H1472" s="33">
        <v>750</v>
      </c>
      <c r="I1472" s="33">
        <v>3750</v>
      </c>
      <c r="J1472" s="28">
        <v>44378</v>
      </c>
      <c r="K1472" s="28">
        <v>45108</v>
      </c>
      <c r="L1472" s="22">
        <v>24</v>
      </c>
      <c r="M1472" s="22">
        <v>3</v>
      </c>
      <c r="N1472" s="18">
        <v>27</v>
      </c>
    </row>
    <row r="1473" s="4" customFormat="1" customHeight="1" spans="1:14">
      <c r="A1473" s="22">
        <v>1454</v>
      </c>
      <c r="B1473" s="22" t="s">
        <v>1594</v>
      </c>
      <c r="C1473" s="22" t="s">
        <v>29</v>
      </c>
      <c r="D1473" s="22" t="s">
        <v>1508</v>
      </c>
      <c r="E1473" s="18" t="s">
        <v>25</v>
      </c>
      <c r="F1473" s="22" t="s">
        <v>26</v>
      </c>
      <c r="G1473" s="33">
        <v>3000</v>
      </c>
      <c r="H1473" s="33">
        <v>750</v>
      </c>
      <c r="I1473" s="33">
        <v>3750</v>
      </c>
      <c r="J1473" s="28">
        <v>44378</v>
      </c>
      <c r="K1473" s="28">
        <v>45108</v>
      </c>
      <c r="L1473" s="22">
        <v>24</v>
      </c>
      <c r="M1473" s="22">
        <v>3</v>
      </c>
      <c r="N1473" s="18">
        <v>27</v>
      </c>
    </row>
    <row r="1474" s="4" customFormat="1" customHeight="1" spans="1:14">
      <c r="A1474" s="22">
        <v>1455</v>
      </c>
      <c r="B1474" s="22" t="s">
        <v>1595</v>
      </c>
      <c r="C1474" s="22" t="s">
        <v>29</v>
      </c>
      <c r="D1474" s="22" t="s">
        <v>1508</v>
      </c>
      <c r="E1474" s="18" t="s">
        <v>25</v>
      </c>
      <c r="F1474" s="22" t="s">
        <v>26</v>
      </c>
      <c r="G1474" s="33">
        <v>3000</v>
      </c>
      <c r="H1474" s="33">
        <v>750</v>
      </c>
      <c r="I1474" s="33">
        <v>3750</v>
      </c>
      <c r="J1474" s="28">
        <v>44378</v>
      </c>
      <c r="K1474" s="28">
        <v>45108</v>
      </c>
      <c r="L1474" s="22">
        <v>24</v>
      </c>
      <c r="M1474" s="22">
        <v>3</v>
      </c>
      <c r="N1474" s="18">
        <v>27</v>
      </c>
    </row>
    <row r="1475" s="4" customFormat="1" customHeight="1" spans="1:14">
      <c r="A1475" s="22">
        <v>1456</v>
      </c>
      <c r="B1475" s="22" t="s">
        <v>1596</v>
      </c>
      <c r="C1475" s="22" t="s">
        <v>29</v>
      </c>
      <c r="D1475" s="22" t="s">
        <v>1508</v>
      </c>
      <c r="E1475" s="18" t="s">
        <v>25</v>
      </c>
      <c r="F1475" s="22" t="s">
        <v>26</v>
      </c>
      <c r="G1475" s="33">
        <v>3000</v>
      </c>
      <c r="H1475" s="33">
        <v>750</v>
      </c>
      <c r="I1475" s="33">
        <v>3750</v>
      </c>
      <c r="J1475" s="28">
        <v>44378</v>
      </c>
      <c r="K1475" s="28">
        <v>45108</v>
      </c>
      <c r="L1475" s="22">
        <v>24</v>
      </c>
      <c r="M1475" s="22">
        <v>3</v>
      </c>
      <c r="N1475" s="18">
        <v>27</v>
      </c>
    </row>
    <row r="1476" s="4" customFormat="1" customHeight="1" spans="1:14">
      <c r="A1476" s="22">
        <v>1457</v>
      </c>
      <c r="B1476" s="22" t="s">
        <v>1597</v>
      </c>
      <c r="C1476" s="22" t="s">
        <v>29</v>
      </c>
      <c r="D1476" s="22" t="s">
        <v>1508</v>
      </c>
      <c r="E1476" s="18" t="s">
        <v>25</v>
      </c>
      <c r="F1476" s="22" t="s">
        <v>26</v>
      </c>
      <c r="G1476" s="33">
        <v>3000</v>
      </c>
      <c r="H1476" s="33">
        <v>750</v>
      </c>
      <c r="I1476" s="33">
        <v>3750</v>
      </c>
      <c r="J1476" s="28">
        <v>44378</v>
      </c>
      <c r="K1476" s="28">
        <v>45108</v>
      </c>
      <c r="L1476" s="22">
        <v>24</v>
      </c>
      <c r="M1476" s="22">
        <v>3</v>
      </c>
      <c r="N1476" s="18">
        <v>27</v>
      </c>
    </row>
    <row r="1477" s="4" customFormat="1" customHeight="1" spans="1:14">
      <c r="A1477" s="22">
        <v>1458</v>
      </c>
      <c r="B1477" s="22" t="s">
        <v>1598</v>
      </c>
      <c r="C1477" s="22" t="s">
        <v>29</v>
      </c>
      <c r="D1477" s="22" t="s">
        <v>1508</v>
      </c>
      <c r="E1477" s="18" t="s">
        <v>25</v>
      </c>
      <c r="F1477" s="22" t="s">
        <v>26</v>
      </c>
      <c r="G1477" s="33">
        <v>3000</v>
      </c>
      <c r="H1477" s="33">
        <v>750</v>
      </c>
      <c r="I1477" s="33">
        <v>3750</v>
      </c>
      <c r="J1477" s="28">
        <v>44378</v>
      </c>
      <c r="K1477" s="28">
        <v>45108</v>
      </c>
      <c r="L1477" s="22">
        <v>24</v>
      </c>
      <c r="M1477" s="22">
        <v>3</v>
      </c>
      <c r="N1477" s="18">
        <v>27</v>
      </c>
    </row>
    <row r="1478" s="4" customFormat="1" customHeight="1" spans="1:14">
      <c r="A1478" s="22">
        <v>1459</v>
      </c>
      <c r="B1478" s="22" t="s">
        <v>1599</v>
      </c>
      <c r="C1478" s="22" t="s">
        <v>29</v>
      </c>
      <c r="D1478" s="22" t="s">
        <v>1508</v>
      </c>
      <c r="E1478" s="18" t="s">
        <v>25</v>
      </c>
      <c r="F1478" s="22" t="s">
        <v>26</v>
      </c>
      <c r="G1478" s="33">
        <v>3000</v>
      </c>
      <c r="H1478" s="33">
        <v>750</v>
      </c>
      <c r="I1478" s="33">
        <v>3750</v>
      </c>
      <c r="J1478" s="28">
        <v>44378</v>
      </c>
      <c r="K1478" s="28">
        <v>45108</v>
      </c>
      <c r="L1478" s="22">
        <v>24</v>
      </c>
      <c r="M1478" s="22">
        <v>3</v>
      </c>
      <c r="N1478" s="18">
        <v>27</v>
      </c>
    </row>
    <row r="1479" s="4" customFormat="1" customHeight="1" spans="1:14">
      <c r="A1479" s="22">
        <v>1460</v>
      </c>
      <c r="B1479" s="22" t="s">
        <v>1600</v>
      </c>
      <c r="C1479" s="22" t="s">
        <v>29</v>
      </c>
      <c r="D1479" s="22" t="s">
        <v>1508</v>
      </c>
      <c r="E1479" s="18" t="s">
        <v>25</v>
      </c>
      <c r="F1479" s="22" t="s">
        <v>26</v>
      </c>
      <c r="G1479" s="33">
        <v>3000</v>
      </c>
      <c r="H1479" s="33">
        <v>750</v>
      </c>
      <c r="I1479" s="33">
        <v>3750</v>
      </c>
      <c r="J1479" s="28">
        <v>44378</v>
      </c>
      <c r="K1479" s="28">
        <v>45108</v>
      </c>
      <c r="L1479" s="22">
        <v>24</v>
      </c>
      <c r="M1479" s="22">
        <v>3</v>
      </c>
      <c r="N1479" s="18">
        <v>27</v>
      </c>
    </row>
    <row r="1480" s="4" customFormat="1" customHeight="1" spans="1:14">
      <c r="A1480" s="22">
        <v>1461</v>
      </c>
      <c r="B1480" s="22" t="s">
        <v>1601</v>
      </c>
      <c r="C1480" s="22" t="s">
        <v>29</v>
      </c>
      <c r="D1480" s="22" t="s">
        <v>1508</v>
      </c>
      <c r="E1480" s="18" t="s">
        <v>25</v>
      </c>
      <c r="F1480" s="22" t="s">
        <v>26</v>
      </c>
      <c r="G1480" s="33">
        <v>3000</v>
      </c>
      <c r="H1480" s="33">
        <v>750</v>
      </c>
      <c r="I1480" s="33">
        <v>3750</v>
      </c>
      <c r="J1480" s="28">
        <v>44378</v>
      </c>
      <c r="K1480" s="28">
        <v>45108</v>
      </c>
      <c r="L1480" s="22">
        <v>24</v>
      </c>
      <c r="M1480" s="22">
        <v>3</v>
      </c>
      <c r="N1480" s="18">
        <v>27</v>
      </c>
    </row>
    <row r="1481" s="4" customFormat="1" customHeight="1" spans="1:14">
      <c r="A1481" s="22">
        <v>1462</v>
      </c>
      <c r="B1481" s="22" t="s">
        <v>1602</v>
      </c>
      <c r="C1481" s="22" t="s">
        <v>17</v>
      </c>
      <c r="D1481" s="22" t="s">
        <v>1508</v>
      </c>
      <c r="E1481" s="18" t="s">
        <v>25</v>
      </c>
      <c r="F1481" s="22" t="s">
        <v>26</v>
      </c>
      <c r="G1481" s="33">
        <v>3000</v>
      </c>
      <c r="H1481" s="33">
        <v>750</v>
      </c>
      <c r="I1481" s="33">
        <v>3750</v>
      </c>
      <c r="J1481" s="28">
        <v>44378</v>
      </c>
      <c r="K1481" s="28">
        <v>45108</v>
      </c>
      <c r="L1481" s="22">
        <v>24</v>
      </c>
      <c r="M1481" s="22">
        <v>3</v>
      </c>
      <c r="N1481" s="18">
        <v>27</v>
      </c>
    </row>
    <row r="1482" s="4" customFormat="1" customHeight="1" spans="1:14">
      <c r="A1482" s="22">
        <v>1463</v>
      </c>
      <c r="B1482" s="22" t="s">
        <v>1603</v>
      </c>
      <c r="C1482" s="22" t="s">
        <v>17</v>
      </c>
      <c r="D1482" s="22" t="s">
        <v>1508</v>
      </c>
      <c r="E1482" s="18" t="s">
        <v>25</v>
      </c>
      <c r="F1482" s="22" t="s">
        <v>26</v>
      </c>
      <c r="G1482" s="33">
        <v>3000</v>
      </c>
      <c r="H1482" s="33">
        <v>750</v>
      </c>
      <c r="I1482" s="33">
        <v>3750</v>
      </c>
      <c r="J1482" s="28">
        <v>44378</v>
      </c>
      <c r="K1482" s="28">
        <v>45108</v>
      </c>
      <c r="L1482" s="22">
        <v>24</v>
      </c>
      <c r="M1482" s="22">
        <v>3</v>
      </c>
      <c r="N1482" s="18">
        <v>27</v>
      </c>
    </row>
    <row r="1483" s="4" customFormat="1" customHeight="1" spans="1:14">
      <c r="A1483" s="22">
        <v>1464</v>
      </c>
      <c r="B1483" s="22" t="s">
        <v>1604</v>
      </c>
      <c r="C1483" s="22" t="s">
        <v>17</v>
      </c>
      <c r="D1483" s="22" t="s">
        <v>1508</v>
      </c>
      <c r="E1483" s="18" t="s">
        <v>25</v>
      </c>
      <c r="F1483" s="22" t="s">
        <v>26</v>
      </c>
      <c r="G1483" s="33">
        <v>3000</v>
      </c>
      <c r="H1483" s="33">
        <v>750</v>
      </c>
      <c r="I1483" s="33">
        <v>3750</v>
      </c>
      <c r="J1483" s="28">
        <v>44378</v>
      </c>
      <c r="K1483" s="28">
        <v>45108</v>
      </c>
      <c r="L1483" s="22">
        <v>24</v>
      </c>
      <c r="M1483" s="22">
        <v>3</v>
      </c>
      <c r="N1483" s="18">
        <v>27</v>
      </c>
    </row>
    <row r="1484" s="4" customFormat="1" customHeight="1" spans="1:14">
      <c r="A1484" s="22">
        <v>1465</v>
      </c>
      <c r="B1484" s="22" t="s">
        <v>1605</v>
      </c>
      <c r="C1484" s="22" t="s">
        <v>17</v>
      </c>
      <c r="D1484" s="22" t="s">
        <v>1508</v>
      </c>
      <c r="E1484" s="18" t="s">
        <v>25</v>
      </c>
      <c r="F1484" s="22" t="s">
        <v>26</v>
      </c>
      <c r="G1484" s="33">
        <v>3000</v>
      </c>
      <c r="H1484" s="33">
        <v>750</v>
      </c>
      <c r="I1484" s="33">
        <v>3750</v>
      </c>
      <c r="J1484" s="28">
        <v>44378</v>
      </c>
      <c r="K1484" s="28">
        <v>45108</v>
      </c>
      <c r="L1484" s="22">
        <v>24</v>
      </c>
      <c r="M1484" s="22">
        <v>3</v>
      </c>
      <c r="N1484" s="18">
        <v>27</v>
      </c>
    </row>
    <row r="1485" s="4" customFormat="1" customHeight="1" spans="1:14">
      <c r="A1485" s="22">
        <v>1466</v>
      </c>
      <c r="B1485" s="22" t="s">
        <v>1606</v>
      </c>
      <c r="C1485" s="22" t="s">
        <v>17</v>
      </c>
      <c r="D1485" s="22" t="s">
        <v>1508</v>
      </c>
      <c r="E1485" s="18" t="s">
        <v>25</v>
      </c>
      <c r="F1485" s="22" t="s">
        <v>26</v>
      </c>
      <c r="G1485" s="33">
        <v>3000</v>
      </c>
      <c r="H1485" s="33">
        <v>750</v>
      </c>
      <c r="I1485" s="33">
        <v>3750</v>
      </c>
      <c r="J1485" s="28">
        <v>44378</v>
      </c>
      <c r="K1485" s="28">
        <v>45108</v>
      </c>
      <c r="L1485" s="22">
        <v>24</v>
      </c>
      <c r="M1485" s="22">
        <v>3</v>
      </c>
      <c r="N1485" s="18">
        <v>27</v>
      </c>
    </row>
    <row r="1486" s="4" customFormat="1" customHeight="1" spans="1:14">
      <c r="A1486" s="22">
        <v>1467</v>
      </c>
      <c r="B1486" s="22" t="s">
        <v>1607</v>
      </c>
      <c r="C1486" s="22" t="s">
        <v>17</v>
      </c>
      <c r="D1486" s="22" t="s">
        <v>1508</v>
      </c>
      <c r="E1486" s="18" t="s">
        <v>25</v>
      </c>
      <c r="F1486" s="22" t="s">
        <v>26</v>
      </c>
      <c r="G1486" s="33">
        <v>3000</v>
      </c>
      <c r="H1486" s="33">
        <v>750</v>
      </c>
      <c r="I1486" s="33">
        <v>3750</v>
      </c>
      <c r="J1486" s="28">
        <v>44378</v>
      </c>
      <c r="K1486" s="28">
        <v>45108</v>
      </c>
      <c r="L1486" s="22">
        <v>24</v>
      </c>
      <c r="M1486" s="22">
        <v>3</v>
      </c>
      <c r="N1486" s="18">
        <v>27</v>
      </c>
    </row>
    <row r="1487" s="4" customFormat="1" customHeight="1" spans="1:14">
      <c r="A1487" s="22">
        <v>1468</v>
      </c>
      <c r="B1487" s="22" t="s">
        <v>1608</v>
      </c>
      <c r="C1487" s="22" t="s">
        <v>29</v>
      </c>
      <c r="D1487" s="22" t="s">
        <v>1508</v>
      </c>
      <c r="E1487" s="18" t="s">
        <v>25</v>
      </c>
      <c r="F1487" s="22" t="s">
        <v>26</v>
      </c>
      <c r="G1487" s="33">
        <v>3000</v>
      </c>
      <c r="H1487" s="33">
        <v>750</v>
      </c>
      <c r="I1487" s="33">
        <v>3750</v>
      </c>
      <c r="J1487" s="28">
        <v>44378</v>
      </c>
      <c r="K1487" s="28">
        <v>45108</v>
      </c>
      <c r="L1487" s="22">
        <v>24</v>
      </c>
      <c r="M1487" s="22">
        <v>3</v>
      </c>
      <c r="N1487" s="18">
        <v>27</v>
      </c>
    </row>
    <row r="1488" s="4" customFormat="1" customHeight="1" spans="1:14">
      <c r="A1488" s="22">
        <v>1469</v>
      </c>
      <c r="B1488" s="22" t="s">
        <v>1609</v>
      </c>
      <c r="C1488" s="22" t="s">
        <v>29</v>
      </c>
      <c r="D1488" s="22" t="s">
        <v>1508</v>
      </c>
      <c r="E1488" s="18" t="s">
        <v>25</v>
      </c>
      <c r="F1488" s="22" t="s">
        <v>26</v>
      </c>
      <c r="G1488" s="33">
        <v>3000</v>
      </c>
      <c r="H1488" s="33">
        <v>750</v>
      </c>
      <c r="I1488" s="33">
        <v>3750</v>
      </c>
      <c r="J1488" s="28">
        <v>44378</v>
      </c>
      <c r="K1488" s="28">
        <v>45108</v>
      </c>
      <c r="L1488" s="22">
        <v>24</v>
      </c>
      <c r="M1488" s="22">
        <v>3</v>
      </c>
      <c r="N1488" s="18">
        <v>27</v>
      </c>
    </row>
    <row r="1489" s="4" customFormat="1" customHeight="1" spans="1:14">
      <c r="A1489" s="22">
        <v>1470</v>
      </c>
      <c r="B1489" s="22" t="s">
        <v>1610</v>
      </c>
      <c r="C1489" s="22" t="s">
        <v>17</v>
      </c>
      <c r="D1489" s="22" t="s">
        <v>1508</v>
      </c>
      <c r="E1489" s="18" t="s">
        <v>25</v>
      </c>
      <c r="F1489" s="22" t="s">
        <v>26</v>
      </c>
      <c r="G1489" s="33">
        <v>3000</v>
      </c>
      <c r="H1489" s="33">
        <v>750</v>
      </c>
      <c r="I1489" s="33">
        <v>3750</v>
      </c>
      <c r="J1489" s="28">
        <v>44409</v>
      </c>
      <c r="K1489" s="28">
        <v>45108</v>
      </c>
      <c r="L1489" s="22">
        <v>23</v>
      </c>
      <c r="M1489" s="22">
        <v>3</v>
      </c>
      <c r="N1489" s="18">
        <v>26</v>
      </c>
    </row>
    <row r="1490" s="4" customFormat="1" customHeight="1" spans="1:14">
      <c r="A1490" s="22">
        <v>1471</v>
      </c>
      <c r="B1490" s="22" t="s">
        <v>1611</v>
      </c>
      <c r="C1490" s="22" t="s">
        <v>29</v>
      </c>
      <c r="D1490" s="22" t="s">
        <v>1508</v>
      </c>
      <c r="E1490" s="18" t="s">
        <v>25</v>
      </c>
      <c r="F1490" s="22" t="s">
        <v>26</v>
      </c>
      <c r="G1490" s="33">
        <v>3000</v>
      </c>
      <c r="H1490" s="33">
        <v>750</v>
      </c>
      <c r="I1490" s="33">
        <v>3750</v>
      </c>
      <c r="J1490" s="28">
        <v>44409</v>
      </c>
      <c r="K1490" s="28">
        <v>45108</v>
      </c>
      <c r="L1490" s="22">
        <v>23</v>
      </c>
      <c r="M1490" s="22">
        <v>3</v>
      </c>
      <c r="N1490" s="18">
        <v>26</v>
      </c>
    </row>
    <row r="1491" s="4" customFormat="1" customHeight="1" spans="1:14">
      <c r="A1491" s="22">
        <v>1472</v>
      </c>
      <c r="B1491" s="22" t="s">
        <v>1612</v>
      </c>
      <c r="C1491" s="22" t="s">
        <v>29</v>
      </c>
      <c r="D1491" s="22" t="s">
        <v>1508</v>
      </c>
      <c r="E1491" s="18" t="s">
        <v>25</v>
      </c>
      <c r="F1491" s="22" t="s">
        <v>26</v>
      </c>
      <c r="G1491" s="33">
        <v>3000</v>
      </c>
      <c r="H1491" s="33">
        <v>750</v>
      </c>
      <c r="I1491" s="33">
        <v>3750</v>
      </c>
      <c r="J1491" s="28">
        <v>44317</v>
      </c>
      <c r="K1491" s="28">
        <v>45108</v>
      </c>
      <c r="L1491" s="22">
        <v>26</v>
      </c>
      <c r="M1491" s="22">
        <v>3</v>
      </c>
      <c r="N1491" s="18">
        <v>29</v>
      </c>
    </row>
    <row r="1492" s="4" customFormat="1" customHeight="1" spans="1:14">
      <c r="A1492" s="22">
        <v>1473</v>
      </c>
      <c r="B1492" s="22" t="s">
        <v>1613</v>
      </c>
      <c r="C1492" s="22" t="s">
        <v>29</v>
      </c>
      <c r="D1492" s="22" t="s">
        <v>1508</v>
      </c>
      <c r="E1492" s="18" t="s">
        <v>25</v>
      </c>
      <c r="F1492" s="22" t="s">
        <v>26</v>
      </c>
      <c r="G1492" s="33">
        <v>3000</v>
      </c>
      <c r="H1492" s="33">
        <v>750</v>
      </c>
      <c r="I1492" s="33">
        <v>3750</v>
      </c>
      <c r="J1492" s="28">
        <v>44409</v>
      </c>
      <c r="K1492" s="28">
        <v>45108</v>
      </c>
      <c r="L1492" s="22">
        <v>23</v>
      </c>
      <c r="M1492" s="22">
        <v>3</v>
      </c>
      <c r="N1492" s="18">
        <v>26</v>
      </c>
    </row>
    <row r="1493" s="4" customFormat="1" customHeight="1" spans="1:14">
      <c r="A1493" s="22">
        <v>1474</v>
      </c>
      <c r="B1493" s="22" t="s">
        <v>1614</v>
      </c>
      <c r="C1493" s="22" t="s">
        <v>29</v>
      </c>
      <c r="D1493" s="22" t="s">
        <v>1508</v>
      </c>
      <c r="E1493" s="18" t="s">
        <v>25</v>
      </c>
      <c r="F1493" s="22" t="s">
        <v>26</v>
      </c>
      <c r="G1493" s="33">
        <v>3000</v>
      </c>
      <c r="H1493" s="33">
        <v>750</v>
      </c>
      <c r="I1493" s="33">
        <v>3750</v>
      </c>
      <c r="J1493" s="28">
        <v>44378</v>
      </c>
      <c r="K1493" s="28">
        <v>45108</v>
      </c>
      <c r="L1493" s="22">
        <v>24</v>
      </c>
      <c r="M1493" s="22">
        <v>3</v>
      </c>
      <c r="N1493" s="18">
        <v>27</v>
      </c>
    </row>
    <row r="1494" s="4" customFormat="1" customHeight="1" spans="1:14">
      <c r="A1494" s="22">
        <v>1475</v>
      </c>
      <c r="B1494" s="22" t="s">
        <v>1615</v>
      </c>
      <c r="C1494" s="22" t="s">
        <v>29</v>
      </c>
      <c r="D1494" s="22" t="s">
        <v>1508</v>
      </c>
      <c r="E1494" s="18" t="s">
        <v>25</v>
      </c>
      <c r="F1494" s="22" t="s">
        <v>26</v>
      </c>
      <c r="G1494" s="33">
        <v>3000</v>
      </c>
      <c r="H1494" s="33">
        <v>750</v>
      </c>
      <c r="I1494" s="33">
        <v>3750</v>
      </c>
      <c r="J1494" s="28">
        <v>44378</v>
      </c>
      <c r="K1494" s="28">
        <v>45108</v>
      </c>
      <c r="L1494" s="22">
        <v>24</v>
      </c>
      <c r="M1494" s="22">
        <v>3</v>
      </c>
      <c r="N1494" s="18">
        <v>27</v>
      </c>
    </row>
    <row r="1495" s="4" customFormat="1" customHeight="1" spans="1:14">
      <c r="A1495" s="22">
        <v>1476</v>
      </c>
      <c r="B1495" s="22" t="s">
        <v>1616</v>
      </c>
      <c r="C1495" s="22" t="s">
        <v>29</v>
      </c>
      <c r="D1495" s="22" t="s">
        <v>1508</v>
      </c>
      <c r="E1495" s="18" t="s">
        <v>25</v>
      </c>
      <c r="F1495" s="22" t="s">
        <v>26</v>
      </c>
      <c r="G1495" s="33">
        <v>3000</v>
      </c>
      <c r="H1495" s="33">
        <v>750</v>
      </c>
      <c r="I1495" s="33">
        <v>3750</v>
      </c>
      <c r="J1495" s="28">
        <v>44378</v>
      </c>
      <c r="K1495" s="28">
        <v>45108</v>
      </c>
      <c r="L1495" s="22">
        <v>24</v>
      </c>
      <c r="M1495" s="22">
        <v>3</v>
      </c>
      <c r="N1495" s="18">
        <v>27</v>
      </c>
    </row>
    <row r="1496" s="4" customFormat="1" customHeight="1" spans="1:14">
      <c r="A1496" s="22">
        <v>1477</v>
      </c>
      <c r="B1496" s="22" t="s">
        <v>1617</v>
      </c>
      <c r="C1496" s="22" t="s">
        <v>17</v>
      </c>
      <c r="D1496" s="22" t="s">
        <v>1508</v>
      </c>
      <c r="E1496" s="18" t="s">
        <v>25</v>
      </c>
      <c r="F1496" s="22" t="s">
        <v>26</v>
      </c>
      <c r="G1496" s="33">
        <v>3000</v>
      </c>
      <c r="H1496" s="33">
        <v>750</v>
      </c>
      <c r="I1496" s="33">
        <v>3750</v>
      </c>
      <c r="J1496" s="28">
        <v>44378</v>
      </c>
      <c r="K1496" s="28">
        <v>45108</v>
      </c>
      <c r="L1496" s="22">
        <v>24</v>
      </c>
      <c r="M1496" s="22">
        <v>3</v>
      </c>
      <c r="N1496" s="18">
        <v>27</v>
      </c>
    </row>
    <row r="1497" s="4" customFormat="1" customHeight="1" spans="1:14">
      <c r="A1497" s="22">
        <v>1478</v>
      </c>
      <c r="B1497" s="22" t="s">
        <v>1618</v>
      </c>
      <c r="C1497" s="22" t="s">
        <v>29</v>
      </c>
      <c r="D1497" s="22" t="s">
        <v>1508</v>
      </c>
      <c r="E1497" s="18" t="s">
        <v>25</v>
      </c>
      <c r="F1497" s="22" t="s">
        <v>26</v>
      </c>
      <c r="G1497" s="33">
        <v>3000</v>
      </c>
      <c r="H1497" s="33">
        <v>750</v>
      </c>
      <c r="I1497" s="33">
        <v>3750</v>
      </c>
      <c r="J1497" s="28">
        <v>44378</v>
      </c>
      <c r="K1497" s="28">
        <v>45108</v>
      </c>
      <c r="L1497" s="22">
        <v>24</v>
      </c>
      <c r="M1497" s="22">
        <v>3</v>
      </c>
      <c r="N1497" s="18">
        <v>27</v>
      </c>
    </row>
    <row r="1498" s="4" customFormat="1" customHeight="1" spans="1:14">
      <c r="A1498" s="22">
        <v>1479</v>
      </c>
      <c r="B1498" s="22" t="s">
        <v>1619</v>
      </c>
      <c r="C1498" s="22" t="s">
        <v>17</v>
      </c>
      <c r="D1498" s="22" t="s">
        <v>1508</v>
      </c>
      <c r="E1498" s="18" t="s">
        <v>25</v>
      </c>
      <c r="F1498" s="22" t="s">
        <v>26</v>
      </c>
      <c r="G1498" s="33">
        <v>3000</v>
      </c>
      <c r="H1498" s="33">
        <v>750</v>
      </c>
      <c r="I1498" s="33">
        <v>3750</v>
      </c>
      <c r="J1498" s="28">
        <v>44378</v>
      </c>
      <c r="K1498" s="28">
        <v>45108</v>
      </c>
      <c r="L1498" s="22">
        <v>24</v>
      </c>
      <c r="M1498" s="22">
        <v>3</v>
      </c>
      <c r="N1498" s="18">
        <v>27</v>
      </c>
    </row>
    <row r="1499" s="4" customFormat="1" customHeight="1" spans="1:14">
      <c r="A1499" s="22">
        <v>1480</v>
      </c>
      <c r="B1499" s="22" t="s">
        <v>1620</v>
      </c>
      <c r="C1499" s="22" t="s">
        <v>17</v>
      </c>
      <c r="D1499" s="22" t="s">
        <v>1508</v>
      </c>
      <c r="E1499" s="18" t="s">
        <v>25</v>
      </c>
      <c r="F1499" s="22" t="s">
        <v>26</v>
      </c>
      <c r="G1499" s="33">
        <v>3000</v>
      </c>
      <c r="H1499" s="33">
        <v>750</v>
      </c>
      <c r="I1499" s="33">
        <v>3750</v>
      </c>
      <c r="J1499" s="28">
        <v>44378</v>
      </c>
      <c r="K1499" s="28">
        <v>45108</v>
      </c>
      <c r="L1499" s="22">
        <v>24</v>
      </c>
      <c r="M1499" s="22">
        <v>3</v>
      </c>
      <c r="N1499" s="18">
        <v>27</v>
      </c>
    </row>
    <row r="1500" s="4" customFormat="1" customHeight="1" spans="1:14">
      <c r="A1500" s="22">
        <v>1481</v>
      </c>
      <c r="B1500" s="65" t="s">
        <v>1621</v>
      </c>
      <c r="C1500" s="22" t="s">
        <v>17</v>
      </c>
      <c r="D1500" s="22" t="s">
        <v>1508</v>
      </c>
      <c r="E1500" s="18" t="s">
        <v>25</v>
      </c>
      <c r="F1500" s="22" t="s">
        <v>26</v>
      </c>
      <c r="G1500" s="33">
        <v>3000</v>
      </c>
      <c r="H1500" s="33">
        <v>750</v>
      </c>
      <c r="I1500" s="33">
        <v>3750</v>
      </c>
      <c r="J1500" s="28">
        <v>44378</v>
      </c>
      <c r="K1500" s="28">
        <v>45108</v>
      </c>
      <c r="L1500" s="22">
        <v>24</v>
      </c>
      <c r="M1500" s="22">
        <v>3</v>
      </c>
      <c r="N1500" s="18">
        <v>27</v>
      </c>
    </row>
    <row r="1501" s="4" customFormat="1" customHeight="1" spans="1:14">
      <c r="A1501" s="22">
        <v>1482</v>
      </c>
      <c r="B1501" s="65" t="s">
        <v>1622</v>
      </c>
      <c r="C1501" s="22" t="s">
        <v>29</v>
      </c>
      <c r="D1501" s="22" t="s">
        <v>1508</v>
      </c>
      <c r="E1501" s="18" t="s">
        <v>25</v>
      </c>
      <c r="F1501" s="22" t="s">
        <v>26</v>
      </c>
      <c r="G1501" s="33">
        <v>3000</v>
      </c>
      <c r="H1501" s="33">
        <v>750</v>
      </c>
      <c r="I1501" s="33">
        <v>3750</v>
      </c>
      <c r="J1501" s="28">
        <v>44378</v>
      </c>
      <c r="K1501" s="28">
        <v>45108</v>
      </c>
      <c r="L1501" s="22">
        <v>24</v>
      </c>
      <c r="M1501" s="22">
        <v>3</v>
      </c>
      <c r="N1501" s="18">
        <v>27</v>
      </c>
    </row>
    <row r="1502" s="4" customFormat="1" customHeight="1" spans="1:14">
      <c r="A1502" s="22">
        <v>1483</v>
      </c>
      <c r="B1502" s="65" t="s">
        <v>1623</v>
      </c>
      <c r="C1502" s="22" t="s">
        <v>29</v>
      </c>
      <c r="D1502" s="22" t="s">
        <v>1508</v>
      </c>
      <c r="E1502" s="18" t="s">
        <v>25</v>
      </c>
      <c r="F1502" s="22" t="s">
        <v>26</v>
      </c>
      <c r="G1502" s="33">
        <v>3000</v>
      </c>
      <c r="H1502" s="33">
        <v>750</v>
      </c>
      <c r="I1502" s="33">
        <v>3750</v>
      </c>
      <c r="J1502" s="28">
        <v>44378</v>
      </c>
      <c r="K1502" s="28">
        <v>45108</v>
      </c>
      <c r="L1502" s="22">
        <v>24</v>
      </c>
      <c r="M1502" s="22">
        <v>3</v>
      </c>
      <c r="N1502" s="18">
        <v>27</v>
      </c>
    </row>
    <row r="1503" s="4" customFormat="1" customHeight="1" spans="1:14">
      <c r="A1503" s="22">
        <v>1484</v>
      </c>
      <c r="B1503" s="65" t="s">
        <v>1624</v>
      </c>
      <c r="C1503" s="22" t="s">
        <v>29</v>
      </c>
      <c r="D1503" s="22" t="s">
        <v>1508</v>
      </c>
      <c r="E1503" s="18" t="s">
        <v>25</v>
      </c>
      <c r="F1503" s="22" t="s">
        <v>26</v>
      </c>
      <c r="G1503" s="33">
        <v>3000</v>
      </c>
      <c r="H1503" s="33">
        <v>750</v>
      </c>
      <c r="I1503" s="33">
        <v>3750</v>
      </c>
      <c r="J1503" s="28">
        <v>44378</v>
      </c>
      <c r="K1503" s="28">
        <v>45108</v>
      </c>
      <c r="L1503" s="22">
        <v>24</v>
      </c>
      <c r="M1503" s="22">
        <v>3</v>
      </c>
      <c r="N1503" s="18">
        <v>27</v>
      </c>
    </row>
    <row r="1504" s="4" customFormat="1" customHeight="1" spans="1:14">
      <c r="A1504" s="22">
        <v>1485</v>
      </c>
      <c r="B1504" s="65" t="s">
        <v>1625</v>
      </c>
      <c r="C1504" s="22" t="s">
        <v>29</v>
      </c>
      <c r="D1504" s="22" t="s">
        <v>1508</v>
      </c>
      <c r="E1504" s="22" t="s">
        <v>19</v>
      </c>
      <c r="F1504" s="22" t="s">
        <v>20</v>
      </c>
      <c r="G1504" s="33">
        <v>4500</v>
      </c>
      <c r="H1504" s="33">
        <v>1125</v>
      </c>
      <c r="I1504" s="33">
        <v>5625</v>
      </c>
      <c r="J1504" s="28">
        <v>44378</v>
      </c>
      <c r="K1504" s="28">
        <v>45108</v>
      </c>
      <c r="L1504" s="22">
        <v>24</v>
      </c>
      <c r="M1504" s="22">
        <v>3</v>
      </c>
      <c r="N1504" s="18">
        <v>27</v>
      </c>
    </row>
    <row r="1505" s="4" customFormat="1" customHeight="1" spans="1:14">
      <c r="A1505" s="22">
        <v>1486</v>
      </c>
      <c r="B1505" s="65" t="s">
        <v>1626</v>
      </c>
      <c r="C1505" s="22" t="s">
        <v>17</v>
      </c>
      <c r="D1505" s="22" t="s">
        <v>1508</v>
      </c>
      <c r="E1505" s="18" t="s">
        <v>25</v>
      </c>
      <c r="F1505" s="22" t="s">
        <v>26</v>
      </c>
      <c r="G1505" s="33">
        <v>3000</v>
      </c>
      <c r="H1505" s="33">
        <v>750</v>
      </c>
      <c r="I1505" s="33">
        <v>3750</v>
      </c>
      <c r="J1505" s="28">
        <v>44378</v>
      </c>
      <c r="K1505" s="28">
        <v>45108</v>
      </c>
      <c r="L1505" s="22">
        <v>24</v>
      </c>
      <c r="M1505" s="22">
        <v>3</v>
      </c>
      <c r="N1505" s="18">
        <v>27</v>
      </c>
    </row>
    <row r="1506" s="4" customFormat="1" customHeight="1" spans="1:14">
      <c r="A1506" s="22">
        <v>1487</v>
      </c>
      <c r="B1506" s="65" t="s">
        <v>1627</v>
      </c>
      <c r="C1506" s="22" t="s">
        <v>17</v>
      </c>
      <c r="D1506" s="22" t="s">
        <v>1508</v>
      </c>
      <c r="E1506" s="18" t="s">
        <v>25</v>
      </c>
      <c r="F1506" s="22" t="s">
        <v>26</v>
      </c>
      <c r="G1506" s="33">
        <v>3000</v>
      </c>
      <c r="H1506" s="33">
        <v>750</v>
      </c>
      <c r="I1506" s="33">
        <v>3750</v>
      </c>
      <c r="J1506" s="28">
        <v>44378</v>
      </c>
      <c r="K1506" s="28">
        <v>45108</v>
      </c>
      <c r="L1506" s="22">
        <v>24</v>
      </c>
      <c r="M1506" s="22">
        <v>3</v>
      </c>
      <c r="N1506" s="18">
        <v>27</v>
      </c>
    </row>
    <row r="1507" s="4" customFormat="1" customHeight="1" spans="1:14">
      <c r="A1507" s="22">
        <v>1488</v>
      </c>
      <c r="B1507" s="65" t="s">
        <v>1628</v>
      </c>
      <c r="C1507" s="22" t="s">
        <v>17</v>
      </c>
      <c r="D1507" s="22" t="s">
        <v>1508</v>
      </c>
      <c r="E1507" s="18" t="s">
        <v>25</v>
      </c>
      <c r="F1507" s="22" t="s">
        <v>26</v>
      </c>
      <c r="G1507" s="33">
        <v>3000</v>
      </c>
      <c r="H1507" s="33">
        <v>750</v>
      </c>
      <c r="I1507" s="33">
        <v>3750</v>
      </c>
      <c r="J1507" s="28">
        <v>44378</v>
      </c>
      <c r="K1507" s="28">
        <v>45108</v>
      </c>
      <c r="L1507" s="22">
        <v>24</v>
      </c>
      <c r="M1507" s="22">
        <v>3</v>
      </c>
      <c r="N1507" s="18">
        <v>27</v>
      </c>
    </row>
    <row r="1508" s="4" customFormat="1" customHeight="1" spans="1:14">
      <c r="A1508" s="22">
        <v>1489</v>
      </c>
      <c r="B1508" s="65" t="s">
        <v>1629</v>
      </c>
      <c r="C1508" s="22" t="s">
        <v>29</v>
      </c>
      <c r="D1508" s="22" t="s">
        <v>1508</v>
      </c>
      <c r="E1508" s="18" t="s">
        <v>25</v>
      </c>
      <c r="F1508" s="22" t="s">
        <v>26</v>
      </c>
      <c r="G1508" s="33">
        <v>3000</v>
      </c>
      <c r="H1508" s="33">
        <v>750</v>
      </c>
      <c r="I1508" s="33">
        <v>3750</v>
      </c>
      <c r="J1508" s="28">
        <v>44470</v>
      </c>
      <c r="K1508" s="28">
        <v>45108</v>
      </c>
      <c r="L1508" s="22">
        <v>21</v>
      </c>
      <c r="M1508" s="22">
        <v>3</v>
      </c>
      <c r="N1508" s="18">
        <v>24</v>
      </c>
    </row>
    <row r="1509" s="4" customFormat="1" customHeight="1" spans="1:14">
      <c r="A1509" s="22">
        <v>1490</v>
      </c>
      <c r="B1509" s="65" t="s">
        <v>1630</v>
      </c>
      <c r="C1509" s="22" t="s">
        <v>17</v>
      </c>
      <c r="D1509" s="22" t="s">
        <v>1508</v>
      </c>
      <c r="E1509" s="18" t="s">
        <v>25</v>
      </c>
      <c r="F1509" s="22" t="s">
        <v>26</v>
      </c>
      <c r="G1509" s="33">
        <v>3000</v>
      </c>
      <c r="H1509" s="33">
        <v>750</v>
      </c>
      <c r="I1509" s="33">
        <v>3750</v>
      </c>
      <c r="J1509" s="28">
        <v>44378</v>
      </c>
      <c r="K1509" s="28">
        <v>45108</v>
      </c>
      <c r="L1509" s="22">
        <v>24</v>
      </c>
      <c r="M1509" s="22">
        <v>3</v>
      </c>
      <c r="N1509" s="18">
        <v>27</v>
      </c>
    </row>
    <row r="1510" s="4" customFormat="1" customHeight="1" spans="1:14">
      <c r="A1510" s="22">
        <v>1491</v>
      </c>
      <c r="B1510" s="65" t="s">
        <v>1631</v>
      </c>
      <c r="C1510" s="22" t="s">
        <v>17</v>
      </c>
      <c r="D1510" s="22" t="s">
        <v>1508</v>
      </c>
      <c r="E1510" s="18" t="s">
        <v>25</v>
      </c>
      <c r="F1510" s="22" t="s">
        <v>26</v>
      </c>
      <c r="G1510" s="33">
        <v>3000</v>
      </c>
      <c r="H1510" s="33">
        <v>750</v>
      </c>
      <c r="I1510" s="33">
        <v>3750</v>
      </c>
      <c r="J1510" s="28">
        <v>44378</v>
      </c>
      <c r="K1510" s="28">
        <v>45108</v>
      </c>
      <c r="L1510" s="22">
        <v>24</v>
      </c>
      <c r="M1510" s="22">
        <v>3</v>
      </c>
      <c r="N1510" s="18">
        <v>27</v>
      </c>
    </row>
    <row r="1511" s="4" customFormat="1" customHeight="1" spans="1:14">
      <c r="A1511" s="22">
        <v>1492</v>
      </c>
      <c r="B1511" s="65" t="s">
        <v>1632</v>
      </c>
      <c r="C1511" s="22" t="s">
        <v>29</v>
      </c>
      <c r="D1511" s="22" t="s">
        <v>1508</v>
      </c>
      <c r="E1511" s="18" t="s">
        <v>25</v>
      </c>
      <c r="F1511" s="22" t="s">
        <v>26</v>
      </c>
      <c r="G1511" s="33">
        <v>3000</v>
      </c>
      <c r="H1511" s="33">
        <v>750</v>
      </c>
      <c r="I1511" s="33">
        <v>3750</v>
      </c>
      <c r="J1511" s="28">
        <v>44501</v>
      </c>
      <c r="K1511" s="28">
        <v>45108</v>
      </c>
      <c r="L1511" s="22">
        <v>20</v>
      </c>
      <c r="M1511" s="22">
        <v>3</v>
      </c>
      <c r="N1511" s="18">
        <v>23</v>
      </c>
    </row>
    <row r="1512" s="4" customFormat="1" customHeight="1" spans="1:14">
      <c r="A1512" s="22">
        <v>1493</v>
      </c>
      <c r="B1512" s="65" t="s">
        <v>1633</v>
      </c>
      <c r="C1512" s="22" t="s">
        <v>29</v>
      </c>
      <c r="D1512" s="22" t="s">
        <v>1508</v>
      </c>
      <c r="E1512" s="18" t="s">
        <v>25</v>
      </c>
      <c r="F1512" s="22" t="s">
        <v>26</v>
      </c>
      <c r="G1512" s="33">
        <v>3000</v>
      </c>
      <c r="H1512" s="33">
        <v>750</v>
      </c>
      <c r="I1512" s="33">
        <v>3750</v>
      </c>
      <c r="J1512" s="28">
        <v>44531</v>
      </c>
      <c r="K1512" s="28">
        <v>45108</v>
      </c>
      <c r="L1512" s="22">
        <v>46</v>
      </c>
      <c r="M1512" s="22">
        <v>3</v>
      </c>
      <c r="N1512" s="18">
        <v>49</v>
      </c>
    </row>
    <row r="1513" s="4" customFormat="1" customHeight="1" spans="1:14">
      <c r="A1513" s="22">
        <v>1494</v>
      </c>
      <c r="B1513" s="65" t="s">
        <v>1634</v>
      </c>
      <c r="C1513" s="22" t="s">
        <v>29</v>
      </c>
      <c r="D1513" s="22" t="s">
        <v>1508</v>
      </c>
      <c r="E1513" s="18" t="s">
        <v>25</v>
      </c>
      <c r="F1513" s="22" t="s">
        <v>26</v>
      </c>
      <c r="G1513" s="33">
        <v>3000</v>
      </c>
      <c r="H1513" s="33">
        <v>750</v>
      </c>
      <c r="I1513" s="33">
        <v>3750</v>
      </c>
      <c r="J1513" s="28">
        <v>44713</v>
      </c>
      <c r="K1513" s="28">
        <v>45108</v>
      </c>
      <c r="L1513" s="22">
        <v>13</v>
      </c>
      <c r="M1513" s="22">
        <v>3</v>
      </c>
      <c r="N1513" s="18">
        <v>16</v>
      </c>
    </row>
    <row r="1514" s="4" customFormat="1" customHeight="1" spans="1:14">
      <c r="A1514" s="22">
        <v>1495</v>
      </c>
      <c r="B1514" s="65" t="s">
        <v>1635</v>
      </c>
      <c r="C1514" s="22" t="s">
        <v>17</v>
      </c>
      <c r="D1514" s="22" t="s">
        <v>1508</v>
      </c>
      <c r="E1514" s="22" t="s">
        <v>19</v>
      </c>
      <c r="F1514" s="65" t="s">
        <v>670</v>
      </c>
      <c r="G1514" s="33">
        <v>4500</v>
      </c>
      <c r="H1514" s="33">
        <v>1125</v>
      </c>
      <c r="I1514" s="33">
        <v>5625</v>
      </c>
      <c r="J1514" s="28">
        <v>44652</v>
      </c>
      <c r="K1514" s="28">
        <v>45108</v>
      </c>
      <c r="L1514" s="22">
        <v>15</v>
      </c>
      <c r="M1514" s="22">
        <v>3</v>
      </c>
      <c r="N1514" s="18">
        <v>18</v>
      </c>
    </row>
    <row r="1515" s="4" customFormat="1" customHeight="1" spans="1:14">
      <c r="A1515" s="22">
        <v>1496</v>
      </c>
      <c r="B1515" s="65" t="s">
        <v>1636</v>
      </c>
      <c r="C1515" s="65" t="s">
        <v>17</v>
      </c>
      <c r="D1515" s="22" t="s">
        <v>1508</v>
      </c>
      <c r="E1515" s="18" t="s">
        <v>25</v>
      </c>
      <c r="F1515" s="65" t="s">
        <v>26</v>
      </c>
      <c r="G1515" s="21">
        <v>3000</v>
      </c>
      <c r="H1515" s="21">
        <v>750</v>
      </c>
      <c r="I1515" s="21">
        <v>3750</v>
      </c>
      <c r="J1515" s="28">
        <v>44044</v>
      </c>
      <c r="K1515" s="28">
        <v>45108</v>
      </c>
      <c r="L1515" s="22">
        <v>35</v>
      </c>
      <c r="M1515" s="22">
        <v>3</v>
      </c>
      <c r="N1515" s="18">
        <v>38</v>
      </c>
    </row>
    <row r="1516" s="4" customFormat="1" customHeight="1" spans="1:14">
      <c r="A1516" s="22">
        <v>1497</v>
      </c>
      <c r="B1516" s="65" t="s">
        <v>1637</v>
      </c>
      <c r="C1516" s="65" t="s">
        <v>29</v>
      </c>
      <c r="D1516" s="22" t="s">
        <v>1508</v>
      </c>
      <c r="E1516" s="18" t="s">
        <v>25</v>
      </c>
      <c r="F1516" s="65" t="s">
        <v>26</v>
      </c>
      <c r="G1516" s="66">
        <v>3000</v>
      </c>
      <c r="H1516" s="33">
        <v>750</v>
      </c>
      <c r="I1516" s="33">
        <v>3750</v>
      </c>
      <c r="J1516" s="28">
        <v>44652</v>
      </c>
      <c r="K1516" s="28">
        <v>45108</v>
      </c>
      <c r="L1516" s="22">
        <v>15</v>
      </c>
      <c r="M1516" s="22">
        <v>3</v>
      </c>
      <c r="N1516" s="18">
        <v>18</v>
      </c>
    </row>
    <row r="1517" s="4" customFormat="1" customHeight="1" spans="1:14">
      <c r="A1517" s="22">
        <v>1498</v>
      </c>
      <c r="B1517" s="65" t="s">
        <v>1638</v>
      </c>
      <c r="C1517" s="65" t="s">
        <v>29</v>
      </c>
      <c r="D1517" s="22" t="s">
        <v>1508</v>
      </c>
      <c r="E1517" s="18" t="s">
        <v>25</v>
      </c>
      <c r="F1517" s="65" t="s">
        <v>26</v>
      </c>
      <c r="G1517" s="66">
        <v>3000</v>
      </c>
      <c r="H1517" s="33">
        <v>750</v>
      </c>
      <c r="I1517" s="33">
        <v>3750</v>
      </c>
      <c r="J1517" s="28">
        <v>44743</v>
      </c>
      <c r="K1517" s="28">
        <v>45108</v>
      </c>
      <c r="L1517" s="22">
        <v>12</v>
      </c>
      <c r="M1517" s="22">
        <v>3</v>
      </c>
      <c r="N1517" s="18">
        <v>15</v>
      </c>
    </row>
    <row r="1518" s="4" customFormat="1" customHeight="1" spans="1:14">
      <c r="A1518" s="22">
        <v>1499</v>
      </c>
      <c r="B1518" s="65" t="s">
        <v>1639</v>
      </c>
      <c r="C1518" s="65" t="s">
        <v>29</v>
      </c>
      <c r="D1518" s="22" t="s">
        <v>1508</v>
      </c>
      <c r="E1518" s="18" t="s">
        <v>25</v>
      </c>
      <c r="F1518" s="65" t="s">
        <v>26</v>
      </c>
      <c r="G1518" s="66">
        <v>3000</v>
      </c>
      <c r="H1518" s="33">
        <v>750</v>
      </c>
      <c r="I1518" s="33">
        <v>3750</v>
      </c>
      <c r="J1518" s="28">
        <v>44743</v>
      </c>
      <c r="K1518" s="28">
        <v>45108</v>
      </c>
      <c r="L1518" s="22">
        <v>12</v>
      </c>
      <c r="M1518" s="22">
        <v>3</v>
      </c>
      <c r="N1518" s="18">
        <v>15</v>
      </c>
    </row>
    <row r="1519" s="4" customFormat="1" customHeight="1" spans="1:14">
      <c r="A1519" s="22">
        <v>1500</v>
      </c>
      <c r="B1519" s="65" t="s">
        <v>1640</v>
      </c>
      <c r="C1519" s="65" t="s">
        <v>29</v>
      </c>
      <c r="D1519" s="22" t="s">
        <v>1508</v>
      </c>
      <c r="E1519" s="18" t="s">
        <v>25</v>
      </c>
      <c r="F1519" s="65" t="s">
        <v>26</v>
      </c>
      <c r="G1519" s="66">
        <v>3000</v>
      </c>
      <c r="H1519" s="33">
        <v>750</v>
      </c>
      <c r="I1519" s="33">
        <v>3750</v>
      </c>
      <c r="J1519" s="28">
        <v>44743</v>
      </c>
      <c r="K1519" s="28">
        <v>45108</v>
      </c>
      <c r="L1519" s="22">
        <v>12</v>
      </c>
      <c r="M1519" s="22">
        <v>3</v>
      </c>
      <c r="N1519" s="18">
        <v>15</v>
      </c>
    </row>
    <row r="1520" s="4" customFormat="1" customHeight="1" spans="1:14">
      <c r="A1520" s="22">
        <v>1501</v>
      </c>
      <c r="B1520" s="65" t="s">
        <v>1641</v>
      </c>
      <c r="C1520" s="65" t="s">
        <v>17</v>
      </c>
      <c r="D1520" s="22" t="s">
        <v>1508</v>
      </c>
      <c r="E1520" s="18" t="s">
        <v>25</v>
      </c>
      <c r="F1520" s="65" t="s">
        <v>26</v>
      </c>
      <c r="G1520" s="66">
        <v>3000</v>
      </c>
      <c r="H1520" s="33">
        <v>750</v>
      </c>
      <c r="I1520" s="33">
        <v>3750</v>
      </c>
      <c r="J1520" s="28">
        <v>44743</v>
      </c>
      <c r="K1520" s="28">
        <v>45108</v>
      </c>
      <c r="L1520" s="22">
        <v>12</v>
      </c>
      <c r="M1520" s="22">
        <v>3</v>
      </c>
      <c r="N1520" s="18">
        <v>15</v>
      </c>
    </row>
    <row r="1521" s="4" customFormat="1" customHeight="1" spans="1:14">
      <c r="A1521" s="22">
        <v>1502</v>
      </c>
      <c r="B1521" s="65" t="s">
        <v>1642</v>
      </c>
      <c r="C1521" s="65" t="s">
        <v>29</v>
      </c>
      <c r="D1521" s="22" t="s">
        <v>1508</v>
      </c>
      <c r="E1521" s="18" t="s">
        <v>25</v>
      </c>
      <c r="F1521" s="65" t="s">
        <v>26</v>
      </c>
      <c r="G1521" s="66">
        <v>3000</v>
      </c>
      <c r="H1521" s="33">
        <v>750</v>
      </c>
      <c r="I1521" s="33">
        <v>3750</v>
      </c>
      <c r="J1521" s="28">
        <v>44743</v>
      </c>
      <c r="K1521" s="28">
        <v>45108</v>
      </c>
      <c r="L1521" s="22">
        <v>12</v>
      </c>
      <c r="M1521" s="22">
        <v>3</v>
      </c>
      <c r="N1521" s="18">
        <v>15</v>
      </c>
    </row>
    <row r="1522" s="4" customFormat="1" customHeight="1" spans="1:14">
      <c r="A1522" s="22">
        <v>1503</v>
      </c>
      <c r="B1522" s="65" t="s">
        <v>1643</v>
      </c>
      <c r="C1522" s="65" t="s">
        <v>29</v>
      </c>
      <c r="D1522" s="22" t="s">
        <v>1508</v>
      </c>
      <c r="E1522" s="18" t="s">
        <v>25</v>
      </c>
      <c r="F1522" s="65" t="s">
        <v>26</v>
      </c>
      <c r="G1522" s="66">
        <v>3000</v>
      </c>
      <c r="H1522" s="33">
        <v>750</v>
      </c>
      <c r="I1522" s="33">
        <v>3750</v>
      </c>
      <c r="J1522" s="28">
        <v>44743</v>
      </c>
      <c r="K1522" s="28">
        <v>45108</v>
      </c>
      <c r="L1522" s="22">
        <v>12</v>
      </c>
      <c r="M1522" s="22">
        <v>3</v>
      </c>
      <c r="N1522" s="18">
        <v>15</v>
      </c>
    </row>
    <row r="1523" s="4" customFormat="1" customHeight="1" spans="1:14">
      <c r="A1523" s="22">
        <v>1504</v>
      </c>
      <c r="B1523" s="65" t="s">
        <v>1644</v>
      </c>
      <c r="C1523" s="65" t="s">
        <v>17</v>
      </c>
      <c r="D1523" s="22" t="s">
        <v>1508</v>
      </c>
      <c r="E1523" s="18" t="s">
        <v>25</v>
      </c>
      <c r="F1523" s="65" t="s">
        <v>26</v>
      </c>
      <c r="G1523" s="66">
        <v>3000</v>
      </c>
      <c r="H1523" s="33">
        <v>750</v>
      </c>
      <c r="I1523" s="33">
        <v>3750</v>
      </c>
      <c r="J1523" s="28">
        <v>44743</v>
      </c>
      <c r="K1523" s="28">
        <v>45108</v>
      </c>
      <c r="L1523" s="22">
        <v>12</v>
      </c>
      <c r="M1523" s="22">
        <v>3</v>
      </c>
      <c r="N1523" s="18">
        <v>15</v>
      </c>
    </row>
    <row r="1524" s="4" customFormat="1" customHeight="1" spans="1:14">
      <c r="A1524" s="22">
        <v>1505</v>
      </c>
      <c r="B1524" s="65" t="s">
        <v>1645</v>
      </c>
      <c r="C1524" s="65" t="s">
        <v>29</v>
      </c>
      <c r="D1524" s="22" t="s">
        <v>1508</v>
      </c>
      <c r="E1524" s="18" t="s">
        <v>25</v>
      </c>
      <c r="F1524" s="65" t="s">
        <v>26</v>
      </c>
      <c r="G1524" s="66">
        <v>3000</v>
      </c>
      <c r="H1524" s="33">
        <v>750</v>
      </c>
      <c r="I1524" s="33">
        <v>3750</v>
      </c>
      <c r="J1524" s="28">
        <v>44743</v>
      </c>
      <c r="K1524" s="28">
        <v>45108</v>
      </c>
      <c r="L1524" s="22">
        <v>12</v>
      </c>
      <c r="M1524" s="22">
        <v>3</v>
      </c>
      <c r="N1524" s="18">
        <v>15</v>
      </c>
    </row>
    <row r="1525" s="4" customFormat="1" customHeight="1" spans="1:14">
      <c r="A1525" s="22">
        <v>1506</v>
      </c>
      <c r="B1525" s="65" t="s">
        <v>1646</v>
      </c>
      <c r="C1525" s="65" t="s">
        <v>29</v>
      </c>
      <c r="D1525" s="22" t="s">
        <v>1508</v>
      </c>
      <c r="E1525" s="18" t="s">
        <v>25</v>
      </c>
      <c r="F1525" s="65" t="s">
        <v>26</v>
      </c>
      <c r="G1525" s="66">
        <v>3000</v>
      </c>
      <c r="H1525" s="33">
        <v>750</v>
      </c>
      <c r="I1525" s="33">
        <v>3750</v>
      </c>
      <c r="J1525" s="28">
        <v>44743</v>
      </c>
      <c r="K1525" s="28">
        <v>45108</v>
      </c>
      <c r="L1525" s="22">
        <v>12</v>
      </c>
      <c r="M1525" s="22">
        <v>3</v>
      </c>
      <c r="N1525" s="18">
        <v>15</v>
      </c>
    </row>
    <row r="1526" s="4" customFormat="1" customHeight="1" spans="1:14">
      <c r="A1526" s="22">
        <v>1507</v>
      </c>
      <c r="B1526" s="65" t="s">
        <v>850</v>
      </c>
      <c r="C1526" s="65" t="s">
        <v>29</v>
      </c>
      <c r="D1526" s="22" t="s">
        <v>1508</v>
      </c>
      <c r="E1526" s="18" t="s">
        <v>25</v>
      </c>
      <c r="F1526" s="65" t="s">
        <v>26</v>
      </c>
      <c r="G1526" s="66">
        <v>3000</v>
      </c>
      <c r="H1526" s="33">
        <v>750</v>
      </c>
      <c r="I1526" s="33">
        <v>3750</v>
      </c>
      <c r="J1526" s="28">
        <v>44743</v>
      </c>
      <c r="K1526" s="28">
        <v>45108</v>
      </c>
      <c r="L1526" s="22">
        <v>12</v>
      </c>
      <c r="M1526" s="22">
        <v>3</v>
      </c>
      <c r="N1526" s="18">
        <v>15</v>
      </c>
    </row>
    <row r="1527" s="4" customFormat="1" customHeight="1" spans="1:14">
      <c r="A1527" s="22">
        <v>1508</v>
      </c>
      <c r="B1527" s="65" t="s">
        <v>1647</v>
      </c>
      <c r="C1527" s="65" t="s">
        <v>29</v>
      </c>
      <c r="D1527" s="22" t="s">
        <v>1508</v>
      </c>
      <c r="E1527" s="18" t="s">
        <v>25</v>
      </c>
      <c r="F1527" s="65" t="s">
        <v>26</v>
      </c>
      <c r="G1527" s="66">
        <v>3000</v>
      </c>
      <c r="H1527" s="33">
        <v>750</v>
      </c>
      <c r="I1527" s="33">
        <v>3750</v>
      </c>
      <c r="J1527" s="28">
        <v>44743</v>
      </c>
      <c r="K1527" s="28">
        <v>45108</v>
      </c>
      <c r="L1527" s="22">
        <v>12</v>
      </c>
      <c r="M1527" s="22">
        <v>3</v>
      </c>
      <c r="N1527" s="18">
        <v>15</v>
      </c>
    </row>
    <row r="1528" s="4" customFormat="1" customHeight="1" spans="1:14">
      <c r="A1528" s="22">
        <v>1509</v>
      </c>
      <c r="B1528" s="65" t="s">
        <v>1648</v>
      </c>
      <c r="C1528" s="65" t="s">
        <v>17</v>
      </c>
      <c r="D1528" s="22" t="s">
        <v>1508</v>
      </c>
      <c r="E1528" s="18" t="s">
        <v>25</v>
      </c>
      <c r="F1528" s="65" t="s">
        <v>26</v>
      </c>
      <c r="G1528" s="66">
        <v>2000</v>
      </c>
      <c r="H1528" s="33">
        <v>500</v>
      </c>
      <c r="I1528" s="33">
        <v>2500</v>
      </c>
      <c r="J1528" s="28">
        <v>44743</v>
      </c>
      <c r="K1528" s="28">
        <v>45108</v>
      </c>
      <c r="L1528" s="22">
        <v>12</v>
      </c>
      <c r="M1528" s="22">
        <v>2</v>
      </c>
      <c r="N1528" s="18">
        <v>14</v>
      </c>
    </row>
    <row r="1529" s="4" customFormat="1" customHeight="1" spans="1:14">
      <c r="A1529" s="22">
        <v>1510</v>
      </c>
      <c r="B1529" s="65" t="s">
        <v>1649</v>
      </c>
      <c r="C1529" s="65" t="s">
        <v>17</v>
      </c>
      <c r="D1529" s="22" t="s">
        <v>1508</v>
      </c>
      <c r="E1529" s="18" t="s">
        <v>25</v>
      </c>
      <c r="F1529" s="65" t="s">
        <v>26</v>
      </c>
      <c r="G1529" s="66">
        <v>3000</v>
      </c>
      <c r="H1529" s="33">
        <v>750</v>
      </c>
      <c r="I1529" s="33">
        <v>3750</v>
      </c>
      <c r="J1529" s="28">
        <v>44743</v>
      </c>
      <c r="K1529" s="28">
        <v>45108</v>
      </c>
      <c r="L1529" s="22">
        <v>12</v>
      </c>
      <c r="M1529" s="22">
        <v>3</v>
      </c>
      <c r="N1529" s="18">
        <v>15</v>
      </c>
    </row>
    <row r="1530" s="4" customFormat="1" customHeight="1" spans="1:14">
      <c r="A1530" s="22">
        <v>1511</v>
      </c>
      <c r="B1530" s="65" t="s">
        <v>1650</v>
      </c>
      <c r="C1530" s="65" t="s">
        <v>29</v>
      </c>
      <c r="D1530" s="22" t="s">
        <v>1508</v>
      </c>
      <c r="E1530" s="18" t="s">
        <v>25</v>
      </c>
      <c r="F1530" s="65" t="s">
        <v>26</v>
      </c>
      <c r="G1530" s="66">
        <v>3000</v>
      </c>
      <c r="H1530" s="33">
        <v>750</v>
      </c>
      <c r="I1530" s="33">
        <v>3750</v>
      </c>
      <c r="J1530" s="28">
        <v>44743</v>
      </c>
      <c r="K1530" s="28">
        <v>45108</v>
      </c>
      <c r="L1530" s="22">
        <v>12</v>
      </c>
      <c r="M1530" s="22">
        <v>3</v>
      </c>
      <c r="N1530" s="18">
        <v>15</v>
      </c>
    </row>
    <row r="1531" s="4" customFormat="1" customHeight="1" spans="1:14">
      <c r="A1531" s="22">
        <v>1512</v>
      </c>
      <c r="B1531" s="65" t="s">
        <v>1651</v>
      </c>
      <c r="C1531" s="65" t="s">
        <v>17</v>
      </c>
      <c r="D1531" s="22" t="s">
        <v>1508</v>
      </c>
      <c r="E1531" s="18" t="s">
        <v>25</v>
      </c>
      <c r="F1531" s="65" t="s">
        <v>26</v>
      </c>
      <c r="G1531" s="66">
        <v>3000</v>
      </c>
      <c r="H1531" s="33">
        <v>750</v>
      </c>
      <c r="I1531" s="33">
        <v>3750</v>
      </c>
      <c r="J1531" s="28">
        <v>44743</v>
      </c>
      <c r="K1531" s="28">
        <v>45108</v>
      </c>
      <c r="L1531" s="22">
        <v>12</v>
      </c>
      <c r="M1531" s="22">
        <v>3</v>
      </c>
      <c r="N1531" s="18">
        <v>15</v>
      </c>
    </row>
    <row r="1532" s="4" customFormat="1" customHeight="1" spans="1:14">
      <c r="A1532" s="22">
        <v>1513</v>
      </c>
      <c r="B1532" s="65" t="s">
        <v>1652</v>
      </c>
      <c r="C1532" s="65" t="s">
        <v>17</v>
      </c>
      <c r="D1532" s="22" t="s">
        <v>1508</v>
      </c>
      <c r="E1532" s="18" t="s">
        <v>25</v>
      </c>
      <c r="F1532" s="65" t="s">
        <v>26</v>
      </c>
      <c r="G1532" s="66">
        <v>3000</v>
      </c>
      <c r="H1532" s="33">
        <v>750</v>
      </c>
      <c r="I1532" s="33">
        <v>3750</v>
      </c>
      <c r="J1532" s="28">
        <v>44743</v>
      </c>
      <c r="K1532" s="28">
        <v>45108</v>
      </c>
      <c r="L1532" s="22">
        <v>12</v>
      </c>
      <c r="M1532" s="22">
        <v>3</v>
      </c>
      <c r="N1532" s="18">
        <v>15</v>
      </c>
    </row>
    <row r="1533" s="4" customFormat="1" customHeight="1" spans="1:14">
      <c r="A1533" s="22">
        <v>1514</v>
      </c>
      <c r="B1533" s="65" t="s">
        <v>1653</v>
      </c>
      <c r="C1533" s="65" t="s">
        <v>17</v>
      </c>
      <c r="D1533" s="22" t="s">
        <v>1508</v>
      </c>
      <c r="E1533" s="18" t="s">
        <v>25</v>
      </c>
      <c r="F1533" s="65" t="s">
        <v>26</v>
      </c>
      <c r="G1533" s="66">
        <v>3000</v>
      </c>
      <c r="H1533" s="33">
        <v>750</v>
      </c>
      <c r="I1533" s="33">
        <v>3750</v>
      </c>
      <c r="J1533" s="28">
        <v>44743</v>
      </c>
      <c r="K1533" s="28">
        <v>45108</v>
      </c>
      <c r="L1533" s="22">
        <v>12</v>
      </c>
      <c r="M1533" s="22">
        <v>3</v>
      </c>
      <c r="N1533" s="18">
        <v>15</v>
      </c>
    </row>
    <row r="1534" s="4" customFormat="1" customHeight="1" spans="1:14">
      <c r="A1534" s="22">
        <v>1515</v>
      </c>
      <c r="B1534" s="65" t="s">
        <v>1654</v>
      </c>
      <c r="C1534" s="65" t="s">
        <v>29</v>
      </c>
      <c r="D1534" s="22" t="s">
        <v>1508</v>
      </c>
      <c r="E1534" s="18" t="s">
        <v>25</v>
      </c>
      <c r="F1534" s="65" t="s">
        <v>26</v>
      </c>
      <c r="G1534" s="66">
        <v>3000</v>
      </c>
      <c r="H1534" s="33">
        <v>750</v>
      </c>
      <c r="I1534" s="33">
        <v>3750</v>
      </c>
      <c r="J1534" s="28">
        <v>44743</v>
      </c>
      <c r="K1534" s="28">
        <v>45108</v>
      </c>
      <c r="L1534" s="22">
        <v>12</v>
      </c>
      <c r="M1534" s="22">
        <v>3</v>
      </c>
      <c r="N1534" s="18">
        <v>15</v>
      </c>
    </row>
    <row r="1535" s="4" customFormat="1" customHeight="1" spans="1:14">
      <c r="A1535" s="22">
        <v>1516</v>
      </c>
      <c r="B1535" s="65" t="s">
        <v>1655</v>
      </c>
      <c r="C1535" s="65" t="s">
        <v>29</v>
      </c>
      <c r="D1535" s="22" t="s">
        <v>1508</v>
      </c>
      <c r="E1535" s="18" t="s">
        <v>25</v>
      </c>
      <c r="F1535" s="65" t="s">
        <v>26</v>
      </c>
      <c r="G1535" s="66">
        <v>3000</v>
      </c>
      <c r="H1535" s="33">
        <v>750</v>
      </c>
      <c r="I1535" s="33">
        <v>3750</v>
      </c>
      <c r="J1535" s="28">
        <v>44743</v>
      </c>
      <c r="K1535" s="28">
        <v>45108</v>
      </c>
      <c r="L1535" s="22">
        <v>12</v>
      </c>
      <c r="M1535" s="22">
        <v>3</v>
      </c>
      <c r="N1535" s="18">
        <v>15</v>
      </c>
    </row>
    <row r="1536" s="4" customFormat="1" customHeight="1" spans="1:14">
      <c r="A1536" s="22">
        <v>1517</v>
      </c>
      <c r="B1536" s="65" t="s">
        <v>1656</v>
      </c>
      <c r="C1536" s="65" t="s">
        <v>29</v>
      </c>
      <c r="D1536" s="22" t="s">
        <v>1508</v>
      </c>
      <c r="E1536" s="18" t="s">
        <v>25</v>
      </c>
      <c r="F1536" s="65" t="s">
        <v>26</v>
      </c>
      <c r="G1536" s="66">
        <v>3000</v>
      </c>
      <c r="H1536" s="33">
        <v>750</v>
      </c>
      <c r="I1536" s="33">
        <v>3750</v>
      </c>
      <c r="J1536" s="28">
        <v>44743</v>
      </c>
      <c r="K1536" s="28">
        <v>45108</v>
      </c>
      <c r="L1536" s="22">
        <v>12</v>
      </c>
      <c r="M1536" s="22">
        <v>3</v>
      </c>
      <c r="N1536" s="18">
        <v>15</v>
      </c>
    </row>
    <row r="1537" s="4" customFormat="1" customHeight="1" spans="1:14">
      <c r="A1537" s="22">
        <v>1518</v>
      </c>
      <c r="B1537" s="65" t="s">
        <v>1657</v>
      </c>
      <c r="C1537" s="65" t="s">
        <v>17</v>
      </c>
      <c r="D1537" s="22" t="s">
        <v>1508</v>
      </c>
      <c r="E1537" s="18" t="s">
        <v>25</v>
      </c>
      <c r="F1537" s="65" t="s">
        <v>26</v>
      </c>
      <c r="G1537" s="66">
        <v>3000</v>
      </c>
      <c r="H1537" s="33">
        <v>750</v>
      </c>
      <c r="I1537" s="33">
        <v>3750</v>
      </c>
      <c r="J1537" s="28">
        <v>44743</v>
      </c>
      <c r="K1537" s="28">
        <v>45108</v>
      </c>
      <c r="L1537" s="22">
        <v>12</v>
      </c>
      <c r="M1537" s="22">
        <v>3</v>
      </c>
      <c r="N1537" s="18">
        <v>15</v>
      </c>
    </row>
    <row r="1538" s="4" customFormat="1" customHeight="1" spans="1:14">
      <c r="A1538" s="22">
        <v>1519</v>
      </c>
      <c r="B1538" s="65" t="s">
        <v>1658</v>
      </c>
      <c r="C1538" s="65" t="s">
        <v>17</v>
      </c>
      <c r="D1538" s="22" t="s">
        <v>1508</v>
      </c>
      <c r="E1538" s="18" t="s">
        <v>25</v>
      </c>
      <c r="F1538" s="65" t="s">
        <v>26</v>
      </c>
      <c r="G1538" s="66">
        <v>3000</v>
      </c>
      <c r="H1538" s="33">
        <v>750</v>
      </c>
      <c r="I1538" s="33">
        <v>3750</v>
      </c>
      <c r="J1538" s="28">
        <v>44743</v>
      </c>
      <c r="K1538" s="28">
        <v>45108</v>
      </c>
      <c r="L1538" s="22">
        <v>12</v>
      </c>
      <c r="M1538" s="22">
        <v>3</v>
      </c>
      <c r="N1538" s="18">
        <v>15</v>
      </c>
    </row>
    <row r="1539" s="4" customFormat="1" customHeight="1" spans="1:14">
      <c r="A1539" s="22">
        <v>1520</v>
      </c>
      <c r="B1539" s="65" t="s">
        <v>1659</v>
      </c>
      <c r="C1539" s="65" t="s">
        <v>29</v>
      </c>
      <c r="D1539" s="22" t="s">
        <v>1508</v>
      </c>
      <c r="E1539" s="18" t="s">
        <v>25</v>
      </c>
      <c r="F1539" s="65" t="s">
        <v>26</v>
      </c>
      <c r="G1539" s="66">
        <v>3000</v>
      </c>
      <c r="H1539" s="33">
        <v>750</v>
      </c>
      <c r="I1539" s="33">
        <v>3750</v>
      </c>
      <c r="J1539" s="28">
        <v>44743</v>
      </c>
      <c r="K1539" s="28">
        <v>45108</v>
      </c>
      <c r="L1539" s="22">
        <v>12</v>
      </c>
      <c r="M1539" s="22">
        <v>3</v>
      </c>
      <c r="N1539" s="18">
        <v>15</v>
      </c>
    </row>
    <row r="1540" s="4" customFormat="1" customHeight="1" spans="1:14">
      <c r="A1540" s="22">
        <v>1521</v>
      </c>
      <c r="B1540" s="65" t="s">
        <v>1660</v>
      </c>
      <c r="C1540" s="22" t="s">
        <v>29</v>
      </c>
      <c r="D1540" s="22" t="s">
        <v>1508</v>
      </c>
      <c r="E1540" s="18" t="s">
        <v>25</v>
      </c>
      <c r="F1540" s="65" t="s">
        <v>26</v>
      </c>
      <c r="G1540" s="66">
        <v>3000</v>
      </c>
      <c r="H1540" s="33">
        <v>750</v>
      </c>
      <c r="I1540" s="33">
        <v>3750</v>
      </c>
      <c r="J1540" s="28">
        <v>44621</v>
      </c>
      <c r="K1540" s="28">
        <v>45108</v>
      </c>
      <c r="L1540" s="22">
        <v>16</v>
      </c>
      <c r="M1540" s="22">
        <v>3</v>
      </c>
      <c r="N1540" s="18">
        <v>19</v>
      </c>
    </row>
    <row r="1541" s="4" customFormat="1" customHeight="1" spans="1:14">
      <c r="A1541" s="22">
        <v>1522</v>
      </c>
      <c r="B1541" s="65" t="s">
        <v>1661</v>
      </c>
      <c r="C1541" s="22" t="s">
        <v>17</v>
      </c>
      <c r="D1541" s="22" t="s">
        <v>1508</v>
      </c>
      <c r="E1541" s="18" t="s">
        <v>25</v>
      </c>
      <c r="F1541" s="65" t="s">
        <v>26</v>
      </c>
      <c r="G1541" s="66">
        <v>3000</v>
      </c>
      <c r="H1541" s="33">
        <v>750</v>
      </c>
      <c r="I1541" s="33">
        <v>3750</v>
      </c>
      <c r="J1541" s="28">
        <v>44621</v>
      </c>
      <c r="K1541" s="28">
        <v>45108</v>
      </c>
      <c r="L1541" s="22">
        <v>16</v>
      </c>
      <c r="M1541" s="22">
        <v>3</v>
      </c>
      <c r="N1541" s="18">
        <v>19</v>
      </c>
    </row>
    <row r="1542" s="4" customFormat="1" customHeight="1" spans="1:14">
      <c r="A1542" s="22">
        <v>1523</v>
      </c>
      <c r="B1542" s="65" t="s">
        <v>1662</v>
      </c>
      <c r="C1542" s="65" t="s">
        <v>17</v>
      </c>
      <c r="D1542" s="22" t="s">
        <v>1508</v>
      </c>
      <c r="E1542" s="22" t="s">
        <v>19</v>
      </c>
      <c r="F1542" s="65" t="s">
        <v>20</v>
      </c>
      <c r="G1542" s="33">
        <v>4500</v>
      </c>
      <c r="H1542" s="33">
        <v>1125</v>
      </c>
      <c r="I1542" s="33">
        <v>5625</v>
      </c>
      <c r="J1542" s="28">
        <v>44743</v>
      </c>
      <c r="K1542" s="28">
        <v>45108</v>
      </c>
      <c r="L1542" s="22">
        <v>12</v>
      </c>
      <c r="M1542" s="22">
        <v>3</v>
      </c>
      <c r="N1542" s="18">
        <v>15</v>
      </c>
    </row>
    <row r="1543" s="4" customFormat="1" customHeight="1" spans="1:14">
      <c r="A1543" s="22">
        <v>1524</v>
      </c>
      <c r="B1543" s="65" t="s">
        <v>1663</v>
      </c>
      <c r="C1543" s="65" t="s">
        <v>17</v>
      </c>
      <c r="D1543" s="22" t="s">
        <v>1508</v>
      </c>
      <c r="E1543" s="18" t="s">
        <v>25</v>
      </c>
      <c r="F1543" s="65" t="s">
        <v>26</v>
      </c>
      <c r="G1543" s="66">
        <v>3000</v>
      </c>
      <c r="H1543" s="33">
        <v>750</v>
      </c>
      <c r="I1543" s="33">
        <v>3750</v>
      </c>
      <c r="J1543" s="28">
        <v>44743</v>
      </c>
      <c r="K1543" s="28">
        <v>45108</v>
      </c>
      <c r="L1543" s="22">
        <v>12</v>
      </c>
      <c r="M1543" s="22">
        <v>3</v>
      </c>
      <c r="N1543" s="18">
        <v>15</v>
      </c>
    </row>
    <row r="1544" s="4" customFormat="1" customHeight="1" spans="1:14">
      <c r="A1544" s="22">
        <v>1525</v>
      </c>
      <c r="B1544" s="65" t="s">
        <v>1664</v>
      </c>
      <c r="C1544" s="65" t="s">
        <v>29</v>
      </c>
      <c r="D1544" s="22" t="s">
        <v>1508</v>
      </c>
      <c r="E1544" s="18" t="s">
        <v>25</v>
      </c>
      <c r="F1544" s="65" t="s">
        <v>26</v>
      </c>
      <c r="G1544" s="66">
        <v>3000</v>
      </c>
      <c r="H1544" s="33">
        <v>750</v>
      </c>
      <c r="I1544" s="33">
        <v>3750</v>
      </c>
      <c r="J1544" s="28">
        <v>44743</v>
      </c>
      <c r="K1544" s="28">
        <v>45108</v>
      </c>
      <c r="L1544" s="22">
        <v>12</v>
      </c>
      <c r="M1544" s="22">
        <v>3</v>
      </c>
      <c r="N1544" s="18">
        <v>15</v>
      </c>
    </row>
    <row r="1545" s="4" customFormat="1" customHeight="1" spans="1:14">
      <c r="A1545" s="22">
        <v>1526</v>
      </c>
      <c r="B1545" s="65" t="s">
        <v>1665</v>
      </c>
      <c r="C1545" s="65" t="s">
        <v>29</v>
      </c>
      <c r="D1545" s="22" t="s">
        <v>1508</v>
      </c>
      <c r="E1545" s="18" t="s">
        <v>25</v>
      </c>
      <c r="F1545" s="65" t="s">
        <v>26</v>
      </c>
      <c r="G1545" s="66">
        <v>3000</v>
      </c>
      <c r="H1545" s="33">
        <v>750</v>
      </c>
      <c r="I1545" s="33">
        <v>3750</v>
      </c>
      <c r="J1545" s="28">
        <v>44743</v>
      </c>
      <c r="K1545" s="28">
        <v>45108</v>
      </c>
      <c r="L1545" s="22">
        <v>12</v>
      </c>
      <c r="M1545" s="22">
        <v>3</v>
      </c>
      <c r="N1545" s="18">
        <v>15</v>
      </c>
    </row>
    <row r="1546" s="4" customFormat="1" customHeight="1" spans="1:14">
      <c r="A1546" s="22">
        <v>1527</v>
      </c>
      <c r="B1546" s="65" t="s">
        <v>1666</v>
      </c>
      <c r="C1546" s="65" t="s">
        <v>29</v>
      </c>
      <c r="D1546" s="22" t="s">
        <v>1508</v>
      </c>
      <c r="E1546" s="18" t="s">
        <v>25</v>
      </c>
      <c r="F1546" s="65" t="s">
        <v>26</v>
      </c>
      <c r="G1546" s="66">
        <v>3000</v>
      </c>
      <c r="H1546" s="33">
        <v>750</v>
      </c>
      <c r="I1546" s="33">
        <v>3750</v>
      </c>
      <c r="J1546" s="28">
        <v>44743</v>
      </c>
      <c r="K1546" s="28">
        <v>45108</v>
      </c>
      <c r="L1546" s="22">
        <v>12</v>
      </c>
      <c r="M1546" s="22">
        <v>3</v>
      </c>
      <c r="N1546" s="18">
        <v>15</v>
      </c>
    </row>
    <row r="1547" s="4" customFormat="1" customHeight="1" spans="1:14">
      <c r="A1547" s="22">
        <v>1528</v>
      </c>
      <c r="B1547" s="65" t="s">
        <v>1667</v>
      </c>
      <c r="C1547" s="65" t="s">
        <v>29</v>
      </c>
      <c r="D1547" s="22" t="s">
        <v>1508</v>
      </c>
      <c r="E1547" s="18" t="s">
        <v>25</v>
      </c>
      <c r="F1547" s="65" t="s">
        <v>26</v>
      </c>
      <c r="G1547" s="66">
        <v>3000</v>
      </c>
      <c r="H1547" s="33">
        <v>750</v>
      </c>
      <c r="I1547" s="33">
        <v>3750</v>
      </c>
      <c r="J1547" s="28">
        <v>44743</v>
      </c>
      <c r="K1547" s="28">
        <v>45108</v>
      </c>
      <c r="L1547" s="22">
        <v>12</v>
      </c>
      <c r="M1547" s="22">
        <v>3</v>
      </c>
      <c r="N1547" s="18">
        <v>15</v>
      </c>
    </row>
    <row r="1548" s="4" customFormat="1" customHeight="1" spans="1:14">
      <c r="A1548" s="22">
        <v>1529</v>
      </c>
      <c r="B1548" s="65" t="s">
        <v>1668</v>
      </c>
      <c r="C1548" s="65" t="s">
        <v>29</v>
      </c>
      <c r="D1548" s="22" t="s">
        <v>1508</v>
      </c>
      <c r="E1548" s="18" t="s">
        <v>25</v>
      </c>
      <c r="F1548" s="65" t="s">
        <v>26</v>
      </c>
      <c r="G1548" s="66">
        <v>3000</v>
      </c>
      <c r="H1548" s="33">
        <v>750</v>
      </c>
      <c r="I1548" s="33">
        <v>3750</v>
      </c>
      <c r="J1548" s="28">
        <v>44743</v>
      </c>
      <c r="K1548" s="28">
        <v>45108</v>
      </c>
      <c r="L1548" s="22">
        <v>12</v>
      </c>
      <c r="M1548" s="22">
        <v>3</v>
      </c>
      <c r="N1548" s="18">
        <v>15</v>
      </c>
    </row>
    <row r="1549" s="4" customFormat="1" customHeight="1" spans="1:14">
      <c r="A1549" s="22">
        <v>1530</v>
      </c>
      <c r="B1549" s="65" t="s">
        <v>1669</v>
      </c>
      <c r="C1549" s="65" t="s">
        <v>29</v>
      </c>
      <c r="D1549" s="22" t="s">
        <v>1508</v>
      </c>
      <c r="E1549" s="18" t="s">
        <v>25</v>
      </c>
      <c r="F1549" s="65" t="s">
        <v>26</v>
      </c>
      <c r="G1549" s="66">
        <v>3000</v>
      </c>
      <c r="H1549" s="33">
        <v>750</v>
      </c>
      <c r="I1549" s="33">
        <v>3750</v>
      </c>
      <c r="J1549" s="28">
        <v>44743</v>
      </c>
      <c r="K1549" s="28">
        <v>45108</v>
      </c>
      <c r="L1549" s="22">
        <v>12</v>
      </c>
      <c r="M1549" s="22">
        <v>3</v>
      </c>
      <c r="N1549" s="18">
        <v>15</v>
      </c>
    </row>
    <row r="1550" s="4" customFormat="1" customHeight="1" spans="1:14">
      <c r="A1550" s="22">
        <v>1531</v>
      </c>
      <c r="B1550" s="65" t="s">
        <v>1670</v>
      </c>
      <c r="C1550" s="65" t="s">
        <v>17</v>
      </c>
      <c r="D1550" s="22" t="s">
        <v>1508</v>
      </c>
      <c r="E1550" s="18" t="s">
        <v>25</v>
      </c>
      <c r="F1550" s="65" t="s">
        <v>26</v>
      </c>
      <c r="G1550" s="66">
        <v>3000</v>
      </c>
      <c r="H1550" s="33">
        <v>750</v>
      </c>
      <c r="I1550" s="33">
        <v>3750</v>
      </c>
      <c r="J1550" s="28">
        <v>44743</v>
      </c>
      <c r="K1550" s="28">
        <v>45108</v>
      </c>
      <c r="L1550" s="22">
        <v>12</v>
      </c>
      <c r="M1550" s="22">
        <v>3</v>
      </c>
      <c r="N1550" s="18">
        <v>15</v>
      </c>
    </row>
    <row r="1551" s="4" customFormat="1" customHeight="1" spans="1:14">
      <c r="A1551" s="22">
        <v>1532</v>
      </c>
      <c r="B1551" s="65" t="s">
        <v>1671</v>
      </c>
      <c r="C1551" s="65" t="s">
        <v>17</v>
      </c>
      <c r="D1551" s="22" t="s">
        <v>1508</v>
      </c>
      <c r="E1551" s="18" t="s">
        <v>25</v>
      </c>
      <c r="F1551" s="65" t="s">
        <v>26</v>
      </c>
      <c r="G1551" s="66">
        <v>3000</v>
      </c>
      <c r="H1551" s="33">
        <v>750</v>
      </c>
      <c r="I1551" s="33">
        <v>3750</v>
      </c>
      <c r="J1551" s="28">
        <v>44743</v>
      </c>
      <c r="K1551" s="28">
        <v>45108</v>
      </c>
      <c r="L1551" s="22">
        <v>12</v>
      </c>
      <c r="M1551" s="22">
        <v>3</v>
      </c>
      <c r="N1551" s="18">
        <v>15</v>
      </c>
    </row>
    <row r="1552" s="4" customFormat="1" customHeight="1" spans="1:14">
      <c r="A1552" s="22">
        <v>1533</v>
      </c>
      <c r="B1552" s="65" t="s">
        <v>1672</v>
      </c>
      <c r="C1552" s="65" t="s">
        <v>17</v>
      </c>
      <c r="D1552" s="22" t="s">
        <v>1508</v>
      </c>
      <c r="E1552" s="18" t="s">
        <v>25</v>
      </c>
      <c r="F1552" s="65" t="s">
        <v>26</v>
      </c>
      <c r="G1552" s="66">
        <v>3000</v>
      </c>
      <c r="H1552" s="33">
        <v>750</v>
      </c>
      <c r="I1552" s="33">
        <v>3750</v>
      </c>
      <c r="J1552" s="28">
        <v>44743</v>
      </c>
      <c r="K1552" s="28">
        <v>45108</v>
      </c>
      <c r="L1552" s="22">
        <v>12</v>
      </c>
      <c r="M1552" s="22">
        <v>3</v>
      </c>
      <c r="N1552" s="18">
        <v>15</v>
      </c>
    </row>
    <row r="1553" s="4" customFormat="1" customHeight="1" spans="1:14">
      <c r="A1553" s="22">
        <v>1534</v>
      </c>
      <c r="B1553" s="65" t="s">
        <v>1673</v>
      </c>
      <c r="C1553" s="65" t="s">
        <v>29</v>
      </c>
      <c r="D1553" s="22" t="s">
        <v>1508</v>
      </c>
      <c r="E1553" s="18" t="s">
        <v>25</v>
      </c>
      <c r="F1553" s="65" t="s">
        <v>26</v>
      </c>
      <c r="G1553" s="66">
        <v>3000</v>
      </c>
      <c r="H1553" s="33">
        <v>750</v>
      </c>
      <c r="I1553" s="33">
        <v>3750</v>
      </c>
      <c r="J1553" s="28">
        <v>44743</v>
      </c>
      <c r="K1553" s="28">
        <v>45108</v>
      </c>
      <c r="L1553" s="22">
        <v>12</v>
      </c>
      <c r="M1553" s="22">
        <v>3</v>
      </c>
      <c r="N1553" s="18">
        <v>15</v>
      </c>
    </row>
    <row r="1554" s="4" customFormat="1" customHeight="1" spans="1:14">
      <c r="A1554" s="22">
        <v>1535</v>
      </c>
      <c r="B1554" s="65" t="s">
        <v>1674</v>
      </c>
      <c r="C1554" s="65" t="s">
        <v>29</v>
      </c>
      <c r="D1554" s="22" t="s">
        <v>1508</v>
      </c>
      <c r="E1554" s="18" t="s">
        <v>25</v>
      </c>
      <c r="F1554" s="65" t="s">
        <v>26</v>
      </c>
      <c r="G1554" s="66">
        <v>3000</v>
      </c>
      <c r="H1554" s="33">
        <v>750</v>
      </c>
      <c r="I1554" s="33">
        <v>3750</v>
      </c>
      <c r="J1554" s="28">
        <v>44743</v>
      </c>
      <c r="K1554" s="28">
        <v>45108</v>
      </c>
      <c r="L1554" s="22">
        <v>12</v>
      </c>
      <c r="M1554" s="22">
        <v>3</v>
      </c>
      <c r="N1554" s="18">
        <v>15</v>
      </c>
    </row>
    <row r="1555" s="4" customFormat="1" customHeight="1" spans="1:14">
      <c r="A1555" s="22">
        <v>1536</v>
      </c>
      <c r="B1555" s="65" t="s">
        <v>1675</v>
      </c>
      <c r="C1555" s="65" t="s">
        <v>29</v>
      </c>
      <c r="D1555" s="22" t="s">
        <v>1508</v>
      </c>
      <c r="E1555" s="18" t="s">
        <v>25</v>
      </c>
      <c r="F1555" s="65" t="s">
        <v>26</v>
      </c>
      <c r="G1555" s="66">
        <v>3000</v>
      </c>
      <c r="H1555" s="33">
        <v>750</v>
      </c>
      <c r="I1555" s="33">
        <v>3750</v>
      </c>
      <c r="J1555" s="28">
        <v>44743</v>
      </c>
      <c r="K1555" s="28">
        <v>45108</v>
      </c>
      <c r="L1555" s="22">
        <v>12</v>
      </c>
      <c r="M1555" s="22">
        <v>3</v>
      </c>
      <c r="N1555" s="18">
        <v>15</v>
      </c>
    </row>
    <row r="1556" s="4" customFormat="1" customHeight="1" spans="1:14">
      <c r="A1556" s="22">
        <v>1537</v>
      </c>
      <c r="B1556" s="65" t="s">
        <v>1676</v>
      </c>
      <c r="C1556" s="65" t="s">
        <v>17</v>
      </c>
      <c r="D1556" s="22" t="s">
        <v>1508</v>
      </c>
      <c r="E1556" s="18" t="s">
        <v>25</v>
      </c>
      <c r="F1556" s="65" t="s">
        <v>26</v>
      </c>
      <c r="G1556" s="66">
        <v>3000</v>
      </c>
      <c r="H1556" s="33">
        <v>750</v>
      </c>
      <c r="I1556" s="33">
        <v>3750</v>
      </c>
      <c r="J1556" s="28">
        <v>44743</v>
      </c>
      <c r="K1556" s="28">
        <v>45108</v>
      </c>
      <c r="L1556" s="22">
        <v>12</v>
      </c>
      <c r="M1556" s="22">
        <v>3</v>
      </c>
      <c r="N1556" s="18">
        <v>15</v>
      </c>
    </row>
    <row r="1557" s="4" customFormat="1" customHeight="1" spans="1:14">
      <c r="A1557" s="22">
        <v>1538</v>
      </c>
      <c r="B1557" s="65" t="s">
        <v>1677</v>
      </c>
      <c r="C1557" s="65" t="s">
        <v>29</v>
      </c>
      <c r="D1557" s="22" t="s">
        <v>1508</v>
      </c>
      <c r="E1557" s="65" t="s">
        <v>25</v>
      </c>
      <c r="F1557" s="65" t="s">
        <v>26</v>
      </c>
      <c r="G1557" s="66">
        <v>3000</v>
      </c>
      <c r="H1557" s="33">
        <f>G1557/0.8-G1557</f>
        <v>750</v>
      </c>
      <c r="I1557" s="33">
        <f>H1557+G1557</f>
        <v>3750</v>
      </c>
      <c r="J1557" s="28">
        <v>44743</v>
      </c>
      <c r="K1557" s="28">
        <v>45108</v>
      </c>
      <c r="L1557" s="22">
        <v>12</v>
      </c>
      <c r="M1557" s="22">
        <v>3</v>
      </c>
      <c r="N1557" s="18">
        <v>15</v>
      </c>
    </row>
    <row r="1558" s="4" customFormat="1" customHeight="1" spans="1:14">
      <c r="A1558" s="22">
        <v>1539</v>
      </c>
      <c r="B1558" s="18" t="s">
        <v>1678</v>
      </c>
      <c r="C1558" s="18" t="s">
        <v>17</v>
      </c>
      <c r="D1558" s="18" t="s">
        <v>1679</v>
      </c>
      <c r="E1558" s="18" t="s">
        <v>19</v>
      </c>
      <c r="F1558" s="22" t="s">
        <v>670</v>
      </c>
      <c r="G1558" s="33">
        <v>4500</v>
      </c>
      <c r="H1558" s="33">
        <v>1125</v>
      </c>
      <c r="I1558" s="33">
        <v>5625</v>
      </c>
      <c r="J1558" s="32" t="s">
        <v>881</v>
      </c>
      <c r="K1558" s="38" t="s">
        <v>671</v>
      </c>
      <c r="L1558" s="18">
        <v>37</v>
      </c>
      <c r="M1558" s="18">
        <v>3</v>
      </c>
      <c r="N1558" s="18">
        <v>40</v>
      </c>
    </row>
    <row r="1559" s="4" customFormat="1" customHeight="1" spans="1:14">
      <c r="A1559" s="22">
        <v>1540</v>
      </c>
      <c r="B1559" s="18" t="s">
        <v>1680</v>
      </c>
      <c r="C1559" s="18" t="s">
        <v>17</v>
      </c>
      <c r="D1559" s="18" t="s">
        <v>1679</v>
      </c>
      <c r="E1559" s="18" t="s">
        <v>19</v>
      </c>
      <c r="F1559" s="22" t="s">
        <v>670</v>
      </c>
      <c r="G1559" s="33">
        <v>4500</v>
      </c>
      <c r="H1559" s="33">
        <v>1125</v>
      </c>
      <c r="I1559" s="33">
        <v>5625</v>
      </c>
      <c r="J1559" s="32" t="s">
        <v>1681</v>
      </c>
      <c r="K1559" s="38" t="s">
        <v>671</v>
      </c>
      <c r="L1559" s="18">
        <v>49</v>
      </c>
      <c r="M1559" s="18">
        <v>3</v>
      </c>
      <c r="N1559" s="18">
        <v>52</v>
      </c>
    </row>
    <row r="1560" s="4" customFormat="1" customHeight="1" spans="1:14">
      <c r="A1560" s="22">
        <v>1541</v>
      </c>
      <c r="B1560" s="18" t="s">
        <v>1682</v>
      </c>
      <c r="C1560" s="18" t="s">
        <v>17</v>
      </c>
      <c r="D1560" s="18" t="s">
        <v>1679</v>
      </c>
      <c r="E1560" s="18" t="s">
        <v>25</v>
      </c>
      <c r="F1560" s="22" t="s">
        <v>670</v>
      </c>
      <c r="G1560" s="33">
        <v>3000</v>
      </c>
      <c r="H1560" s="33">
        <v>750</v>
      </c>
      <c r="I1560" s="33">
        <v>3750</v>
      </c>
      <c r="J1560" s="32" t="s">
        <v>345</v>
      </c>
      <c r="K1560" s="38" t="s">
        <v>671</v>
      </c>
      <c r="L1560" s="18">
        <v>22</v>
      </c>
      <c r="M1560" s="18">
        <v>3</v>
      </c>
      <c r="N1560" s="18">
        <v>25</v>
      </c>
    </row>
    <row r="1561" s="4" customFormat="1" customHeight="1" spans="1:14">
      <c r="A1561" s="22">
        <v>1542</v>
      </c>
      <c r="B1561" s="18" t="s">
        <v>1683</v>
      </c>
      <c r="C1561" s="18" t="s">
        <v>17</v>
      </c>
      <c r="D1561" s="18" t="s">
        <v>1679</v>
      </c>
      <c r="E1561" s="18" t="s">
        <v>25</v>
      </c>
      <c r="F1561" s="22" t="s">
        <v>670</v>
      </c>
      <c r="G1561" s="33">
        <v>3000</v>
      </c>
      <c r="H1561" s="33">
        <v>750</v>
      </c>
      <c r="I1561" s="33">
        <v>3750</v>
      </c>
      <c r="J1561" s="28">
        <v>43800</v>
      </c>
      <c r="K1561" s="38" t="s">
        <v>671</v>
      </c>
      <c r="L1561" s="18">
        <v>43</v>
      </c>
      <c r="M1561" s="18">
        <v>3</v>
      </c>
      <c r="N1561" s="18">
        <v>46</v>
      </c>
    </row>
    <row r="1562" s="4" customFormat="1" customHeight="1" spans="1:14">
      <c r="A1562" s="22">
        <v>1543</v>
      </c>
      <c r="B1562" s="18" t="s">
        <v>1684</v>
      </c>
      <c r="C1562" s="18" t="s">
        <v>17</v>
      </c>
      <c r="D1562" s="18" t="s">
        <v>1679</v>
      </c>
      <c r="E1562" s="38" t="s">
        <v>19</v>
      </c>
      <c r="F1562" s="22" t="s">
        <v>20</v>
      </c>
      <c r="G1562" s="33">
        <v>4500</v>
      </c>
      <c r="H1562" s="33">
        <v>1125</v>
      </c>
      <c r="I1562" s="33">
        <v>5625</v>
      </c>
      <c r="J1562" s="32" t="s">
        <v>229</v>
      </c>
      <c r="K1562" s="38" t="s">
        <v>671</v>
      </c>
      <c r="L1562" s="18">
        <v>15</v>
      </c>
      <c r="M1562" s="18">
        <v>3</v>
      </c>
      <c r="N1562" s="18">
        <v>18</v>
      </c>
    </row>
    <row r="1563" s="4" customFormat="1" customHeight="1" spans="1:14">
      <c r="A1563" s="22">
        <v>1544</v>
      </c>
      <c r="B1563" s="32" t="s">
        <v>1685</v>
      </c>
      <c r="C1563" s="22" t="s">
        <v>17</v>
      </c>
      <c r="D1563" s="18" t="s">
        <v>1679</v>
      </c>
      <c r="E1563" s="18" t="s">
        <v>25</v>
      </c>
      <c r="F1563" s="22" t="s">
        <v>26</v>
      </c>
      <c r="G1563" s="33">
        <v>3000</v>
      </c>
      <c r="H1563" s="33">
        <v>750</v>
      </c>
      <c r="I1563" s="33">
        <v>3750</v>
      </c>
      <c r="J1563" s="32" t="s">
        <v>1686</v>
      </c>
      <c r="K1563" s="38" t="s">
        <v>671</v>
      </c>
      <c r="L1563" s="18">
        <v>55</v>
      </c>
      <c r="M1563" s="18">
        <v>3</v>
      </c>
      <c r="N1563" s="18">
        <v>58</v>
      </c>
    </row>
    <row r="1564" s="4" customFormat="1" customHeight="1" spans="1:14">
      <c r="A1564" s="22">
        <v>1545</v>
      </c>
      <c r="B1564" s="38" t="s">
        <v>1687</v>
      </c>
      <c r="C1564" s="38" t="s">
        <v>17</v>
      </c>
      <c r="D1564" s="18" t="s">
        <v>1679</v>
      </c>
      <c r="E1564" s="18" t="s">
        <v>25</v>
      </c>
      <c r="F1564" s="22" t="s">
        <v>26</v>
      </c>
      <c r="G1564" s="33">
        <v>3000</v>
      </c>
      <c r="H1564" s="33">
        <v>750</v>
      </c>
      <c r="I1564" s="33">
        <v>3750</v>
      </c>
      <c r="J1564" s="32" t="s">
        <v>196</v>
      </c>
      <c r="K1564" s="38" t="s">
        <v>671</v>
      </c>
      <c r="L1564" s="18">
        <v>48</v>
      </c>
      <c r="M1564" s="18">
        <v>3</v>
      </c>
      <c r="N1564" s="18">
        <v>51</v>
      </c>
    </row>
    <row r="1565" s="4" customFormat="1" customHeight="1" spans="1:14">
      <c r="A1565" s="22">
        <v>1546</v>
      </c>
      <c r="B1565" s="38" t="s">
        <v>1688</v>
      </c>
      <c r="C1565" s="38" t="s">
        <v>29</v>
      </c>
      <c r="D1565" s="18" t="s">
        <v>1679</v>
      </c>
      <c r="E1565" s="18" t="s">
        <v>25</v>
      </c>
      <c r="F1565" s="22" t="s">
        <v>26</v>
      </c>
      <c r="G1565" s="33">
        <v>3000</v>
      </c>
      <c r="H1565" s="33">
        <v>750</v>
      </c>
      <c r="I1565" s="33">
        <v>3750</v>
      </c>
      <c r="J1565" s="28">
        <v>43647</v>
      </c>
      <c r="K1565" s="38" t="s">
        <v>671</v>
      </c>
      <c r="L1565" s="18">
        <v>48</v>
      </c>
      <c r="M1565" s="18">
        <v>3</v>
      </c>
      <c r="N1565" s="18">
        <v>51</v>
      </c>
    </row>
    <row r="1566" s="4" customFormat="1" customHeight="1" spans="1:14">
      <c r="A1566" s="22">
        <v>1547</v>
      </c>
      <c r="B1566" s="18" t="s">
        <v>1689</v>
      </c>
      <c r="C1566" s="18" t="s">
        <v>29</v>
      </c>
      <c r="D1566" s="18" t="s">
        <v>1679</v>
      </c>
      <c r="E1566" s="18" t="s">
        <v>25</v>
      </c>
      <c r="F1566" s="22" t="s">
        <v>26</v>
      </c>
      <c r="G1566" s="33">
        <v>3000</v>
      </c>
      <c r="H1566" s="33">
        <v>750</v>
      </c>
      <c r="I1566" s="33">
        <v>3750</v>
      </c>
      <c r="J1566" s="32" t="s">
        <v>196</v>
      </c>
      <c r="K1566" s="38" t="s">
        <v>671</v>
      </c>
      <c r="L1566" s="18">
        <v>48</v>
      </c>
      <c r="M1566" s="18">
        <v>3</v>
      </c>
      <c r="N1566" s="18">
        <v>51</v>
      </c>
    </row>
    <row r="1567" s="4" customFormat="1" customHeight="1" spans="1:14">
      <c r="A1567" s="22">
        <v>1548</v>
      </c>
      <c r="B1567" s="18" t="s">
        <v>1690</v>
      </c>
      <c r="C1567" s="18" t="s">
        <v>17</v>
      </c>
      <c r="D1567" s="18" t="s">
        <v>1679</v>
      </c>
      <c r="E1567" s="18" t="s">
        <v>25</v>
      </c>
      <c r="F1567" s="22" t="s">
        <v>26</v>
      </c>
      <c r="G1567" s="33">
        <v>3000</v>
      </c>
      <c r="H1567" s="33">
        <v>750</v>
      </c>
      <c r="I1567" s="33">
        <v>3750</v>
      </c>
      <c r="J1567" s="32" t="s">
        <v>196</v>
      </c>
      <c r="K1567" s="38" t="s">
        <v>671</v>
      </c>
      <c r="L1567" s="18">
        <v>48</v>
      </c>
      <c r="M1567" s="18">
        <v>3</v>
      </c>
      <c r="N1567" s="18">
        <v>51</v>
      </c>
    </row>
    <row r="1568" s="4" customFormat="1" customHeight="1" spans="1:14">
      <c r="A1568" s="22">
        <v>1549</v>
      </c>
      <c r="B1568" s="18" t="s">
        <v>1691</v>
      </c>
      <c r="C1568" s="18" t="s">
        <v>29</v>
      </c>
      <c r="D1568" s="18" t="s">
        <v>1679</v>
      </c>
      <c r="E1568" s="18" t="s">
        <v>25</v>
      </c>
      <c r="F1568" s="22" t="s">
        <v>26</v>
      </c>
      <c r="G1568" s="33">
        <v>3000</v>
      </c>
      <c r="H1568" s="33">
        <v>750</v>
      </c>
      <c r="I1568" s="33">
        <v>3750</v>
      </c>
      <c r="J1568" s="32" t="s">
        <v>196</v>
      </c>
      <c r="K1568" s="38" t="s">
        <v>671</v>
      </c>
      <c r="L1568" s="18">
        <v>48</v>
      </c>
      <c r="M1568" s="18">
        <v>3</v>
      </c>
      <c r="N1568" s="18">
        <v>51</v>
      </c>
    </row>
    <row r="1569" s="4" customFormat="1" customHeight="1" spans="1:14">
      <c r="A1569" s="22">
        <v>1550</v>
      </c>
      <c r="B1569" s="18" t="s">
        <v>1692</v>
      </c>
      <c r="C1569" s="18" t="s">
        <v>29</v>
      </c>
      <c r="D1569" s="18" t="s">
        <v>1679</v>
      </c>
      <c r="E1569" s="18" t="s">
        <v>25</v>
      </c>
      <c r="F1569" s="22" t="s">
        <v>26</v>
      </c>
      <c r="G1569" s="33">
        <v>3000</v>
      </c>
      <c r="H1569" s="33">
        <v>750</v>
      </c>
      <c r="I1569" s="33">
        <v>3750</v>
      </c>
      <c r="J1569" s="32" t="s">
        <v>196</v>
      </c>
      <c r="K1569" s="38" t="s">
        <v>671</v>
      </c>
      <c r="L1569" s="18">
        <v>48</v>
      </c>
      <c r="M1569" s="18">
        <v>3</v>
      </c>
      <c r="N1569" s="18">
        <v>51</v>
      </c>
    </row>
    <row r="1570" s="4" customFormat="1" customHeight="1" spans="1:14">
      <c r="A1570" s="22">
        <v>1551</v>
      </c>
      <c r="B1570" s="18" t="s">
        <v>1693</v>
      </c>
      <c r="C1570" s="18" t="s">
        <v>29</v>
      </c>
      <c r="D1570" s="18" t="s">
        <v>1679</v>
      </c>
      <c r="E1570" s="18" t="s">
        <v>25</v>
      </c>
      <c r="F1570" s="22" t="s">
        <v>26</v>
      </c>
      <c r="G1570" s="33">
        <v>3000</v>
      </c>
      <c r="H1570" s="33">
        <v>750</v>
      </c>
      <c r="I1570" s="33">
        <v>3750</v>
      </c>
      <c r="J1570" s="32" t="s">
        <v>196</v>
      </c>
      <c r="K1570" s="38" t="s">
        <v>671</v>
      </c>
      <c r="L1570" s="18">
        <v>48</v>
      </c>
      <c r="M1570" s="18">
        <v>3</v>
      </c>
      <c r="N1570" s="18">
        <v>51</v>
      </c>
    </row>
    <row r="1571" s="4" customFormat="1" customHeight="1" spans="1:14">
      <c r="A1571" s="22">
        <v>1552</v>
      </c>
      <c r="B1571" s="18" t="s">
        <v>1694</v>
      </c>
      <c r="C1571" s="18" t="s">
        <v>17</v>
      </c>
      <c r="D1571" s="18" t="s">
        <v>1679</v>
      </c>
      <c r="E1571" s="18" t="s">
        <v>25</v>
      </c>
      <c r="F1571" s="22" t="s">
        <v>26</v>
      </c>
      <c r="G1571" s="33">
        <v>3000</v>
      </c>
      <c r="H1571" s="33">
        <v>750</v>
      </c>
      <c r="I1571" s="33">
        <v>3750</v>
      </c>
      <c r="J1571" s="32" t="s">
        <v>1681</v>
      </c>
      <c r="K1571" s="38" t="s">
        <v>671</v>
      </c>
      <c r="L1571" s="18">
        <v>49</v>
      </c>
      <c r="M1571" s="18">
        <v>3</v>
      </c>
      <c r="N1571" s="18">
        <v>52</v>
      </c>
    </row>
    <row r="1572" s="4" customFormat="1" customHeight="1" spans="1:14">
      <c r="A1572" s="22">
        <v>1553</v>
      </c>
      <c r="B1572" s="18" t="s">
        <v>1695</v>
      </c>
      <c r="C1572" s="18" t="s">
        <v>17</v>
      </c>
      <c r="D1572" s="18" t="s">
        <v>1679</v>
      </c>
      <c r="E1572" s="18" t="s">
        <v>25</v>
      </c>
      <c r="F1572" s="22" t="s">
        <v>26</v>
      </c>
      <c r="G1572" s="33">
        <v>3000</v>
      </c>
      <c r="H1572" s="33">
        <v>750</v>
      </c>
      <c r="I1572" s="33">
        <v>3750</v>
      </c>
      <c r="J1572" s="32" t="s">
        <v>27</v>
      </c>
      <c r="K1572" s="38" t="s">
        <v>671</v>
      </c>
      <c r="L1572" s="18">
        <v>36</v>
      </c>
      <c r="M1572" s="18">
        <v>3</v>
      </c>
      <c r="N1572" s="18">
        <v>39</v>
      </c>
    </row>
    <row r="1573" s="4" customFormat="1" customHeight="1" spans="1:14">
      <c r="A1573" s="22">
        <v>1554</v>
      </c>
      <c r="B1573" s="18" t="s">
        <v>1696</v>
      </c>
      <c r="C1573" s="18" t="s">
        <v>29</v>
      </c>
      <c r="D1573" s="18" t="s">
        <v>1679</v>
      </c>
      <c r="E1573" s="18" t="s">
        <v>25</v>
      </c>
      <c r="F1573" s="22" t="s">
        <v>26</v>
      </c>
      <c r="G1573" s="33">
        <v>3000</v>
      </c>
      <c r="H1573" s="33">
        <v>750</v>
      </c>
      <c r="I1573" s="33">
        <v>3750</v>
      </c>
      <c r="J1573" s="32" t="s">
        <v>30</v>
      </c>
      <c r="K1573" s="38" t="s">
        <v>671</v>
      </c>
      <c r="L1573" s="18">
        <v>35</v>
      </c>
      <c r="M1573" s="18">
        <v>3</v>
      </c>
      <c r="N1573" s="18">
        <v>38</v>
      </c>
    </row>
    <row r="1574" s="4" customFormat="1" customHeight="1" spans="1:14">
      <c r="A1574" s="22">
        <v>1555</v>
      </c>
      <c r="B1574" s="18" t="s">
        <v>1697</v>
      </c>
      <c r="C1574" s="18" t="s">
        <v>17</v>
      </c>
      <c r="D1574" s="18" t="s">
        <v>1679</v>
      </c>
      <c r="E1574" s="18" t="s">
        <v>25</v>
      </c>
      <c r="F1574" s="22" t="s">
        <v>26</v>
      </c>
      <c r="G1574" s="33">
        <v>3000</v>
      </c>
      <c r="H1574" s="33">
        <v>750</v>
      </c>
      <c r="I1574" s="33">
        <v>3750</v>
      </c>
      <c r="J1574" s="32" t="s">
        <v>30</v>
      </c>
      <c r="K1574" s="38" t="s">
        <v>671</v>
      </c>
      <c r="L1574" s="18">
        <v>35</v>
      </c>
      <c r="M1574" s="18">
        <v>3</v>
      </c>
      <c r="N1574" s="18">
        <v>38</v>
      </c>
    </row>
    <row r="1575" s="4" customFormat="1" customHeight="1" spans="1:14">
      <c r="A1575" s="22">
        <v>1556</v>
      </c>
      <c r="B1575" s="18" t="s">
        <v>1698</v>
      </c>
      <c r="C1575" s="18" t="s">
        <v>17</v>
      </c>
      <c r="D1575" s="18" t="s">
        <v>1679</v>
      </c>
      <c r="E1575" s="18" t="s">
        <v>25</v>
      </c>
      <c r="F1575" s="22" t="s">
        <v>26</v>
      </c>
      <c r="G1575" s="33">
        <v>3000</v>
      </c>
      <c r="H1575" s="33">
        <v>750</v>
      </c>
      <c r="I1575" s="33">
        <v>3750</v>
      </c>
      <c r="J1575" s="32" t="s">
        <v>200</v>
      </c>
      <c r="K1575" s="38" t="s">
        <v>671</v>
      </c>
      <c r="L1575" s="18">
        <v>52</v>
      </c>
      <c r="M1575" s="18">
        <v>3</v>
      </c>
      <c r="N1575" s="18">
        <v>55</v>
      </c>
    </row>
    <row r="1576" s="4" customFormat="1" customHeight="1" spans="1:14">
      <c r="A1576" s="22">
        <v>1557</v>
      </c>
      <c r="B1576" s="38" t="s">
        <v>1699</v>
      </c>
      <c r="C1576" s="38" t="s">
        <v>17</v>
      </c>
      <c r="D1576" s="18" t="s">
        <v>1679</v>
      </c>
      <c r="E1576" s="18" t="s">
        <v>25</v>
      </c>
      <c r="F1576" s="22" t="s">
        <v>26</v>
      </c>
      <c r="G1576" s="33">
        <v>3000</v>
      </c>
      <c r="H1576" s="33">
        <v>750</v>
      </c>
      <c r="I1576" s="33">
        <v>3750</v>
      </c>
      <c r="J1576" s="32" t="s">
        <v>85</v>
      </c>
      <c r="K1576" s="38" t="s">
        <v>671</v>
      </c>
      <c r="L1576" s="18">
        <v>23</v>
      </c>
      <c r="M1576" s="18">
        <v>3</v>
      </c>
      <c r="N1576" s="18">
        <v>26</v>
      </c>
    </row>
    <row r="1577" s="4" customFormat="1" customHeight="1" spans="1:14">
      <c r="A1577" s="22">
        <v>1558</v>
      </c>
      <c r="B1577" s="38" t="s">
        <v>1700</v>
      </c>
      <c r="C1577" s="38" t="s">
        <v>29</v>
      </c>
      <c r="D1577" s="18" t="s">
        <v>1679</v>
      </c>
      <c r="E1577" s="18" t="s">
        <v>25</v>
      </c>
      <c r="F1577" s="22" t="s">
        <v>26</v>
      </c>
      <c r="G1577" s="33">
        <v>3000</v>
      </c>
      <c r="H1577" s="33">
        <v>750</v>
      </c>
      <c r="I1577" s="33">
        <v>3750</v>
      </c>
      <c r="J1577" s="32" t="s">
        <v>85</v>
      </c>
      <c r="K1577" s="38" t="s">
        <v>671</v>
      </c>
      <c r="L1577" s="18">
        <v>23</v>
      </c>
      <c r="M1577" s="18">
        <v>3</v>
      </c>
      <c r="N1577" s="18">
        <v>26</v>
      </c>
    </row>
    <row r="1578" s="4" customFormat="1" customHeight="1" spans="1:14">
      <c r="A1578" s="22">
        <v>1559</v>
      </c>
      <c r="B1578" s="18" t="s">
        <v>1701</v>
      </c>
      <c r="C1578" s="18" t="s">
        <v>29</v>
      </c>
      <c r="D1578" s="18" t="s">
        <v>1679</v>
      </c>
      <c r="E1578" s="18" t="s">
        <v>25</v>
      </c>
      <c r="F1578" s="22" t="s">
        <v>26</v>
      </c>
      <c r="G1578" s="33">
        <v>3000</v>
      </c>
      <c r="H1578" s="33">
        <v>750</v>
      </c>
      <c r="I1578" s="33">
        <v>3750</v>
      </c>
      <c r="J1578" s="32" t="s">
        <v>85</v>
      </c>
      <c r="K1578" s="28">
        <v>45108</v>
      </c>
      <c r="L1578" s="18">
        <v>20</v>
      </c>
      <c r="M1578" s="18">
        <v>3</v>
      </c>
      <c r="N1578" s="18">
        <v>23</v>
      </c>
    </row>
    <row r="1579" s="4" customFormat="1" customHeight="1" spans="1:14">
      <c r="A1579" s="22">
        <v>1560</v>
      </c>
      <c r="B1579" s="38" t="s">
        <v>1702</v>
      </c>
      <c r="C1579" s="38" t="s">
        <v>29</v>
      </c>
      <c r="D1579" s="18" t="s">
        <v>1679</v>
      </c>
      <c r="E1579" s="18" t="s">
        <v>25</v>
      </c>
      <c r="F1579" s="22" t="s">
        <v>26</v>
      </c>
      <c r="G1579" s="33">
        <v>3000</v>
      </c>
      <c r="H1579" s="33">
        <v>750</v>
      </c>
      <c r="I1579" s="33">
        <v>3750</v>
      </c>
      <c r="J1579" s="32" t="s">
        <v>32</v>
      </c>
      <c r="K1579" s="38" t="s">
        <v>671</v>
      </c>
      <c r="L1579" s="18">
        <v>24</v>
      </c>
      <c r="M1579" s="18">
        <v>3</v>
      </c>
      <c r="N1579" s="18">
        <v>27</v>
      </c>
    </row>
    <row r="1580" s="4" customFormat="1" customHeight="1" spans="1:14">
      <c r="A1580" s="22">
        <v>1561</v>
      </c>
      <c r="B1580" s="38" t="s">
        <v>1703</v>
      </c>
      <c r="C1580" s="38" t="s">
        <v>29</v>
      </c>
      <c r="D1580" s="18" t="s">
        <v>1679</v>
      </c>
      <c r="E1580" s="18" t="s">
        <v>25</v>
      </c>
      <c r="F1580" s="22" t="s">
        <v>26</v>
      </c>
      <c r="G1580" s="33">
        <v>2000</v>
      </c>
      <c r="H1580" s="33">
        <v>500</v>
      </c>
      <c r="I1580" s="33">
        <v>2500</v>
      </c>
      <c r="J1580" s="32" t="s">
        <v>32</v>
      </c>
      <c r="K1580" s="38" t="s">
        <v>671</v>
      </c>
      <c r="L1580" s="18">
        <v>24</v>
      </c>
      <c r="M1580" s="18">
        <v>2</v>
      </c>
      <c r="N1580" s="18">
        <v>26</v>
      </c>
    </row>
    <row r="1581" s="4" customFormat="1" customHeight="1" spans="1:14">
      <c r="A1581" s="22">
        <v>1562</v>
      </c>
      <c r="B1581" s="38" t="s">
        <v>1704</v>
      </c>
      <c r="C1581" s="38" t="s">
        <v>29</v>
      </c>
      <c r="D1581" s="18" t="s">
        <v>1679</v>
      </c>
      <c r="E1581" s="18" t="s">
        <v>25</v>
      </c>
      <c r="F1581" s="22" t="s">
        <v>26</v>
      </c>
      <c r="G1581" s="33">
        <v>3000</v>
      </c>
      <c r="H1581" s="33">
        <v>750</v>
      </c>
      <c r="I1581" s="33">
        <v>3750</v>
      </c>
      <c r="J1581" s="28">
        <v>43647</v>
      </c>
      <c r="K1581" s="38" t="s">
        <v>671</v>
      </c>
      <c r="L1581" s="18">
        <v>47</v>
      </c>
      <c r="M1581" s="18">
        <v>3</v>
      </c>
      <c r="N1581" s="18">
        <v>50</v>
      </c>
    </row>
    <row r="1582" s="4" customFormat="1" customHeight="1" spans="1:14">
      <c r="A1582" s="22">
        <v>1563</v>
      </c>
      <c r="B1582" s="38" t="s">
        <v>1705</v>
      </c>
      <c r="C1582" s="38" t="s">
        <v>29</v>
      </c>
      <c r="D1582" s="18" t="s">
        <v>1679</v>
      </c>
      <c r="E1582" s="18" t="s">
        <v>25</v>
      </c>
      <c r="F1582" s="22" t="s">
        <v>26</v>
      </c>
      <c r="G1582" s="33">
        <v>3000</v>
      </c>
      <c r="H1582" s="33">
        <v>750</v>
      </c>
      <c r="I1582" s="33">
        <v>3750</v>
      </c>
      <c r="J1582" s="28">
        <v>44774</v>
      </c>
      <c r="K1582" s="38" t="s">
        <v>671</v>
      </c>
      <c r="L1582" s="18">
        <v>11</v>
      </c>
      <c r="M1582" s="18">
        <v>3</v>
      </c>
      <c r="N1582" s="18">
        <v>14</v>
      </c>
    </row>
    <row r="1583" s="4" customFormat="1" customHeight="1" spans="1:14">
      <c r="A1583" s="22">
        <v>1564</v>
      </c>
      <c r="B1583" s="38" t="s">
        <v>1706</v>
      </c>
      <c r="C1583" s="38" t="s">
        <v>29</v>
      </c>
      <c r="D1583" s="18" t="s">
        <v>1679</v>
      </c>
      <c r="E1583" s="18" t="s">
        <v>25</v>
      </c>
      <c r="F1583" s="22" t="s">
        <v>26</v>
      </c>
      <c r="G1583" s="33">
        <v>3000</v>
      </c>
      <c r="H1583" s="33">
        <v>750</v>
      </c>
      <c r="I1583" s="33">
        <v>3750</v>
      </c>
      <c r="J1583" s="28">
        <v>44774</v>
      </c>
      <c r="K1583" s="38" t="s">
        <v>671</v>
      </c>
      <c r="L1583" s="18">
        <v>11</v>
      </c>
      <c r="M1583" s="18">
        <v>3</v>
      </c>
      <c r="N1583" s="18">
        <v>14</v>
      </c>
    </row>
    <row r="1584" s="4" customFormat="1" customHeight="1" spans="1:14">
      <c r="A1584" s="22">
        <v>1565</v>
      </c>
      <c r="B1584" s="38" t="s">
        <v>1707</v>
      </c>
      <c r="C1584" s="38" t="s">
        <v>29</v>
      </c>
      <c r="D1584" s="18" t="s">
        <v>1679</v>
      </c>
      <c r="E1584" s="18" t="s">
        <v>25</v>
      </c>
      <c r="F1584" s="22" t="s">
        <v>26</v>
      </c>
      <c r="G1584" s="33">
        <v>3000</v>
      </c>
      <c r="H1584" s="33">
        <v>750</v>
      </c>
      <c r="I1584" s="33">
        <v>3750</v>
      </c>
      <c r="J1584" s="28">
        <v>44774</v>
      </c>
      <c r="K1584" s="38" t="s">
        <v>671</v>
      </c>
      <c r="L1584" s="18">
        <v>11</v>
      </c>
      <c r="M1584" s="18">
        <v>3</v>
      </c>
      <c r="N1584" s="18">
        <v>14</v>
      </c>
    </row>
    <row r="1585" s="4" customFormat="1" customHeight="1" spans="1:14">
      <c r="A1585" s="22">
        <v>1566</v>
      </c>
      <c r="B1585" s="38" t="s">
        <v>1708</v>
      </c>
      <c r="C1585" s="38" t="s">
        <v>29</v>
      </c>
      <c r="D1585" s="18" t="s">
        <v>1679</v>
      </c>
      <c r="E1585" s="18" t="s">
        <v>25</v>
      </c>
      <c r="F1585" s="22" t="s">
        <v>26</v>
      </c>
      <c r="G1585" s="33">
        <v>3000</v>
      </c>
      <c r="H1585" s="33">
        <v>750</v>
      </c>
      <c r="I1585" s="33">
        <v>3750</v>
      </c>
      <c r="J1585" s="28">
        <v>44774</v>
      </c>
      <c r="K1585" s="38" t="s">
        <v>671</v>
      </c>
      <c r="L1585" s="18">
        <v>11</v>
      </c>
      <c r="M1585" s="18">
        <v>3</v>
      </c>
      <c r="N1585" s="18">
        <v>14</v>
      </c>
    </row>
    <row r="1586" s="4" customFormat="1" customHeight="1" spans="1:14">
      <c r="A1586" s="22">
        <v>1567</v>
      </c>
      <c r="B1586" s="38" t="s">
        <v>1709</v>
      </c>
      <c r="C1586" s="38" t="s">
        <v>29</v>
      </c>
      <c r="D1586" s="18" t="s">
        <v>1679</v>
      </c>
      <c r="E1586" s="18" t="s">
        <v>25</v>
      </c>
      <c r="F1586" s="22" t="s">
        <v>26</v>
      </c>
      <c r="G1586" s="33">
        <v>3000</v>
      </c>
      <c r="H1586" s="33">
        <v>750</v>
      </c>
      <c r="I1586" s="33">
        <v>3750</v>
      </c>
      <c r="J1586" s="28">
        <v>44774</v>
      </c>
      <c r="K1586" s="38" t="s">
        <v>671</v>
      </c>
      <c r="L1586" s="18">
        <v>11</v>
      </c>
      <c r="M1586" s="18">
        <v>3</v>
      </c>
      <c r="N1586" s="18">
        <v>14</v>
      </c>
    </row>
    <row r="1587" s="4" customFormat="1" customHeight="1" spans="1:14">
      <c r="A1587" s="22">
        <v>1568</v>
      </c>
      <c r="B1587" s="38" t="s">
        <v>1710</v>
      </c>
      <c r="C1587" s="38" t="s">
        <v>17</v>
      </c>
      <c r="D1587" s="18" t="s">
        <v>1679</v>
      </c>
      <c r="E1587" s="18" t="s">
        <v>25</v>
      </c>
      <c r="F1587" s="22" t="s">
        <v>26</v>
      </c>
      <c r="G1587" s="33">
        <v>3000</v>
      </c>
      <c r="H1587" s="33">
        <v>750</v>
      </c>
      <c r="I1587" s="33">
        <v>3750</v>
      </c>
      <c r="J1587" s="28">
        <v>44743</v>
      </c>
      <c r="K1587" s="38" t="s">
        <v>671</v>
      </c>
      <c r="L1587" s="18">
        <v>12</v>
      </c>
      <c r="M1587" s="18">
        <v>3</v>
      </c>
      <c r="N1587" s="18">
        <v>15</v>
      </c>
    </row>
    <row r="1588" s="4" customFormat="1" customHeight="1" spans="1:14">
      <c r="A1588" s="22">
        <v>1569</v>
      </c>
      <c r="B1588" s="38" t="s">
        <v>1711</v>
      </c>
      <c r="C1588" s="38" t="s">
        <v>29</v>
      </c>
      <c r="D1588" s="18" t="s">
        <v>1679</v>
      </c>
      <c r="E1588" s="18" t="s">
        <v>25</v>
      </c>
      <c r="F1588" s="22" t="s">
        <v>26</v>
      </c>
      <c r="G1588" s="33">
        <v>3000</v>
      </c>
      <c r="H1588" s="33">
        <v>750</v>
      </c>
      <c r="I1588" s="33">
        <v>3750</v>
      </c>
      <c r="J1588" s="32" t="s">
        <v>37</v>
      </c>
      <c r="K1588" s="38" t="s">
        <v>671</v>
      </c>
      <c r="L1588" s="18">
        <v>12</v>
      </c>
      <c r="M1588" s="18">
        <v>3</v>
      </c>
      <c r="N1588" s="18">
        <v>15</v>
      </c>
    </row>
    <row r="1589" s="4" customFormat="1" customHeight="1" spans="1:14">
      <c r="A1589" s="22">
        <v>1570</v>
      </c>
      <c r="B1589" s="38" t="s">
        <v>1712</v>
      </c>
      <c r="C1589" s="38" t="s">
        <v>17</v>
      </c>
      <c r="D1589" s="18" t="s">
        <v>1679</v>
      </c>
      <c r="E1589" s="18" t="s">
        <v>226</v>
      </c>
      <c r="F1589" s="22" t="s">
        <v>452</v>
      </c>
      <c r="G1589" s="33">
        <v>500</v>
      </c>
      <c r="H1589" s="33">
        <v>125</v>
      </c>
      <c r="I1589" s="33">
        <v>625</v>
      </c>
      <c r="J1589" s="28">
        <v>44774</v>
      </c>
      <c r="K1589" s="38" t="s">
        <v>671</v>
      </c>
      <c r="L1589" s="18">
        <v>11</v>
      </c>
      <c r="M1589" s="18">
        <v>1</v>
      </c>
      <c r="N1589" s="18">
        <v>12</v>
      </c>
    </row>
    <row r="1590" s="4" customFormat="1" customHeight="1" spans="1:14">
      <c r="A1590" s="22">
        <v>1571</v>
      </c>
      <c r="B1590" s="38" t="s">
        <v>1713</v>
      </c>
      <c r="C1590" s="38" t="s">
        <v>17</v>
      </c>
      <c r="D1590" s="18" t="s">
        <v>1679</v>
      </c>
      <c r="E1590" s="18" t="s">
        <v>226</v>
      </c>
      <c r="F1590" s="22" t="s">
        <v>452</v>
      </c>
      <c r="G1590" s="33">
        <v>500</v>
      </c>
      <c r="H1590" s="33">
        <v>125</v>
      </c>
      <c r="I1590" s="33">
        <v>625</v>
      </c>
      <c r="J1590" s="28">
        <v>44774</v>
      </c>
      <c r="K1590" s="38" t="s">
        <v>671</v>
      </c>
      <c r="L1590" s="18">
        <v>11</v>
      </c>
      <c r="M1590" s="18">
        <v>1</v>
      </c>
      <c r="N1590" s="18">
        <v>12</v>
      </c>
    </row>
    <row r="1591" s="4" customFormat="1" customHeight="1" spans="1:14">
      <c r="A1591" s="22">
        <v>1572</v>
      </c>
      <c r="B1591" s="18" t="s">
        <v>1714</v>
      </c>
      <c r="C1591" s="18" t="s">
        <v>17</v>
      </c>
      <c r="D1591" s="18" t="s">
        <v>1715</v>
      </c>
      <c r="E1591" s="18" t="s">
        <v>19</v>
      </c>
      <c r="F1591" s="22" t="s">
        <v>670</v>
      </c>
      <c r="G1591" s="33">
        <v>4500</v>
      </c>
      <c r="H1591" s="33">
        <v>1125</v>
      </c>
      <c r="I1591" s="33">
        <v>5625</v>
      </c>
      <c r="J1591" s="28">
        <v>43466</v>
      </c>
      <c r="K1591" s="27">
        <v>45108</v>
      </c>
      <c r="L1591" s="18">
        <v>54</v>
      </c>
      <c r="M1591" s="18">
        <v>3</v>
      </c>
      <c r="N1591" s="18">
        <v>57</v>
      </c>
    </row>
    <row r="1592" s="4" customFormat="1" customHeight="1" spans="1:14">
      <c r="A1592" s="22">
        <v>1573</v>
      </c>
      <c r="B1592" s="18" t="s">
        <v>1716</v>
      </c>
      <c r="C1592" s="18" t="s">
        <v>17</v>
      </c>
      <c r="D1592" s="18" t="s">
        <v>1715</v>
      </c>
      <c r="E1592" s="18" t="s">
        <v>19</v>
      </c>
      <c r="F1592" s="22" t="s">
        <v>20</v>
      </c>
      <c r="G1592" s="33">
        <v>4500</v>
      </c>
      <c r="H1592" s="33">
        <v>1125</v>
      </c>
      <c r="I1592" s="33">
        <v>5625</v>
      </c>
      <c r="J1592" s="28">
        <v>43466</v>
      </c>
      <c r="K1592" s="27">
        <v>45108</v>
      </c>
      <c r="L1592" s="18">
        <v>54</v>
      </c>
      <c r="M1592" s="18">
        <v>3</v>
      </c>
      <c r="N1592" s="18">
        <v>57</v>
      </c>
    </row>
    <row r="1593" s="4" customFormat="1" customHeight="1" spans="1:14">
      <c r="A1593" s="22">
        <v>1574</v>
      </c>
      <c r="B1593" s="18" t="s">
        <v>1717</v>
      </c>
      <c r="C1593" s="18" t="s">
        <v>29</v>
      </c>
      <c r="D1593" s="18" t="s">
        <v>1715</v>
      </c>
      <c r="E1593" s="18" t="s">
        <v>25</v>
      </c>
      <c r="F1593" s="22" t="s">
        <v>26</v>
      </c>
      <c r="G1593" s="33">
        <v>3000</v>
      </c>
      <c r="H1593" s="33">
        <v>750</v>
      </c>
      <c r="I1593" s="33">
        <v>3750</v>
      </c>
      <c r="J1593" s="28">
        <v>43647</v>
      </c>
      <c r="K1593" s="27">
        <v>45108</v>
      </c>
      <c r="L1593" s="18">
        <v>48</v>
      </c>
      <c r="M1593" s="18">
        <v>3</v>
      </c>
      <c r="N1593" s="18">
        <v>51</v>
      </c>
    </row>
    <row r="1594" s="4" customFormat="1" customHeight="1" spans="1:14">
      <c r="A1594" s="22">
        <v>1575</v>
      </c>
      <c r="B1594" s="18" t="s">
        <v>1718</v>
      </c>
      <c r="C1594" s="18" t="s">
        <v>29</v>
      </c>
      <c r="D1594" s="18" t="s">
        <v>1715</v>
      </c>
      <c r="E1594" s="18" t="s">
        <v>25</v>
      </c>
      <c r="F1594" s="22" t="s">
        <v>26</v>
      </c>
      <c r="G1594" s="33">
        <v>3000</v>
      </c>
      <c r="H1594" s="33">
        <v>750</v>
      </c>
      <c r="I1594" s="33">
        <v>3750</v>
      </c>
      <c r="J1594" s="28">
        <v>43647</v>
      </c>
      <c r="K1594" s="27">
        <v>45108</v>
      </c>
      <c r="L1594" s="18">
        <v>48</v>
      </c>
      <c r="M1594" s="18">
        <v>3</v>
      </c>
      <c r="N1594" s="18">
        <v>51</v>
      </c>
    </row>
    <row r="1595" s="4" customFormat="1" customHeight="1" spans="1:14">
      <c r="A1595" s="22">
        <v>1576</v>
      </c>
      <c r="B1595" s="18" t="s">
        <v>1719</v>
      </c>
      <c r="C1595" s="18" t="s">
        <v>17</v>
      </c>
      <c r="D1595" s="18" t="s">
        <v>1715</v>
      </c>
      <c r="E1595" s="18" t="s">
        <v>25</v>
      </c>
      <c r="F1595" s="22" t="s">
        <v>26</v>
      </c>
      <c r="G1595" s="33">
        <v>3000</v>
      </c>
      <c r="H1595" s="33">
        <v>750</v>
      </c>
      <c r="I1595" s="33">
        <v>3750</v>
      </c>
      <c r="J1595" s="28">
        <v>43647</v>
      </c>
      <c r="K1595" s="27">
        <v>45108</v>
      </c>
      <c r="L1595" s="18">
        <v>48</v>
      </c>
      <c r="M1595" s="18">
        <v>3</v>
      </c>
      <c r="N1595" s="18">
        <v>51</v>
      </c>
    </row>
    <row r="1596" s="4" customFormat="1" customHeight="1" spans="1:14">
      <c r="A1596" s="22">
        <v>1577</v>
      </c>
      <c r="B1596" s="18" t="s">
        <v>1720</v>
      </c>
      <c r="C1596" s="18" t="s">
        <v>29</v>
      </c>
      <c r="D1596" s="18" t="s">
        <v>1715</v>
      </c>
      <c r="E1596" s="18" t="s">
        <v>25</v>
      </c>
      <c r="F1596" s="22" t="s">
        <v>26</v>
      </c>
      <c r="G1596" s="33">
        <v>3000</v>
      </c>
      <c r="H1596" s="33">
        <v>750</v>
      </c>
      <c r="I1596" s="33">
        <v>3750</v>
      </c>
      <c r="J1596" s="28">
        <v>43647</v>
      </c>
      <c r="K1596" s="27">
        <v>45108</v>
      </c>
      <c r="L1596" s="18">
        <v>48</v>
      </c>
      <c r="M1596" s="18">
        <v>3</v>
      </c>
      <c r="N1596" s="18">
        <v>51</v>
      </c>
    </row>
    <row r="1597" s="4" customFormat="1" customHeight="1" spans="1:14">
      <c r="A1597" s="22">
        <v>1578</v>
      </c>
      <c r="B1597" s="18" t="s">
        <v>1721</v>
      </c>
      <c r="C1597" s="18" t="s">
        <v>17</v>
      </c>
      <c r="D1597" s="18" t="s">
        <v>1715</v>
      </c>
      <c r="E1597" s="18" t="s">
        <v>25</v>
      </c>
      <c r="F1597" s="22" t="s">
        <v>26</v>
      </c>
      <c r="G1597" s="33">
        <v>3000</v>
      </c>
      <c r="H1597" s="33">
        <v>750</v>
      </c>
      <c r="I1597" s="33">
        <v>3750</v>
      </c>
      <c r="J1597" s="28">
        <v>43647</v>
      </c>
      <c r="K1597" s="27">
        <v>45108</v>
      </c>
      <c r="L1597" s="18">
        <v>48</v>
      </c>
      <c r="M1597" s="18">
        <v>3</v>
      </c>
      <c r="N1597" s="18">
        <v>51</v>
      </c>
    </row>
    <row r="1598" s="4" customFormat="1" customHeight="1" spans="1:14">
      <c r="A1598" s="22">
        <v>1579</v>
      </c>
      <c r="B1598" s="18" t="s">
        <v>1722</v>
      </c>
      <c r="C1598" s="18" t="s">
        <v>17</v>
      </c>
      <c r="D1598" s="18" t="s">
        <v>1715</v>
      </c>
      <c r="E1598" s="18" t="s">
        <v>25</v>
      </c>
      <c r="F1598" s="22" t="s">
        <v>26</v>
      </c>
      <c r="G1598" s="33">
        <v>3000</v>
      </c>
      <c r="H1598" s="33">
        <v>750</v>
      </c>
      <c r="I1598" s="33">
        <v>3750</v>
      </c>
      <c r="J1598" s="28">
        <v>43647</v>
      </c>
      <c r="K1598" s="27">
        <v>45108</v>
      </c>
      <c r="L1598" s="18">
        <v>48</v>
      </c>
      <c r="M1598" s="18">
        <v>3</v>
      </c>
      <c r="N1598" s="18">
        <v>51</v>
      </c>
    </row>
    <row r="1599" s="4" customFormat="1" customHeight="1" spans="1:14">
      <c r="A1599" s="22">
        <v>1580</v>
      </c>
      <c r="B1599" s="18" t="s">
        <v>1723</v>
      </c>
      <c r="C1599" s="18" t="s">
        <v>17</v>
      </c>
      <c r="D1599" s="18" t="s">
        <v>1715</v>
      </c>
      <c r="E1599" s="18" t="s">
        <v>25</v>
      </c>
      <c r="F1599" s="22" t="s">
        <v>26</v>
      </c>
      <c r="G1599" s="33">
        <v>3000</v>
      </c>
      <c r="H1599" s="33">
        <v>750</v>
      </c>
      <c r="I1599" s="33">
        <v>3750</v>
      </c>
      <c r="J1599" s="28">
        <v>43647</v>
      </c>
      <c r="K1599" s="27">
        <v>45108</v>
      </c>
      <c r="L1599" s="18">
        <v>48</v>
      </c>
      <c r="M1599" s="18">
        <v>3</v>
      </c>
      <c r="N1599" s="18">
        <v>51</v>
      </c>
    </row>
    <row r="1600" s="4" customFormat="1" customHeight="1" spans="1:14">
      <c r="A1600" s="22">
        <v>1581</v>
      </c>
      <c r="B1600" s="18" t="s">
        <v>1724</v>
      </c>
      <c r="C1600" s="18" t="s">
        <v>29</v>
      </c>
      <c r="D1600" s="18" t="s">
        <v>1715</v>
      </c>
      <c r="E1600" s="18" t="s">
        <v>25</v>
      </c>
      <c r="F1600" s="22" t="s">
        <v>26</v>
      </c>
      <c r="G1600" s="33">
        <v>3000</v>
      </c>
      <c r="H1600" s="33">
        <v>750</v>
      </c>
      <c r="I1600" s="33">
        <v>3750</v>
      </c>
      <c r="J1600" s="28">
        <v>43647</v>
      </c>
      <c r="K1600" s="27">
        <v>45108</v>
      </c>
      <c r="L1600" s="18">
        <v>48</v>
      </c>
      <c r="M1600" s="18">
        <v>3</v>
      </c>
      <c r="N1600" s="18">
        <v>51</v>
      </c>
    </row>
    <row r="1601" s="4" customFormat="1" customHeight="1" spans="1:14">
      <c r="A1601" s="22">
        <v>1582</v>
      </c>
      <c r="B1601" s="18" t="s">
        <v>1725</v>
      </c>
      <c r="C1601" s="18" t="s">
        <v>29</v>
      </c>
      <c r="D1601" s="18" t="s">
        <v>1715</v>
      </c>
      <c r="E1601" s="18" t="s">
        <v>25</v>
      </c>
      <c r="F1601" s="22" t="s">
        <v>26</v>
      </c>
      <c r="G1601" s="33">
        <v>3000</v>
      </c>
      <c r="H1601" s="33">
        <v>750</v>
      </c>
      <c r="I1601" s="33">
        <v>3750</v>
      </c>
      <c r="J1601" s="28">
        <v>43647</v>
      </c>
      <c r="K1601" s="27">
        <v>45108</v>
      </c>
      <c r="L1601" s="18">
        <v>48</v>
      </c>
      <c r="M1601" s="18">
        <v>3</v>
      </c>
      <c r="N1601" s="18">
        <v>51</v>
      </c>
    </row>
    <row r="1602" s="4" customFormat="1" customHeight="1" spans="1:14">
      <c r="A1602" s="22">
        <v>1583</v>
      </c>
      <c r="B1602" s="18" t="s">
        <v>1726</v>
      </c>
      <c r="C1602" s="18" t="s">
        <v>17</v>
      </c>
      <c r="D1602" s="18" t="s">
        <v>1715</v>
      </c>
      <c r="E1602" s="18" t="s">
        <v>25</v>
      </c>
      <c r="F1602" s="22" t="s">
        <v>26</v>
      </c>
      <c r="G1602" s="33">
        <v>3000</v>
      </c>
      <c r="H1602" s="33">
        <v>750</v>
      </c>
      <c r="I1602" s="33">
        <v>3750</v>
      </c>
      <c r="J1602" s="28">
        <v>43647</v>
      </c>
      <c r="K1602" s="27">
        <v>45108</v>
      </c>
      <c r="L1602" s="18">
        <v>48</v>
      </c>
      <c r="M1602" s="18">
        <v>3</v>
      </c>
      <c r="N1602" s="18">
        <v>51</v>
      </c>
    </row>
    <row r="1603" s="4" customFormat="1" customHeight="1" spans="1:14">
      <c r="A1603" s="22">
        <v>1584</v>
      </c>
      <c r="B1603" s="18" t="s">
        <v>1727</v>
      </c>
      <c r="C1603" s="18" t="s">
        <v>29</v>
      </c>
      <c r="D1603" s="18" t="s">
        <v>1715</v>
      </c>
      <c r="E1603" s="18" t="s">
        <v>25</v>
      </c>
      <c r="F1603" s="22" t="s">
        <v>26</v>
      </c>
      <c r="G1603" s="33">
        <v>3000</v>
      </c>
      <c r="H1603" s="33">
        <v>750</v>
      </c>
      <c r="I1603" s="33">
        <v>3750</v>
      </c>
      <c r="J1603" s="28">
        <v>43647</v>
      </c>
      <c r="K1603" s="27">
        <v>45108</v>
      </c>
      <c r="L1603" s="18">
        <v>48</v>
      </c>
      <c r="M1603" s="18">
        <v>3</v>
      </c>
      <c r="N1603" s="18">
        <v>51</v>
      </c>
    </row>
    <row r="1604" s="4" customFormat="1" customHeight="1" spans="1:14">
      <c r="A1604" s="22">
        <v>1585</v>
      </c>
      <c r="B1604" s="18" t="s">
        <v>1728</v>
      </c>
      <c r="C1604" s="18" t="s">
        <v>17</v>
      </c>
      <c r="D1604" s="18" t="s">
        <v>1715</v>
      </c>
      <c r="E1604" s="18" t="s">
        <v>25</v>
      </c>
      <c r="F1604" s="22" t="s">
        <v>26</v>
      </c>
      <c r="G1604" s="33">
        <v>3000</v>
      </c>
      <c r="H1604" s="33">
        <v>750</v>
      </c>
      <c r="I1604" s="33">
        <v>3750</v>
      </c>
      <c r="J1604" s="28">
        <v>43647</v>
      </c>
      <c r="K1604" s="27">
        <v>45108</v>
      </c>
      <c r="L1604" s="18">
        <v>48</v>
      </c>
      <c r="M1604" s="18">
        <v>3</v>
      </c>
      <c r="N1604" s="18">
        <v>51</v>
      </c>
    </row>
    <row r="1605" s="4" customFormat="1" customHeight="1" spans="1:14">
      <c r="A1605" s="22">
        <v>1586</v>
      </c>
      <c r="B1605" s="18" t="s">
        <v>1729</v>
      </c>
      <c r="C1605" s="18" t="s">
        <v>17</v>
      </c>
      <c r="D1605" s="18" t="s">
        <v>1715</v>
      </c>
      <c r="E1605" s="18" t="s">
        <v>25</v>
      </c>
      <c r="F1605" s="22" t="s">
        <v>26</v>
      </c>
      <c r="G1605" s="33">
        <v>3000</v>
      </c>
      <c r="H1605" s="33">
        <v>750</v>
      </c>
      <c r="I1605" s="33">
        <v>3750</v>
      </c>
      <c r="J1605" s="28">
        <v>43647</v>
      </c>
      <c r="K1605" s="27">
        <v>45108</v>
      </c>
      <c r="L1605" s="18">
        <v>48</v>
      </c>
      <c r="M1605" s="18">
        <v>3</v>
      </c>
      <c r="N1605" s="18">
        <v>51</v>
      </c>
    </row>
    <row r="1606" s="4" customFormat="1" customHeight="1" spans="1:14">
      <c r="A1606" s="22">
        <v>1587</v>
      </c>
      <c r="B1606" s="18" t="s">
        <v>1730</v>
      </c>
      <c r="C1606" s="18" t="s">
        <v>17</v>
      </c>
      <c r="D1606" s="18" t="s">
        <v>1715</v>
      </c>
      <c r="E1606" s="18" t="s">
        <v>25</v>
      </c>
      <c r="F1606" s="22" t="s">
        <v>26</v>
      </c>
      <c r="G1606" s="33">
        <v>3000</v>
      </c>
      <c r="H1606" s="33">
        <v>750</v>
      </c>
      <c r="I1606" s="33">
        <v>3750</v>
      </c>
      <c r="J1606" s="28">
        <v>43647</v>
      </c>
      <c r="K1606" s="27">
        <v>45108</v>
      </c>
      <c r="L1606" s="18">
        <v>48</v>
      </c>
      <c r="M1606" s="18">
        <v>3</v>
      </c>
      <c r="N1606" s="18">
        <v>51</v>
      </c>
    </row>
    <row r="1607" s="4" customFormat="1" customHeight="1" spans="1:14">
      <c r="A1607" s="22">
        <v>1588</v>
      </c>
      <c r="B1607" s="18" t="s">
        <v>1731</v>
      </c>
      <c r="C1607" s="18" t="s">
        <v>29</v>
      </c>
      <c r="D1607" s="18" t="s">
        <v>1715</v>
      </c>
      <c r="E1607" s="18" t="s">
        <v>25</v>
      </c>
      <c r="F1607" s="22" t="s">
        <v>26</v>
      </c>
      <c r="G1607" s="33">
        <v>3000</v>
      </c>
      <c r="H1607" s="33">
        <v>750</v>
      </c>
      <c r="I1607" s="33">
        <v>3750</v>
      </c>
      <c r="J1607" s="28">
        <v>43647</v>
      </c>
      <c r="K1607" s="27">
        <v>45108</v>
      </c>
      <c r="L1607" s="18">
        <v>48</v>
      </c>
      <c r="M1607" s="18">
        <v>3</v>
      </c>
      <c r="N1607" s="18">
        <v>51</v>
      </c>
    </row>
    <row r="1608" s="4" customFormat="1" customHeight="1" spans="1:14">
      <c r="A1608" s="22">
        <v>1589</v>
      </c>
      <c r="B1608" s="18" t="s">
        <v>1732</v>
      </c>
      <c r="C1608" s="18" t="s">
        <v>17</v>
      </c>
      <c r="D1608" s="18" t="s">
        <v>1715</v>
      </c>
      <c r="E1608" s="18" t="s">
        <v>25</v>
      </c>
      <c r="F1608" s="22" t="s">
        <v>26</v>
      </c>
      <c r="G1608" s="33">
        <v>3000</v>
      </c>
      <c r="H1608" s="33">
        <v>750</v>
      </c>
      <c r="I1608" s="33">
        <v>3750</v>
      </c>
      <c r="J1608" s="28">
        <v>43647</v>
      </c>
      <c r="K1608" s="27">
        <v>45108</v>
      </c>
      <c r="L1608" s="18">
        <v>48</v>
      </c>
      <c r="M1608" s="18">
        <v>3</v>
      </c>
      <c r="N1608" s="18">
        <v>51</v>
      </c>
    </row>
    <row r="1609" s="4" customFormat="1" customHeight="1" spans="1:14">
      <c r="A1609" s="22">
        <v>1590</v>
      </c>
      <c r="B1609" s="18" t="s">
        <v>1733</v>
      </c>
      <c r="C1609" s="18" t="s">
        <v>29</v>
      </c>
      <c r="D1609" s="18" t="s">
        <v>1715</v>
      </c>
      <c r="E1609" s="18" t="s">
        <v>25</v>
      </c>
      <c r="F1609" s="22" t="s">
        <v>26</v>
      </c>
      <c r="G1609" s="33">
        <v>3000</v>
      </c>
      <c r="H1609" s="33">
        <v>750</v>
      </c>
      <c r="I1609" s="33">
        <v>3750</v>
      </c>
      <c r="J1609" s="28">
        <v>43647</v>
      </c>
      <c r="K1609" s="27">
        <v>45108</v>
      </c>
      <c r="L1609" s="18">
        <v>48</v>
      </c>
      <c r="M1609" s="18">
        <v>3</v>
      </c>
      <c r="N1609" s="18">
        <v>51</v>
      </c>
    </row>
    <row r="1610" s="4" customFormat="1" customHeight="1" spans="1:14">
      <c r="A1610" s="22">
        <v>1591</v>
      </c>
      <c r="B1610" s="18" t="s">
        <v>1734</v>
      </c>
      <c r="C1610" s="18" t="s">
        <v>29</v>
      </c>
      <c r="D1610" s="18" t="s">
        <v>1715</v>
      </c>
      <c r="E1610" s="18" t="s">
        <v>25</v>
      </c>
      <c r="F1610" s="22" t="s">
        <v>26</v>
      </c>
      <c r="G1610" s="33">
        <v>3000</v>
      </c>
      <c r="H1610" s="33">
        <v>750</v>
      </c>
      <c r="I1610" s="33">
        <v>3750</v>
      </c>
      <c r="J1610" s="28">
        <v>43647</v>
      </c>
      <c r="K1610" s="27">
        <v>45108</v>
      </c>
      <c r="L1610" s="18">
        <v>48</v>
      </c>
      <c r="M1610" s="18">
        <v>3</v>
      </c>
      <c r="N1610" s="18">
        <v>51</v>
      </c>
    </row>
    <row r="1611" s="4" customFormat="1" customHeight="1" spans="1:14">
      <c r="A1611" s="22">
        <v>1592</v>
      </c>
      <c r="B1611" s="18" t="s">
        <v>1735</v>
      </c>
      <c r="C1611" s="18" t="s">
        <v>29</v>
      </c>
      <c r="D1611" s="18" t="s">
        <v>1715</v>
      </c>
      <c r="E1611" s="18" t="s">
        <v>25</v>
      </c>
      <c r="F1611" s="22" t="s">
        <v>26</v>
      </c>
      <c r="G1611" s="33">
        <v>3000</v>
      </c>
      <c r="H1611" s="33">
        <v>750</v>
      </c>
      <c r="I1611" s="33">
        <v>3750</v>
      </c>
      <c r="J1611" s="28">
        <v>43647</v>
      </c>
      <c r="K1611" s="27">
        <v>45108</v>
      </c>
      <c r="L1611" s="18">
        <v>48</v>
      </c>
      <c r="M1611" s="18">
        <v>3</v>
      </c>
      <c r="N1611" s="18">
        <v>51</v>
      </c>
    </row>
    <row r="1612" s="4" customFormat="1" customHeight="1" spans="1:14">
      <c r="A1612" s="22">
        <v>1593</v>
      </c>
      <c r="B1612" s="18" t="s">
        <v>1736</v>
      </c>
      <c r="C1612" s="18" t="s">
        <v>29</v>
      </c>
      <c r="D1612" s="18" t="s">
        <v>1715</v>
      </c>
      <c r="E1612" s="18" t="s">
        <v>25</v>
      </c>
      <c r="F1612" s="22" t="s">
        <v>26</v>
      </c>
      <c r="G1612" s="33">
        <v>3000</v>
      </c>
      <c r="H1612" s="33">
        <v>750</v>
      </c>
      <c r="I1612" s="33">
        <v>3750</v>
      </c>
      <c r="J1612" s="28">
        <v>43647</v>
      </c>
      <c r="K1612" s="27">
        <v>45108</v>
      </c>
      <c r="L1612" s="18">
        <v>48</v>
      </c>
      <c r="M1612" s="18">
        <v>3</v>
      </c>
      <c r="N1612" s="18">
        <v>51</v>
      </c>
    </row>
    <row r="1613" s="4" customFormat="1" customHeight="1" spans="1:14">
      <c r="A1613" s="22">
        <v>1594</v>
      </c>
      <c r="B1613" s="18" t="s">
        <v>1737</v>
      </c>
      <c r="C1613" s="18" t="s">
        <v>17</v>
      </c>
      <c r="D1613" s="18" t="s">
        <v>1715</v>
      </c>
      <c r="E1613" s="18" t="s">
        <v>25</v>
      </c>
      <c r="F1613" s="22" t="s">
        <v>26</v>
      </c>
      <c r="G1613" s="33">
        <v>3000</v>
      </c>
      <c r="H1613" s="33">
        <v>750</v>
      </c>
      <c r="I1613" s="33">
        <v>3750</v>
      </c>
      <c r="J1613" s="28">
        <v>43647</v>
      </c>
      <c r="K1613" s="27">
        <v>45108</v>
      </c>
      <c r="L1613" s="18">
        <v>48</v>
      </c>
      <c r="M1613" s="18">
        <v>3</v>
      </c>
      <c r="N1613" s="18">
        <v>51</v>
      </c>
    </row>
    <row r="1614" s="4" customFormat="1" customHeight="1" spans="1:14">
      <c r="A1614" s="22">
        <v>1595</v>
      </c>
      <c r="B1614" s="18" t="s">
        <v>1738</v>
      </c>
      <c r="C1614" s="18" t="s">
        <v>17</v>
      </c>
      <c r="D1614" s="18" t="s">
        <v>1715</v>
      </c>
      <c r="E1614" s="18" t="s">
        <v>25</v>
      </c>
      <c r="F1614" s="22" t="s">
        <v>26</v>
      </c>
      <c r="G1614" s="33">
        <v>3000</v>
      </c>
      <c r="H1614" s="33">
        <v>750</v>
      </c>
      <c r="I1614" s="33">
        <v>3750</v>
      </c>
      <c r="J1614" s="28">
        <v>43647</v>
      </c>
      <c r="K1614" s="27">
        <v>45108</v>
      </c>
      <c r="L1614" s="18">
        <v>48</v>
      </c>
      <c r="M1614" s="18">
        <v>3</v>
      </c>
      <c r="N1614" s="18">
        <v>51</v>
      </c>
    </row>
    <row r="1615" s="4" customFormat="1" customHeight="1" spans="1:14">
      <c r="A1615" s="22">
        <v>1596</v>
      </c>
      <c r="B1615" s="18" t="s">
        <v>1739</v>
      </c>
      <c r="C1615" s="18" t="s">
        <v>17</v>
      </c>
      <c r="D1615" s="18" t="s">
        <v>1715</v>
      </c>
      <c r="E1615" s="18" t="s">
        <v>25</v>
      </c>
      <c r="F1615" s="22" t="s">
        <v>26</v>
      </c>
      <c r="G1615" s="33">
        <v>3000</v>
      </c>
      <c r="H1615" s="33">
        <v>750</v>
      </c>
      <c r="I1615" s="33">
        <v>3750</v>
      </c>
      <c r="J1615" s="28">
        <v>43647</v>
      </c>
      <c r="K1615" s="27">
        <v>45108</v>
      </c>
      <c r="L1615" s="18">
        <v>48</v>
      </c>
      <c r="M1615" s="18">
        <v>3</v>
      </c>
      <c r="N1615" s="18">
        <v>51</v>
      </c>
    </row>
    <row r="1616" s="4" customFormat="1" customHeight="1" spans="1:14">
      <c r="A1616" s="22">
        <v>1597</v>
      </c>
      <c r="B1616" s="18" t="s">
        <v>1740</v>
      </c>
      <c r="C1616" s="18" t="s">
        <v>29</v>
      </c>
      <c r="D1616" s="18" t="s">
        <v>1715</v>
      </c>
      <c r="E1616" s="18" t="s">
        <v>25</v>
      </c>
      <c r="F1616" s="22" t="s">
        <v>26</v>
      </c>
      <c r="G1616" s="33">
        <v>3000</v>
      </c>
      <c r="H1616" s="33">
        <v>750</v>
      </c>
      <c r="I1616" s="33">
        <v>3750</v>
      </c>
      <c r="J1616" s="28">
        <v>43647</v>
      </c>
      <c r="K1616" s="27">
        <v>45108</v>
      </c>
      <c r="L1616" s="18">
        <v>48</v>
      </c>
      <c r="M1616" s="18">
        <v>3</v>
      </c>
      <c r="N1616" s="18">
        <v>51</v>
      </c>
    </row>
    <row r="1617" s="4" customFormat="1" customHeight="1" spans="1:14">
      <c r="A1617" s="22">
        <v>1598</v>
      </c>
      <c r="B1617" s="18" t="s">
        <v>1741</v>
      </c>
      <c r="C1617" s="18" t="s">
        <v>29</v>
      </c>
      <c r="D1617" s="18" t="s">
        <v>1715</v>
      </c>
      <c r="E1617" s="18" t="s">
        <v>25</v>
      </c>
      <c r="F1617" s="22" t="s">
        <v>26</v>
      </c>
      <c r="G1617" s="33">
        <v>3000</v>
      </c>
      <c r="H1617" s="33">
        <v>750</v>
      </c>
      <c r="I1617" s="33">
        <v>3750</v>
      </c>
      <c r="J1617" s="28">
        <v>43647</v>
      </c>
      <c r="K1617" s="27">
        <v>45108</v>
      </c>
      <c r="L1617" s="18">
        <v>48</v>
      </c>
      <c r="M1617" s="18">
        <v>3</v>
      </c>
      <c r="N1617" s="18">
        <v>51</v>
      </c>
    </row>
    <row r="1618" s="4" customFormat="1" customHeight="1" spans="1:14">
      <c r="A1618" s="22">
        <v>1599</v>
      </c>
      <c r="B1618" s="18" t="s">
        <v>1742</v>
      </c>
      <c r="C1618" s="18" t="s">
        <v>29</v>
      </c>
      <c r="D1618" s="18" t="s">
        <v>1715</v>
      </c>
      <c r="E1618" s="18" t="s">
        <v>25</v>
      </c>
      <c r="F1618" s="22" t="s">
        <v>26</v>
      </c>
      <c r="G1618" s="33">
        <v>3000</v>
      </c>
      <c r="H1618" s="33">
        <v>750</v>
      </c>
      <c r="I1618" s="33">
        <v>3750</v>
      </c>
      <c r="J1618" s="28">
        <v>43647</v>
      </c>
      <c r="K1618" s="27">
        <v>45108</v>
      </c>
      <c r="L1618" s="18">
        <v>48</v>
      </c>
      <c r="M1618" s="18">
        <v>3</v>
      </c>
      <c r="N1618" s="18">
        <v>51</v>
      </c>
    </row>
    <row r="1619" s="4" customFormat="1" customHeight="1" spans="1:14">
      <c r="A1619" s="22">
        <v>1600</v>
      </c>
      <c r="B1619" s="18" t="s">
        <v>1146</v>
      </c>
      <c r="C1619" s="18" t="s">
        <v>29</v>
      </c>
      <c r="D1619" s="18" t="s">
        <v>1715</v>
      </c>
      <c r="E1619" s="18" t="s">
        <v>25</v>
      </c>
      <c r="F1619" s="22" t="s">
        <v>26</v>
      </c>
      <c r="G1619" s="33">
        <v>3000</v>
      </c>
      <c r="H1619" s="33">
        <v>750</v>
      </c>
      <c r="I1619" s="33">
        <v>3750</v>
      </c>
      <c r="J1619" s="28">
        <v>43647</v>
      </c>
      <c r="K1619" s="27">
        <v>45108</v>
      </c>
      <c r="L1619" s="18">
        <v>48</v>
      </c>
      <c r="M1619" s="18">
        <v>3</v>
      </c>
      <c r="N1619" s="18">
        <v>51</v>
      </c>
    </row>
    <row r="1620" s="4" customFormat="1" customHeight="1" spans="1:14">
      <c r="A1620" s="22">
        <v>1601</v>
      </c>
      <c r="B1620" s="18" t="s">
        <v>1743</v>
      </c>
      <c r="C1620" s="18" t="s">
        <v>17</v>
      </c>
      <c r="D1620" s="18" t="s">
        <v>1715</v>
      </c>
      <c r="E1620" s="18" t="s">
        <v>25</v>
      </c>
      <c r="F1620" s="22" t="s">
        <v>26</v>
      </c>
      <c r="G1620" s="33">
        <v>3000</v>
      </c>
      <c r="H1620" s="33">
        <v>750</v>
      </c>
      <c r="I1620" s="33">
        <v>3750</v>
      </c>
      <c r="J1620" s="28">
        <v>43647</v>
      </c>
      <c r="K1620" s="27">
        <v>45108</v>
      </c>
      <c r="L1620" s="18">
        <v>48</v>
      </c>
      <c r="M1620" s="18">
        <v>3</v>
      </c>
      <c r="N1620" s="18">
        <v>51</v>
      </c>
    </row>
    <row r="1621" s="4" customFormat="1" customHeight="1" spans="1:14">
      <c r="A1621" s="22">
        <v>1602</v>
      </c>
      <c r="B1621" s="18" t="s">
        <v>1744</v>
      </c>
      <c r="C1621" s="18" t="s">
        <v>29</v>
      </c>
      <c r="D1621" s="18" t="s">
        <v>1715</v>
      </c>
      <c r="E1621" s="18" t="s">
        <v>25</v>
      </c>
      <c r="F1621" s="22" t="s">
        <v>26</v>
      </c>
      <c r="G1621" s="33">
        <v>3000</v>
      </c>
      <c r="H1621" s="33">
        <v>750</v>
      </c>
      <c r="I1621" s="33">
        <v>3750</v>
      </c>
      <c r="J1621" s="28">
        <v>43647</v>
      </c>
      <c r="K1621" s="27">
        <v>45108</v>
      </c>
      <c r="L1621" s="18">
        <v>48</v>
      </c>
      <c r="M1621" s="18">
        <v>3</v>
      </c>
      <c r="N1621" s="18">
        <v>51</v>
      </c>
    </row>
    <row r="1622" s="4" customFormat="1" customHeight="1" spans="1:14">
      <c r="A1622" s="22">
        <v>1603</v>
      </c>
      <c r="B1622" s="18" t="s">
        <v>1745</v>
      </c>
      <c r="C1622" s="18" t="s">
        <v>29</v>
      </c>
      <c r="D1622" s="18" t="s">
        <v>1715</v>
      </c>
      <c r="E1622" s="18" t="s">
        <v>25</v>
      </c>
      <c r="F1622" s="22" t="s">
        <v>26</v>
      </c>
      <c r="G1622" s="33">
        <v>3000</v>
      </c>
      <c r="H1622" s="33">
        <v>750</v>
      </c>
      <c r="I1622" s="33">
        <v>3750</v>
      </c>
      <c r="J1622" s="28">
        <v>43647</v>
      </c>
      <c r="K1622" s="27">
        <v>45108</v>
      </c>
      <c r="L1622" s="18">
        <v>48</v>
      </c>
      <c r="M1622" s="18">
        <v>3</v>
      </c>
      <c r="N1622" s="18">
        <v>51</v>
      </c>
    </row>
    <row r="1623" s="4" customFormat="1" customHeight="1" spans="1:14">
      <c r="A1623" s="22">
        <v>1604</v>
      </c>
      <c r="B1623" s="18" t="s">
        <v>1746</v>
      </c>
      <c r="C1623" s="18" t="s">
        <v>1747</v>
      </c>
      <c r="D1623" s="18" t="s">
        <v>1715</v>
      </c>
      <c r="E1623" s="18" t="s">
        <v>25</v>
      </c>
      <c r="F1623" s="22" t="s">
        <v>26</v>
      </c>
      <c r="G1623" s="33">
        <v>3000</v>
      </c>
      <c r="H1623" s="33">
        <v>750</v>
      </c>
      <c r="I1623" s="33">
        <v>3750</v>
      </c>
      <c r="J1623" s="28">
        <v>43647</v>
      </c>
      <c r="K1623" s="27">
        <v>45108</v>
      </c>
      <c r="L1623" s="18">
        <v>48</v>
      </c>
      <c r="M1623" s="18">
        <v>3</v>
      </c>
      <c r="N1623" s="18">
        <v>51</v>
      </c>
    </row>
    <row r="1624" s="4" customFormat="1" customHeight="1" spans="1:14">
      <c r="A1624" s="22">
        <v>1605</v>
      </c>
      <c r="B1624" s="18" t="s">
        <v>1748</v>
      </c>
      <c r="C1624" s="18" t="s">
        <v>29</v>
      </c>
      <c r="D1624" s="18" t="s">
        <v>1715</v>
      </c>
      <c r="E1624" s="18" t="s">
        <v>25</v>
      </c>
      <c r="F1624" s="22" t="s">
        <v>26</v>
      </c>
      <c r="G1624" s="33">
        <v>3000</v>
      </c>
      <c r="H1624" s="33">
        <v>750</v>
      </c>
      <c r="I1624" s="33">
        <v>3750</v>
      </c>
      <c r="J1624" s="28">
        <v>43647</v>
      </c>
      <c r="K1624" s="27">
        <v>45108</v>
      </c>
      <c r="L1624" s="18">
        <v>48</v>
      </c>
      <c r="M1624" s="18">
        <v>3</v>
      </c>
      <c r="N1624" s="18">
        <v>51</v>
      </c>
    </row>
    <row r="1625" s="4" customFormat="1" customHeight="1" spans="1:14">
      <c r="A1625" s="22">
        <v>1606</v>
      </c>
      <c r="B1625" s="18" t="s">
        <v>1749</v>
      </c>
      <c r="C1625" s="18" t="s">
        <v>29</v>
      </c>
      <c r="D1625" s="18" t="s">
        <v>1715</v>
      </c>
      <c r="E1625" s="18" t="s">
        <v>25</v>
      </c>
      <c r="F1625" s="22" t="s">
        <v>26</v>
      </c>
      <c r="G1625" s="33">
        <v>3000</v>
      </c>
      <c r="H1625" s="33">
        <v>750</v>
      </c>
      <c r="I1625" s="33">
        <v>3750</v>
      </c>
      <c r="J1625" s="28">
        <v>43647</v>
      </c>
      <c r="K1625" s="27">
        <v>45108</v>
      </c>
      <c r="L1625" s="18">
        <v>48</v>
      </c>
      <c r="M1625" s="18">
        <v>3</v>
      </c>
      <c r="N1625" s="18">
        <v>51</v>
      </c>
    </row>
    <row r="1626" s="4" customFormat="1" customHeight="1" spans="1:14">
      <c r="A1626" s="22">
        <v>1607</v>
      </c>
      <c r="B1626" s="18" t="s">
        <v>1750</v>
      </c>
      <c r="C1626" s="18" t="s">
        <v>29</v>
      </c>
      <c r="D1626" s="18" t="s">
        <v>1715</v>
      </c>
      <c r="E1626" s="18" t="s">
        <v>25</v>
      </c>
      <c r="F1626" s="22" t="s">
        <v>26</v>
      </c>
      <c r="G1626" s="33">
        <v>3000</v>
      </c>
      <c r="H1626" s="33">
        <v>750</v>
      </c>
      <c r="I1626" s="33">
        <v>3750</v>
      </c>
      <c r="J1626" s="28">
        <v>43647</v>
      </c>
      <c r="K1626" s="27">
        <v>45108</v>
      </c>
      <c r="L1626" s="18">
        <v>48</v>
      </c>
      <c r="M1626" s="18">
        <v>3</v>
      </c>
      <c r="N1626" s="18">
        <v>51</v>
      </c>
    </row>
    <row r="1627" s="4" customFormat="1" customHeight="1" spans="1:14">
      <c r="A1627" s="22">
        <v>1608</v>
      </c>
      <c r="B1627" s="18" t="s">
        <v>1751</v>
      </c>
      <c r="C1627" s="18" t="s">
        <v>29</v>
      </c>
      <c r="D1627" s="18" t="s">
        <v>1715</v>
      </c>
      <c r="E1627" s="18" t="s">
        <v>25</v>
      </c>
      <c r="F1627" s="22" t="s">
        <v>26</v>
      </c>
      <c r="G1627" s="33">
        <v>3000</v>
      </c>
      <c r="H1627" s="33">
        <v>750</v>
      </c>
      <c r="I1627" s="33">
        <v>3750</v>
      </c>
      <c r="J1627" s="28">
        <v>43647</v>
      </c>
      <c r="K1627" s="27">
        <v>45108</v>
      </c>
      <c r="L1627" s="18">
        <v>48</v>
      </c>
      <c r="M1627" s="18">
        <v>3</v>
      </c>
      <c r="N1627" s="18">
        <v>51</v>
      </c>
    </row>
    <row r="1628" s="4" customFormat="1" customHeight="1" spans="1:14">
      <c r="A1628" s="22">
        <v>1609</v>
      </c>
      <c r="B1628" s="18" t="s">
        <v>1752</v>
      </c>
      <c r="C1628" s="18" t="s">
        <v>17</v>
      </c>
      <c r="D1628" s="18" t="s">
        <v>1715</v>
      </c>
      <c r="E1628" s="18" t="s">
        <v>25</v>
      </c>
      <c r="F1628" s="22" t="s">
        <v>26</v>
      </c>
      <c r="G1628" s="33">
        <v>3000</v>
      </c>
      <c r="H1628" s="33">
        <v>750</v>
      </c>
      <c r="I1628" s="33">
        <v>3750</v>
      </c>
      <c r="J1628" s="28">
        <v>43647</v>
      </c>
      <c r="K1628" s="27">
        <v>45108</v>
      </c>
      <c r="L1628" s="18">
        <v>48</v>
      </c>
      <c r="M1628" s="18">
        <v>3</v>
      </c>
      <c r="N1628" s="18">
        <v>51</v>
      </c>
    </row>
    <row r="1629" s="4" customFormat="1" customHeight="1" spans="1:14">
      <c r="A1629" s="22">
        <v>1610</v>
      </c>
      <c r="B1629" s="18" t="s">
        <v>1753</v>
      </c>
      <c r="C1629" s="18" t="s">
        <v>17</v>
      </c>
      <c r="D1629" s="18" t="s">
        <v>1715</v>
      </c>
      <c r="E1629" s="18" t="s">
        <v>25</v>
      </c>
      <c r="F1629" s="22" t="s">
        <v>26</v>
      </c>
      <c r="G1629" s="33">
        <v>3000</v>
      </c>
      <c r="H1629" s="33">
        <v>750</v>
      </c>
      <c r="I1629" s="33">
        <v>3750</v>
      </c>
      <c r="J1629" s="28">
        <v>43647</v>
      </c>
      <c r="K1629" s="27">
        <v>45108</v>
      </c>
      <c r="L1629" s="18">
        <v>48</v>
      </c>
      <c r="M1629" s="18">
        <v>3</v>
      </c>
      <c r="N1629" s="18">
        <v>51</v>
      </c>
    </row>
    <row r="1630" s="4" customFormat="1" customHeight="1" spans="1:14">
      <c r="A1630" s="22">
        <v>1611</v>
      </c>
      <c r="B1630" s="18" t="s">
        <v>1754</v>
      </c>
      <c r="C1630" s="18" t="s">
        <v>17</v>
      </c>
      <c r="D1630" s="18" t="s">
        <v>1715</v>
      </c>
      <c r="E1630" s="18" t="s">
        <v>25</v>
      </c>
      <c r="F1630" s="22" t="s">
        <v>26</v>
      </c>
      <c r="G1630" s="33">
        <v>3000</v>
      </c>
      <c r="H1630" s="33">
        <v>750</v>
      </c>
      <c r="I1630" s="33">
        <v>3750</v>
      </c>
      <c r="J1630" s="28">
        <v>43647</v>
      </c>
      <c r="K1630" s="27">
        <v>45108</v>
      </c>
      <c r="L1630" s="18">
        <v>48</v>
      </c>
      <c r="M1630" s="18">
        <v>3</v>
      </c>
      <c r="N1630" s="18">
        <v>51</v>
      </c>
    </row>
    <row r="1631" s="4" customFormat="1" customHeight="1" spans="1:14">
      <c r="A1631" s="22">
        <v>1612</v>
      </c>
      <c r="B1631" s="18" t="s">
        <v>1755</v>
      </c>
      <c r="C1631" s="18" t="s">
        <v>29</v>
      </c>
      <c r="D1631" s="18" t="s">
        <v>1715</v>
      </c>
      <c r="E1631" s="18" t="s">
        <v>25</v>
      </c>
      <c r="F1631" s="22" t="s">
        <v>26</v>
      </c>
      <c r="G1631" s="33">
        <v>3000</v>
      </c>
      <c r="H1631" s="33">
        <v>750</v>
      </c>
      <c r="I1631" s="33">
        <v>3750</v>
      </c>
      <c r="J1631" s="28">
        <v>43647</v>
      </c>
      <c r="K1631" s="27">
        <v>45108</v>
      </c>
      <c r="L1631" s="18">
        <v>48</v>
      </c>
      <c r="M1631" s="18">
        <v>3</v>
      </c>
      <c r="N1631" s="18">
        <v>51</v>
      </c>
    </row>
    <row r="1632" s="4" customFormat="1" customHeight="1" spans="1:14">
      <c r="A1632" s="22">
        <v>1613</v>
      </c>
      <c r="B1632" s="18" t="s">
        <v>1756</v>
      </c>
      <c r="C1632" s="18" t="s">
        <v>17</v>
      </c>
      <c r="D1632" s="18" t="s">
        <v>1715</v>
      </c>
      <c r="E1632" s="18" t="s">
        <v>25</v>
      </c>
      <c r="F1632" s="22" t="s">
        <v>26</v>
      </c>
      <c r="G1632" s="33">
        <v>3000</v>
      </c>
      <c r="H1632" s="33">
        <v>750</v>
      </c>
      <c r="I1632" s="33">
        <v>3750</v>
      </c>
      <c r="J1632" s="28">
        <v>43647</v>
      </c>
      <c r="K1632" s="27">
        <v>45108</v>
      </c>
      <c r="L1632" s="18">
        <v>48</v>
      </c>
      <c r="M1632" s="18">
        <v>3</v>
      </c>
      <c r="N1632" s="18">
        <v>51</v>
      </c>
    </row>
    <row r="1633" s="4" customFormat="1" customHeight="1" spans="1:14">
      <c r="A1633" s="22">
        <v>1614</v>
      </c>
      <c r="B1633" s="18" t="s">
        <v>1757</v>
      </c>
      <c r="C1633" s="18" t="s">
        <v>29</v>
      </c>
      <c r="D1633" s="18" t="s">
        <v>1715</v>
      </c>
      <c r="E1633" s="18" t="s">
        <v>25</v>
      </c>
      <c r="F1633" s="22" t="s">
        <v>26</v>
      </c>
      <c r="G1633" s="33">
        <v>3000</v>
      </c>
      <c r="H1633" s="33">
        <v>750</v>
      </c>
      <c r="I1633" s="33">
        <v>3750</v>
      </c>
      <c r="J1633" s="28">
        <v>43647</v>
      </c>
      <c r="K1633" s="27">
        <v>45108</v>
      </c>
      <c r="L1633" s="18">
        <v>48</v>
      </c>
      <c r="M1633" s="18">
        <v>3</v>
      </c>
      <c r="N1633" s="18">
        <v>51</v>
      </c>
    </row>
    <row r="1634" s="4" customFormat="1" customHeight="1" spans="1:14">
      <c r="A1634" s="22">
        <v>1615</v>
      </c>
      <c r="B1634" s="18" t="s">
        <v>1758</v>
      </c>
      <c r="C1634" s="18" t="s">
        <v>17</v>
      </c>
      <c r="D1634" s="18" t="s">
        <v>1715</v>
      </c>
      <c r="E1634" s="18" t="s">
        <v>25</v>
      </c>
      <c r="F1634" s="22" t="s">
        <v>26</v>
      </c>
      <c r="G1634" s="33">
        <v>3000</v>
      </c>
      <c r="H1634" s="33">
        <v>750</v>
      </c>
      <c r="I1634" s="33">
        <v>3750</v>
      </c>
      <c r="J1634" s="28">
        <v>43647</v>
      </c>
      <c r="K1634" s="27">
        <v>45108</v>
      </c>
      <c r="L1634" s="18">
        <v>48</v>
      </c>
      <c r="M1634" s="18">
        <v>3</v>
      </c>
      <c r="N1634" s="18">
        <v>51</v>
      </c>
    </row>
    <row r="1635" s="4" customFormat="1" customHeight="1" spans="1:14">
      <c r="A1635" s="22">
        <v>1616</v>
      </c>
      <c r="B1635" s="18" t="s">
        <v>1759</v>
      </c>
      <c r="C1635" s="18" t="s">
        <v>29</v>
      </c>
      <c r="D1635" s="18" t="s">
        <v>1715</v>
      </c>
      <c r="E1635" s="18" t="s">
        <v>25</v>
      </c>
      <c r="F1635" s="22" t="s">
        <v>26</v>
      </c>
      <c r="G1635" s="33">
        <v>3000</v>
      </c>
      <c r="H1635" s="33">
        <v>750</v>
      </c>
      <c r="I1635" s="33">
        <v>3750</v>
      </c>
      <c r="J1635" s="28">
        <v>43647</v>
      </c>
      <c r="K1635" s="27">
        <v>45108</v>
      </c>
      <c r="L1635" s="18">
        <v>48</v>
      </c>
      <c r="M1635" s="18">
        <v>3</v>
      </c>
      <c r="N1635" s="18">
        <v>51</v>
      </c>
    </row>
    <row r="1636" s="4" customFormat="1" customHeight="1" spans="1:14">
      <c r="A1636" s="22">
        <v>1617</v>
      </c>
      <c r="B1636" s="18" t="s">
        <v>1760</v>
      </c>
      <c r="C1636" s="18" t="s">
        <v>17</v>
      </c>
      <c r="D1636" s="18" t="s">
        <v>1715</v>
      </c>
      <c r="E1636" s="18" t="s">
        <v>25</v>
      </c>
      <c r="F1636" s="22" t="s">
        <v>26</v>
      </c>
      <c r="G1636" s="33">
        <v>3000</v>
      </c>
      <c r="H1636" s="33">
        <v>750</v>
      </c>
      <c r="I1636" s="33">
        <v>3750</v>
      </c>
      <c r="J1636" s="28">
        <v>43586</v>
      </c>
      <c r="K1636" s="27">
        <v>45108</v>
      </c>
      <c r="L1636" s="18">
        <v>50</v>
      </c>
      <c r="M1636" s="18">
        <v>3</v>
      </c>
      <c r="N1636" s="18">
        <v>53</v>
      </c>
    </row>
    <row r="1637" s="4" customFormat="1" customHeight="1" spans="1:14">
      <c r="A1637" s="22">
        <v>1618</v>
      </c>
      <c r="B1637" s="18" t="s">
        <v>1761</v>
      </c>
      <c r="C1637" s="18" t="s">
        <v>17</v>
      </c>
      <c r="D1637" s="18" t="s">
        <v>1715</v>
      </c>
      <c r="E1637" s="18" t="s">
        <v>25</v>
      </c>
      <c r="F1637" s="22" t="s">
        <v>26</v>
      </c>
      <c r="G1637" s="33">
        <v>3000</v>
      </c>
      <c r="H1637" s="33">
        <v>750</v>
      </c>
      <c r="I1637" s="33">
        <v>3750</v>
      </c>
      <c r="J1637" s="39">
        <v>44053</v>
      </c>
      <c r="K1637" s="27">
        <v>45108</v>
      </c>
      <c r="L1637" s="18">
        <v>35</v>
      </c>
      <c r="M1637" s="18">
        <v>3</v>
      </c>
      <c r="N1637" s="18">
        <v>38</v>
      </c>
    </row>
    <row r="1638" s="4" customFormat="1" customHeight="1" spans="1:14">
      <c r="A1638" s="22">
        <v>1619</v>
      </c>
      <c r="B1638" s="18" t="s">
        <v>1762</v>
      </c>
      <c r="C1638" s="18" t="s">
        <v>29</v>
      </c>
      <c r="D1638" s="18" t="s">
        <v>1715</v>
      </c>
      <c r="E1638" s="18" t="s">
        <v>25</v>
      </c>
      <c r="F1638" s="22" t="s">
        <v>26</v>
      </c>
      <c r="G1638" s="33">
        <v>3000</v>
      </c>
      <c r="H1638" s="33">
        <v>750</v>
      </c>
      <c r="I1638" s="33">
        <v>3750</v>
      </c>
      <c r="J1638" s="39">
        <v>44033</v>
      </c>
      <c r="K1638" s="27">
        <v>45108</v>
      </c>
      <c r="L1638" s="18">
        <v>36</v>
      </c>
      <c r="M1638" s="18">
        <v>3</v>
      </c>
      <c r="N1638" s="18">
        <v>39</v>
      </c>
    </row>
    <row r="1639" s="4" customFormat="1" customHeight="1" spans="1:14">
      <c r="A1639" s="22">
        <v>1620</v>
      </c>
      <c r="B1639" s="18" t="s">
        <v>1763</v>
      </c>
      <c r="C1639" s="18" t="s">
        <v>17</v>
      </c>
      <c r="D1639" s="18" t="s">
        <v>1715</v>
      </c>
      <c r="E1639" s="18" t="s">
        <v>25</v>
      </c>
      <c r="F1639" s="22" t="s">
        <v>26</v>
      </c>
      <c r="G1639" s="33">
        <v>3000</v>
      </c>
      <c r="H1639" s="33">
        <v>750</v>
      </c>
      <c r="I1639" s="33">
        <v>3750</v>
      </c>
      <c r="J1639" s="39">
        <v>44033</v>
      </c>
      <c r="K1639" s="27">
        <v>45108</v>
      </c>
      <c r="L1639" s="18">
        <v>36</v>
      </c>
      <c r="M1639" s="18">
        <v>3</v>
      </c>
      <c r="N1639" s="18">
        <v>39</v>
      </c>
    </row>
    <row r="1640" s="4" customFormat="1" customHeight="1" spans="1:14">
      <c r="A1640" s="22">
        <v>1621</v>
      </c>
      <c r="B1640" s="18" t="s">
        <v>1764</v>
      </c>
      <c r="C1640" s="18" t="s">
        <v>29</v>
      </c>
      <c r="D1640" s="18" t="s">
        <v>1715</v>
      </c>
      <c r="E1640" s="18" t="s">
        <v>25</v>
      </c>
      <c r="F1640" s="22" t="s">
        <v>26</v>
      </c>
      <c r="G1640" s="33">
        <v>3000</v>
      </c>
      <c r="H1640" s="33">
        <v>750</v>
      </c>
      <c r="I1640" s="33">
        <v>3750</v>
      </c>
      <c r="J1640" s="39">
        <v>44033</v>
      </c>
      <c r="K1640" s="27">
        <v>45108</v>
      </c>
      <c r="L1640" s="18">
        <v>36</v>
      </c>
      <c r="M1640" s="18">
        <v>3</v>
      </c>
      <c r="N1640" s="18">
        <v>39</v>
      </c>
    </row>
    <row r="1641" s="4" customFormat="1" customHeight="1" spans="1:14">
      <c r="A1641" s="22">
        <v>1622</v>
      </c>
      <c r="B1641" s="18" t="s">
        <v>1765</v>
      </c>
      <c r="C1641" s="18" t="s">
        <v>17</v>
      </c>
      <c r="D1641" s="18" t="s">
        <v>1715</v>
      </c>
      <c r="E1641" s="18" t="s">
        <v>25</v>
      </c>
      <c r="F1641" s="22" t="s">
        <v>26</v>
      </c>
      <c r="G1641" s="33">
        <v>3000</v>
      </c>
      <c r="H1641" s="33">
        <v>750</v>
      </c>
      <c r="I1641" s="33">
        <v>3750</v>
      </c>
      <c r="J1641" s="39">
        <v>44060</v>
      </c>
      <c r="K1641" s="27">
        <v>45108</v>
      </c>
      <c r="L1641" s="18">
        <v>35</v>
      </c>
      <c r="M1641" s="18">
        <v>3</v>
      </c>
      <c r="N1641" s="18">
        <v>38</v>
      </c>
    </row>
    <row r="1642" s="4" customFormat="1" customHeight="1" spans="1:14">
      <c r="A1642" s="22">
        <v>1623</v>
      </c>
      <c r="B1642" s="18" t="s">
        <v>1766</v>
      </c>
      <c r="C1642" s="18" t="s">
        <v>17</v>
      </c>
      <c r="D1642" s="18" t="s">
        <v>1715</v>
      </c>
      <c r="E1642" s="18" t="s">
        <v>25</v>
      </c>
      <c r="F1642" s="22" t="s">
        <v>26</v>
      </c>
      <c r="G1642" s="33">
        <v>3000</v>
      </c>
      <c r="H1642" s="33">
        <v>750</v>
      </c>
      <c r="I1642" s="33">
        <v>3750</v>
      </c>
      <c r="J1642" s="39">
        <v>44033</v>
      </c>
      <c r="K1642" s="27">
        <v>45108</v>
      </c>
      <c r="L1642" s="18">
        <v>36</v>
      </c>
      <c r="M1642" s="18">
        <v>3</v>
      </c>
      <c r="N1642" s="18">
        <v>39</v>
      </c>
    </row>
    <row r="1643" s="4" customFormat="1" customHeight="1" spans="1:14">
      <c r="A1643" s="22">
        <v>1624</v>
      </c>
      <c r="B1643" s="18" t="s">
        <v>1767</v>
      </c>
      <c r="C1643" s="18" t="s">
        <v>29</v>
      </c>
      <c r="D1643" s="18" t="s">
        <v>1715</v>
      </c>
      <c r="E1643" s="18" t="s">
        <v>25</v>
      </c>
      <c r="F1643" s="22" t="s">
        <v>26</v>
      </c>
      <c r="G1643" s="33">
        <v>3000</v>
      </c>
      <c r="H1643" s="33">
        <v>750</v>
      </c>
      <c r="I1643" s="33">
        <v>3750</v>
      </c>
      <c r="J1643" s="39">
        <v>44014</v>
      </c>
      <c r="K1643" s="27">
        <v>45108</v>
      </c>
      <c r="L1643" s="18">
        <v>36</v>
      </c>
      <c r="M1643" s="18">
        <v>3</v>
      </c>
      <c r="N1643" s="18">
        <v>39</v>
      </c>
    </row>
    <row r="1644" s="4" customFormat="1" customHeight="1" spans="1:14">
      <c r="A1644" s="22">
        <v>1625</v>
      </c>
      <c r="B1644" s="18" t="s">
        <v>1768</v>
      </c>
      <c r="C1644" s="18" t="s">
        <v>17</v>
      </c>
      <c r="D1644" s="18" t="s">
        <v>1715</v>
      </c>
      <c r="E1644" s="18" t="s">
        <v>25</v>
      </c>
      <c r="F1644" s="22" t="s">
        <v>26</v>
      </c>
      <c r="G1644" s="33">
        <v>3000</v>
      </c>
      <c r="H1644" s="33">
        <v>750</v>
      </c>
      <c r="I1644" s="33">
        <v>3750</v>
      </c>
      <c r="J1644" s="39">
        <v>44033</v>
      </c>
      <c r="K1644" s="27">
        <v>45108</v>
      </c>
      <c r="L1644" s="18">
        <v>36</v>
      </c>
      <c r="M1644" s="18">
        <v>3</v>
      </c>
      <c r="N1644" s="18">
        <v>39</v>
      </c>
    </row>
    <row r="1645" s="4" customFormat="1" customHeight="1" spans="1:14">
      <c r="A1645" s="22">
        <v>1626</v>
      </c>
      <c r="B1645" s="18" t="s">
        <v>1769</v>
      </c>
      <c r="C1645" s="18" t="s">
        <v>29</v>
      </c>
      <c r="D1645" s="18" t="s">
        <v>1715</v>
      </c>
      <c r="E1645" s="18" t="s">
        <v>25</v>
      </c>
      <c r="F1645" s="22" t="s">
        <v>26</v>
      </c>
      <c r="G1645" s="33">
        <v>3000</v>
      </c>
      <c r="H1645" s="33">
        <v>750</v>
      </c>
      <c r="I1645" s="33">
        <v>3750</v>
      </c>
      <c r="J1645" s="39">
        <v>44033</v>
      </c>
      <c r="K1645" s="27">
        <v>45108</v>
      </c>
      <c r="L1645" s="18">
        <v>36</v>
      </c>
      <c r="M1645" s="18">
        <v>3</v>
      </c>
      <c r="N1645" s="18">
        <v>39</v>
      </c>
    </row>
    <row r="1646" s="4" customFormat="1" customHeight="1" spans="1:14">
      <c r="A1646" s="22">
        <v>1627</v>
      </c>
      <c r="B1646" s="18" t="s">
        <v>1770</v>
      </c>
      <c r="C1646" s="18" t="s">
        <v>29</v>
      </c>
      <c r="D1646" s="18" t="s">
        <v>1715</v>
      </c>
      <c r="E1646" s="18" t="s">
        <v>25</v>
      </c>
      <c r="F1646" s="22" t="s">
        <v>26</v>
      </c>
      <c r="G1646" s="33">
        <v>3000</v>
      </c>
      <c r="H1646" s="33">
        <v>750</v>
      </c>
      <c r="I1646" s="33">
        <v>3750</v>
      </c>
      <c r="J1646" s="39">
        <v>44033</v>
      </c>
      <c r="K1646" s="27">
        <v>45108</v>
      </c>
      <c r="L1646" s="18">
        <v>36</v>
      </c>
      <c r="M1646" s="18">
        <v>3</v>
      </c>
      <c r="N1646" s="18">
        <v>39</v>
      </c>
    </row>
    <row r="1647" s="4" customFormat="1" customHeight="1" spans="1:14">
      <c r="A1647" s="22">
        <v>1628</v>
      </c>
      <c r="B1647" s="18" t="s">
        <v>1771</v>
      </c>
      <c r="C1647" s="18" t="s">
        <v>29</v>
      </c>
      <c r="D1647" s="18" t="s">
        <v>1715</v>
      </c>
      <c r="E1647" s="18" t="s">
        <v>25</v>
      </c>
      <c r="F1647" s="22" t="s">
        <v>26</v>
      </c>
      <c r="G1647" s="33">
        <v>3000</v>
      </c>
      <c r="H1647" s="33">
        <v>750</v>
      </c>
      <c r="I1647" s="33">
        <v>3750</v>
      </c>
      <c r="J1647" s="39">
        <v>44067</v>
      </c>
      <c r="K1647" s="27">
        <v>45108</v>
      </c>
      <c r="L1647" s="18">
        <v>35</v>
      </c>
      <c r="M1647" s="18">
        <v>3</v>
      </c>
      <c r="N1647" s="18">
        <v>38</v>
      </c>
    </row>
    <row r="1648" s="4" customFormat="1" customHeight="1" spans="1:14">
      <c r="A1648" s="22">
        <v>1629</v>
      </c>
      <c r="B1648" s="18" t="s">
        <v>1772</v>
      </c>
      <c r="C1648" s="18" t="s">
        <v>29</v>
      </c>
      <c r="D1648" s="18" t="s">
        <v>1715</v>
      </c>
      <c r="E1648" s="18" t="s">
        <v>25</v>
      </c>
      <c r="F1648" s="22" t="s">
        <v>26</v>
      </c>
      <c r="G1648" s="33">
        <v>3000</v>
      </c>
      <c r="H1648" s="33">
        <v>750</v>
      </c>
      <c r="I1648" s="33">
        <v>3750</v>
      </c>
      <c r="J1648" s="39">
        <v>44062</v>
      </c>
      <c r="K1648" s="27">
        <v>45108</v>
      </c>
      <c r="L1648" s="18">
        <v>35</v>
      </c>
      <c r="M1648" s="18">
        <v>3</v>
      </c>
      <c r="N1648" s="18">
        <v>38</v>
      </c>
    </row>
    <row r="1649" s="4" customFormat="1" customHeight="1" spans="1:14">
      <c r="A1649" s="22">
        <v>1630</v>
      </c>
      <c r="B1649" s="18" t="s">
        <v>1773</v>
      </c>
      <c r="C1649" s="18" t="s">
        <v>29</v>
      </c>
      <c r="D1649" s="18" t="s">
        <v>1715</v>
      </c>
      <c r="E1649" s="18" t="s">
        <v>25</v>
      </c>
      <c r="F1649" s="22" t="s">
        <v>26</v>
      </c>
      <c r="G1649" s="33">
        <v>3000</v>
      </c>
      <c r="H1649" s="33">
        <v>750</v>
      </c>
      <c r="I1649" s="33">
        <v>3750</v>
      </c>
      <c r="J1649" s="39">
        <v>44033</v>
      </c>
      <c r="K1649" s="27">
        <v>45108</v>
      </c>
      <c r="L1649" s="18">
        <v>36</v>
      </c>
      <c r="M1649" s="18">
        <v>3</v>
      </c>
      <c r="N1649" s="18">
        <v>39</v>
      </c>
    </row>
    <row r="1650" s="4" customFormat="1" customHeight="1" spans="1:14">
      <c r="A1650" s="22">
        <v>1631</v>
      </c>
      <c r="B1650" s="18" t="s">
        <v>1774</v>
      </c>
      <c r="C1650" s="18" t="s">
        <v>29</v>
      </c>
      <c r="D1650" s="18" t="s">
        <v>1715</v>
      </c>
      <c r="E1650" s="18" t="s">
        <v>25</v>
      </c>
      <c r="F1650" s="22" t="s">
        <v>26</v>
      </c>
      <c r="G1650" s="33">
        <v>3000</v>
      </c>
      <c r="H1650" s="33">
        <v>750</v>
      </c>
      <c r="I1650" s="33">
        <v>3750</v>
      </c>
      <c r="J1650" s="39">
        <v>44033</v>
      </c>
      <c r="K1650" s="27">
        <v>45108</v>
      </c>
      <c r="L1650" s="18">
        <v>36</v>
      </c>
      <c r="M1650" s="18">
        <v>3</v>
      </c>
      <c r="N1650" s="18">
        <v>39</v>
      </c>
    </row>
    <row r="1651" s="4" customFormat="1" customHeight="1" spans="1:14">
      <c r="A1651" s="22">
        <v>1632</v>
      </c>
      <c r="B1651" s="18" t="s">
        <v>1775</v>
      </c>
      <c r="C1651" s="18" t="s">
        <v>29</v>
      </c>
      <c r="D1651" s="18" t="s">
        <v>1715</v>
      </c>
      <c r="E1651" s="18" t="s">
        <v>25</v>
      </c>
      <c r="F1651" s="22" t="s">
        <v>26</v>
      </c>
      <c r="G1651" s="33">
        <v>3000</v>
      </c>
      <c r="H1651" s="33">
        <v>750</v>
      </c>
      <c r="I1651" s="33">
        <v>3750</v>
      </c>
      <c r="J1651" s="39">
        <v>44033</v>
      </c>
      <c r="K1651" s="27">
        <v>45108</v>
      </c>
      <c r="L1651" s="18">
        <v>36</v>
      </c>
      <c r="M1651" s="18">
        <v>3</v>
      </c>
      <c r="N1651" s="18">
        <v>39</v>
      </c>
    </row>
    <row r="1652" s="4" customFormat="1" customHeight="1" spans="1:14">
      <c r="A1652" s="22">
        <v>1633</v>
      </c>
      <c r="B1652" s="18" t="s">
        <v>1776</v>
      </c>
      <c r="C1652" s="18" t="s">
        <v>17</v>
      </c>
      <c r="D1652" s="18" t="s">
        <v>1715</v>
      </c>
      <c r="E1652" s="18" t="s">
        <v>25</v>
      </c>
      <c r="F1652" s="22" t="s">
        <v>26</v>
      </c>
      <c r="G1652" s="33">
        <v>3000</v>
      </c>
      <c r="H1652" s="33">
        <v>750</v>
      </c>
      <c r="I1652" s="33">
        <v>3750</v>
      </c>
      <c r="J1652" s="39">
        <v>44033</v>
      </c>
      <c r="K1652" s="27">
        <v>45108</v>
      </c>
      <c r="L1652" s="18">
        <v>36</v>
      </c>
      <c r="M1652" s="18">
        <v>3</v>
      </c>
      <c r="N1652" s="18">
        <v>39</v>
      </c>
    </row>
    <row r="1653" s="4" customFormat="1" customHeight="1" spans="1:14">
      <c r="A1653" s="22">
        <v>1634</v>
      </c>
      <c r="B1653" s="18" t="s">
        <v>1777</v>
      </c>
      <c r="C1653" s="18" t="s">
        <v>17</v>
      </c>
      <c r="D1653" s="18" t="s">
        <v>1715</v>
      </c>
      <c r="E1653" s="18" t="s">
        <v>25</v>
      </c>
      <c r="F1653" s="22" t="s">
        <v>26</v>
      </c>
      <c r="G1653" s="33">
        <v>3000</v>
      </c>
      <c r="H1653" s="33">
        <v>750</v>
      </c>
      <c r="I1653" s="33">
        <v>3750</v>
      </c>
      <c r="J1653" s="39">
        <v>44070</v>
      </c>
      <c r="K1653" s="27">
        <v>45108</v>
      </c>
      <c r="L1653" s="18">
        <v>35</v>
      </c>
      <c r="M1653" s="18">
        <v>3</v>
      </c>
      <c r="N1653" s="18">
        <v>38</v>
      </c>
    </row>
    <row r="1654" s="4" customFormat="1" customHeight="1" spans="1:14">
      <c r="A1654" s="22">
        <v>1635</v>
      </c>
      <c r="B1654" s="18" t="s">
        <v>1778</v>
      </c>
      <c r="C1654" s="18" t="s">
        <v>29</v>
      </c>
      <c r="D1654" s="18" t="s">
        <v>1715</v>
      </c>
      <c r="E1654" s="18" t="s">
        <v>25</v>
      </c>
      <c r="F1654" s="22" t="s">
        <v>26</v>
      </c>
      <c r="G1654" s="33">
        <v>3000</v>
      </c>
      <c r="H1654" s="33">
        <v>750</v>
      </c>
      <c r="I1654" s="33">
        <v>3750</v>
      </c>
      <c r="J1654" s="39">
        <v>44033</v>
      </c>
      <c r="K1654" s="27">
        <v>45108</v>
      </c>
      <c r="L1654" s="18">
        <v>36</v>
      </c>
      <c r="M1654" s="18">
        <v>3</v>
      </c>
      <c r="N1654" s="18">
        <v>39</v>
      </c>
    </row>
    <row r="1655" s="4" customFormat="1" customHeight="1" spans="1:14">
      <c r="A1655" s="22">
        <v>1636</v>
      </c>
      <c r="B1655" s="18" t="s">
        <v>1779</v>
      </c>
      <c r="C1655" s="18" t="s">
        <v>29</v>
      </c>
      <c r="D1655" s="18" t="s">
        <v>1715</v>
      </c>
      <c r="E1655" s="18" t="s">
        <v>25</v>
      </c>
      <c r="F1655" s="22" t="s">
        <v>26</v>
      </c>
      <c r="G1655" s="33">
        <v>3000</v>
      </c>
      <c r="H1655" s="33">
        <v>750</v>
      </c>
      <c r="I1655" s="33">
        <v>3750</v>
      </c>
      <c r="J1655" s="39">
        <v>44033</v>
      </c>
      <c r="K1655" s="27">
        <v>45108</v>
      </c>
      <c r="L1655" s="18">
        <v>36</v>
      </c>
      <c r="M1655" s="18">
        <v>3</v>
      </c>
      <c r="N1655" s="18">
        <v>39</v>
      </c>
    </row>
    <row r="1656" s="4" customFormat="1" customHeight="1" spans="1:14">
      <c r="A1656" s="22">
        <v>1637</v>
      </c>
      <c r="B1656" s="18" t="s">
        <v>1780</v>
      </c>
      <c r="C1656" s="18" t="s">
        <v>1781</v>
      </c>
      <c r="D1656" s="18" t="s">
        <v>1715</v>
      </c>
      <c r="E1656" s="18" t="s">
        <v>25</v>
      </c>
      <c r="F1656" s="22" t="s">
        <v>26</v>
      </c>
      <c r="G1656" s="33">
        <v>3000</v>
      </c>
      <c r="H1656" s="33">
        <v>750</v>
      </c>
      <c r="I1656" s="33">
        <v>3750</v>
      </c>
      <c r="J1656" s="39">
        <v>44033</v>
      </c>
      <c r="K1656" s="27">
        <v>45108</v>
      </c>
      <c r="L1656" s="18">
        <v>36</v>
      </c>
      <c r="M1656" s="18">
        <v>3</v>
      </c>
      <c r="N1656" s="18">
        <v>39</v>
      </c>
    </row>
    <row r="1657" s="4" customFormat="1" customHeight="1" spans="1:14">
      <c r="A1657" s="22">
        <v>1638</v>
      </c>
      <c r="B1657" s="18" t="s">
        <v>1782</v>
      </c>
      <c r="C1657" s="18" t="s">
        <v>17</v>
      </c>
      <c r="D1657" s="18" t="s">
        <v>1715</v>
      </c>
      <c r="E1657" s="18" t="s">
        <v>25</v>
      </c>
      <c r="F1657" s="22" t="s">
        <v>26</v>
      </c>
      <c r="G1657" s="33">
        <v>3000</v>
      </c>
      <c r="H1657" s="33">
        <v>750</v>
      </c>
      <c r="I1657" s="33">
        <v>3750</v>
      </c>
      <c r="J1657" s="39">
        <v>44033</v>
      </c>
      <c r="K1657" s="27">
        <v>45108</v>
      </c>
      <c r="L1657" s="18">
        <v>36</v>
      </c>
      <c r="M1657" s="18">
        <v>3</v>
      </c>
      <c r="N1657" s="18">
        <v>39</v>
      </c>
    </row>
    <row r="1658" s="4" customFormat="1" customHeight="1" spans="1:14">
      <c r="A1658" s="22">
        <v>1639</v>
      </c>
      <c r="B1658" s="18" t="s">
        <v>1783</v>
      </c>
      <c r="C1658" s="18" t="s">
        <v>29</v>
      </c>
      <c r="D1658" s="18" t="s">
        <v>1715</v>
      </c>
      <c r="E1658" s="18" t="s">
        <v>25</v>
      </c>
      <c r="F1658" s="22" t="s">
        <v>26</v>
      </c>
      <c r="G1658" s="33">
        <v>3000</v>
      </c>
      <c r="H1658" s="33">
        <v>750</v>
      </c>
      <c r="I1658" s="33">
        <v>3750</v>
      </c>
      <c r="J1658" s="39">
        <v>44033</v>
      </c>
      <c r="K1658" s="27">
        <v>45108</v>
      </c>
      <c r="L1658" s="18">
        <v>36</v>
      </c>
      <c r="M1658" s="18">
        <v>3</v>
      </c>
      <c r="N1658" s="18">
        <v>39</v>
      </c>
    </row>
    <row r="1659" s="4" customFormat="1" customHeight="1" spans="1:14">
      <c r="A1659" s="22">
        <v>1640</v>
      </c>
      <c r="B1659" s="18" t="s">
        <v>1784</v>
      </c>
      <c r="C1659" s="18" t="s">
        <v>29</v>
      </c>
      <c r="D1659" s="18" t="s">
        <v>1715</v>
      </c>
      <c r="E1659" s="18" t="s">
        <v>25</v>
      </c>
      <c r="F1659" s="22" t="s">
        <v>26</v>
      </c>
      <c r="G1659" s="33">
        <v>3000</v>
      </c>
      <c r="H1659" s="33">
        <v>750</v>
      </c>
      <c r="I1659" s="33">
        <v>3750</v>
      </c>
      <c r="J1659" s="39">
        <v>44033</v>
      </c>
      <c r="K1659" s="27">
        <v>45108</v>
      </c>
      <c r="L1659" s="18">
        <v>36</v>
      </c>
      <c r="M1659" s="18">
        <v>3</v>
      </c>
      <c r="N1659" s="18">
        <v>39</v>
      </c>
    </row>
    <row r="1660" s="4" customFormat="1" customHeight="1" spans="1:14">
      <c r="A1660" s="22">
        <v>1641</v>
      </c>
      <c r="B1660" s="18" t="s">
        <v>1785</v>
      </c>
      <c r="C1660" s="18" t="s">
        <v>29</v>
      </c>
      <c r="D1660" s="18" t="s">
        <v>1715</v>
      </c>
      <c r="E1660" s="18" t="s">
        <v>25</v>
      </c>
      <c r="F1660" s="22" t="s">
        <v>26</v>
      </c>
      <c r="G1660" s="33">
        <v>3000</v>
      </c>
      <c r="H1660" s="33">
        <v>750</v>
      </c>
      <c r="I1660" s="33">
        <v>3750</v>
      </c>
      <c r="J1660" s="39">
        <v>44033</v>
      </c>
      <c r="K1660" s="27">
        <v>45108</v>
      </c>
      <c r="L1660" s="18">
        <v>36</v>
      </c>
      <c r="M1660" s="18">
        <v>3</v>
      </c>
      <c r="N1660" s="18">
        <v>39</v>
      </c>
    </row>
    <row r="1661" s="4" customFormat="1" customHeight="1" spans="1:14">
      <c r="A1661" s="22">
        <v>1642</v>
      </c>
      <c r="B1661" s="18" t="s">
        <v>1786</v>
      </c>
      <c r="C1661" s="18" t="s">
        <v>17</v>
      </c>
      <c r="D1661" s="18" t="s">
        <v>1715</v>
      </c>
      <c r="E1661" s="18" t="s">
        <v>25</v>
      </c>
      <c r="F1661" s="22" t="s">
        <v>26</v>
      </c>
      <c r="G1661" s="33">
        <v>3000</v>
      </c>
      <c r="H1661" s="33">
        <v>750</v>
      </c>
      <c r="I1661" s="33">
        <v>3750</v>
      </c>
      <c r="J1661" s="39">
        <v>44035</v>
      </c>
      <c r="K1661" s="27">
        <v>45108</v>
      </c>
      <c r="L1661" s="18">
        <v>36</v>
      </c>
      <c r="M1661" s="18">
        <v>3</v>
      </c>
      <c r="N1661" s="18">
        <v>39</v>
      </c>
    </row>
    <row r="1662" s="4" customFormat="1" customHeight="1" spans="1:14">
      <c r="A1662" s="22">
        <v>1643</v>
      </c>
      <c r="B1662" s="18" t="s">
        <v>1787</v>
      </c>
      <c r="C1662" s="18" t="s">
        <v>29</v>
      </c>
      <c r="D1662" s="18" t="s">
        <v>1715</v>
      </c>
      <c r="E1662" s="18" t="s">
        <v>25</v>
      </c>
      <c r="F1662" s="22" t="s">
        <v>26</v>
      </c>
      <c r="G1662" s="33">
        <v>3000</v>
      </c>
      <c r="H1662" s="33">
        <v>750</v>
      </c>
      <c r="I1662" s="33">
        <v>3750</v>
      </c>
      <c r="J1662" s="39">
        <v>44033</v>
      </c>
      <c r="K1662" s="27">
        <v>45108</v>
      </c>
      <c r="L1662" s="18">
        <v>36</v>
      </c>
      <c r="M1662" s="18">
        <v>3</v>
      </c>
      <c r="N1662" s="18">
        <v>39</v>
      </c>
    </row>
    <row r="1663" s="4" customFormat="1" customHeight="1" spans="1:14">
      <c r="A1663" s="22">
        <v>1644</v>
      </c>
      <c r="B1663" s="18" t="s">
        <v>1788</v>
      </c>
      <c r="C1663" s="18" t="s">
        <v>29</v>
      </c>
      <c r="D1663" s="18" t="s">
        <v>1715</v>
      </c>
      <c r="E1663" s="18" t="s">
        <v>25</v>
      </c>
      <c r="F1663" s="22" t="s">
        <v>26</v>
      </c>
      <c r="G1663" s="33">
        <v>3000</v>
      </c>
      <c r="H1663" s="33">
        <v>750</v>
      </c>
      <c r="I1663" s="33">
        <v>3750</v>
      </c>
      <c r="J1663" s="39">
        <v>44393</v>
      </c>
      <c r="K1663" s="27">
        <v>45108</v>
      </c>
      <c r="L1663" s="18">
        <v>24</v>
      </c>
      <c r="M1663" s="18">
        <v>3</v>
      </c>
      <c r="N1663" s="18">
        <v>27</v>
      </c>
    </row>
    <row r="1664" s="4" customFormat="1" customHeight="1" spans="1:14">
      <c r="A1664" s="22">
        <v>1645</v>
      </c>
      <c r="B1664" s="18" t="s">
        <v>1789</v>
      </c>
      <c r="C1664" s="38" t="s">
        <v>17</v>
      </c>
      <c r="D1664" s="18" t="s">
        <v>1715</v>
      </c>
      <c r="E1664" s="18" t="s">
        <v>25</v>
      </c>
      <c r="F1664" s="22" t="s">
        <v>26</v>
      </c>
      <c r="G1664" s="33">
        <v>3000</v>
      </c>
      <c r="H1664" s="33">
        <v>750</v>
      </c>
      <c r="I1664" s="33">
        <v>3750</v>
      </c>
      <c r="J1664" s="39">
        <v>44386</v>
      </c>
      <c r="K1664" s="27">
        <v>45108</v>
      </c>
      <c r="L1664" s="18">
        <v>24</v>
      </c>
      <c r="M1664" s="18">
        <v>3</v>
      </c>
      <c r="N1664" s="18">
        <v>27</v>
      </c>
    </row>
    <row r="1665" s="4" customFormat="1" customHeight="1" spans="1:14">
      <c r="A1665" s="22">
        <v>1646</v>
      </c>
      <c r="B1665" s="18" t="s">
        <v>1790</v>
      </c>
      <c r="C1665" s="18" t="s">
        <v>17</v>
      </c>
      <c r="D1665" s="18" t="s">
        <v>1715</v>
      </c>
      <c r="E1665" s="18" t="s">
        <v>25</v>
      </c>
      <c r="F1665" s="22" t="s">
        <v>26</v>
      </c>
      <c r="G1665" s="33">
        <v>3000</v>
      </c>
      <c r="H1665" s="33">
        <v>750</v>
      </c>
      <c r="I1665" s="33">
        <v>3750</v>
      </c>
      <c r="J1665" s="39">
        <v>44393</v>
      </c>
      <c r="K1665" s="27">
        <v>45108</v>
      </c>
      <c r="L1665" s="18">
        <v>24</v>
      </c>
      <c r="M1665" s="18">
        <v>3</v>
      </c>
      <c r="N1665" s="18">
        <v>27</v>
      </c>
    </row>
    <row r="1666" s="4" customFormat="1" customHeight="1" spans="1:14">
      <c r="A1666" s="22">
        <v>1647</v>
      </c>
      <c r="B1666" s="18" t="s">
        <v>1791</v>
      </c>
      <c r="C1666" s="18" t="s">
        <v>29</v>
      </c>
      <c r="D1666" s="18" t="s">
        <v>1715</v>
      </c>
      <c r="E1666" s="18" t="s">
        <v>25</v>
      </c>
      <c r="F1666" s="22" t="s">
        <v>26</v>
      </c>
      <c r="G1666" s="33">
        <v>3000</v>
      </c>
      <c r="H1666" s="33">
        <v>750</v>
      </c>
      <c r="I1666" s="33">
        <v>3750</v>
      </c>
      <c r="J1666" s="39">
        <v>44217</v>
      </c>
      <c r="K1666" s="27">
        <v>45108</v>
      </c>
      <c r="L1666" s="18">
        <v>30</v>
      </c>
      <c r="M1666" s="18">
        <v>3</v>
      </c>
      <c r="N1666" s="18">
        <v>33</v>
      </c>
    </row>
    <row r="1667" s="4" customFormat="1" customHeight="1" spans="1:14">
      <c r="A1667" s="22">
        <v>1648</v>
      </c>
      <c r="B1667" s="18" t="s">
        <v>1792</v>
      </c>
      <c r="C1667" s="18" t="s">
        <v>29</v>
      </c>
      <c r="D1667" s="18" t="s">
        <v>1715</v>
      </c>
      <c r="E1667" s="18" t="s">
        <v>25</v>
      </c>
      <c r="F1667" s="22" t="s">
        <v>26</v>
      </c>
      <c r="G1667" s="33">
        <v>3000</v>
      </c>
      <c r="H1667" s="33">
        <v>750</v>
      </c>
      <c r="I1667" s="33">
        <v>3750</v>
      </c>
      <c r="J1667" s="39">
        <v>44001</v>
      </c>
      <c r="K1667" s="27">
        <v>45108</v>
      </c>
      <c r="L1667" s="18">
        <v>37</v>
      </c>
      <c r="M1667" s="18">
        <v>3</v>
      </c>
      <c r="N1667" s="18">
        <v>40</v>
      </c>
    </row>
    <row r="1668" s="4" customFormat="1" customHeight="1" spans="1:14">
      <c r="A1668" s="22">
        <v>1649</v>
      </c>
      <c r="B1668" s="18" t="s">
        <v>1793</v>
      </c>
      <c r="C1668" s="18" t="s">
        <v>29</v>
      </c>
      <c r="D1668" s="18" t="s">
        <v>1715</v>
      </c>
      <c r="E1668" s="18" t="s">
        <v>25</v>
      </c>
      <c r="F1668" s="22" t="s">
        <v>26</v>
      </c>
      <c r="G1668" s="33">
        <v>3000</v>
      </c>
      <c r="H1668" s="33">
        <v>750</v>
      </c>
      <c r="I1668" s="33">
        <v>3750</v>
      </c>
      <c r="J1668" s="39">
        <v>44222</v>
      </c>
      <c r="K1668" s="27">
        <v>45108</v>
      </c>
      <c r="L1668" s="18">
        <v>30</v>
      </c>
      <c r="M1668" s="18">
        <v>3</v>
      </c>
      <c r="N1668" s="18">
        <v>33</v>
      </c>
    </row>
    <row r="1669" s="4" customFormat="1" customHeight="1" spans="1:14">
      <c r="A1669" s="22">
        <v>1650</v>
      </c>
      <c r="B1669" s="18" t="s">
        <v>1794</v>
      </c>
      <c r="C1669" s="18" t="s">
        <v>29</v>
      </c>
      <c r="D1669" s="18" t="s">
        <v>1715</v>
      </c>
      <c r="E1669" s="18" t="s">
        <v>25</v>
      </c>
      <c r="F1669" s="22" t="s">
        <v>26</v>
      </c>
      <c r="G1669" s="33">
        <v>3000</v>
      </c>
      <c r="H1669" s="33">
        <v>750</v>
      </c>
      <c r="I1669" s="33">
        <v>3750</v>
      </c>
      <c r="J1669" s="39">
        <v>44386</v>
      </c>
      <c r="K1669" s="27">
        <v>45108</v>
      </c>
      <c r="L1669" s="18">
        <v>24</v>
      </c>
      <c r="M1669" s="18">
        <v>3</v>
      </c>
      <c r="N1669" s="18">
        <v>27</v>
      </c>
    </row>
    <row r="1670" s="4" customFormat="1" customHeight="1" spans="1:14">
      <c r="A1670" s="22">
        <v>1651</v>
      </c>
      <c r="B1670" s="18" t="s">
        <v>1795</v>
      </c>
      <c r="C1670" s="18" t="s">
        <v>29</v>
      </c>
      <c r="D1670" s="18" t="s">
        <v>1715</v>
      </c>
      <c r="E1670" s="18" t="s">
        <v>25</v>
      </c>
      <c r="F1670" s="22" t="s">
        <v>26</v>
      </c>
      <c r="G1670" s="33">
        <v>3000</v>
      </c>
      <c r="H1670" s="33">
        <v>750</v>
      </c>
      <c r="I1670" s="33">
        <v>3750</v>
      </c>
      <c r="J1670" s="39">
        <v>44386</v>
      </c>
      <c r="K1670" s="27">
        <v>45108</v>
      </c>
      <c r="L1670" s="18">
        <v>24</v>
      </c>
      <c r="M1670" s="18">
        <v>3</v>
      </c>
      <c r="N1670" s="18">
        <v>27</v>
      </c>
    </row>
    <row r="1671" s="4" customFormat="1" customHeight="1" spans="1:14">
      <c r="A1671" s="22">
        <v>1652</v>
      </c>
      <c r="B1671" s="18" t="s">
        <v>1796</v>
      </c>
      <c r="C1671" s="18" t="s">
        <v>29</v>
      </c>
      <c r="D1671" s="18" t="s">
        <v>1715</v>
      </c>
      <c r="E1671" s="18" t="s">
        <v>25</v>
      </c>
      <c r="F1671" s="22" t="s">
        <v>26</v>
      </c>
      <c r="G1671" s="33">
        <v>3000</v>
      </c>
      <c r="H1671" s="33">
        <v>750</v>
      </c>
      <c r="I1671" s="33">
        <v>3750</v>
      </c>
      <c r="J1671" s="39">
        <v>44386</v>
      </c>
      <c r="K1671" s="27">
        <v>45108</v>
      </c>
      <c r="L1671" s="18">
        <v>24</v>
      </c>
      <c r="M1671" s="18">
        <v>3</v>
      </c>
      <c r="N1671" s="18">
        <v>27</v>
      </c>
    </row>
    <row r="1672" s="4" customFormat="1" customHeight="1" spans="1:14">
      <c r="A1672" s="22">
        <v>1653</v>
      </c>
      <c r="B1672" s="18" t="s">
        <v>1797</v>
      </c>
      <c r="C1672" s="18" t="s">
        <v>29</v>
      </c>
      <c r="D1672" s="18" t="s">
        <v>1715</v>
      </c>
      <c r="E1672" s="18" t="s">
        <v>25</v>
      </c>
      <c r="F1672" s="22" t="s">
        <v>26</v>
      </c>
      <c r="G1672" s="33">
        <v>3000</v>
      </c>
      <c r="H1672" s="33">
        <v>750</v>
      </c>
      <c r="I1672" s="33">
        <v>3750</v>
      </c>
      <c r="J1672" s="39">
        <v>44386</v>
      </c>
      <c r="K1672" s="27">
        <v>45108</v>
      </c>
      <c r="L1672" s="18">
        <v>24</v>
      </c>
      <c r="M1672" s="18">
        <v>3</v>
      </c>
      <c r="N1672" s="18">
        <v>27</v>
      </c>
    </row>
    <row r="1673" s="4" customFormat="1" customHeight="1" spans="1:14">
      <c r="A1673" s="22">
        <v>1654</v>
      </c>
      <c r="B1673" s="22" t="s">
        <v>1798</v>
      </c>
      <c r="C1673" s="22" t="s">
        <v>29</v>
      </c>
      <c r="D1673" s="18" t="s">
        <v>1715</v>
      </c>
      <c r="E1673" s="18" t="s">
        <v>25</v>
      </c>
      <c r="F1673" s="22" t="s">
        <v>26</v>
      </c>
      <c r="G1673" s="33">
        <v>3000</v>
      </c>
      <c r="H1673" s="33">
        <v>750</v>
      </c>
      <c r="I1673" s="33">
        <v>3750</v>
      </c>
      <c r="J1673" s="39">
        <v>44386</v>
      </c>
      <c r="K1673" s="27">
        <v>45108</v>
      </c>
      <c r="L1673" s="22">
        <v>24</v>
      </c>
      <c r="M1673" s="18">
        <v>3</v>
      </c>
      <c r="N1673" s="18">
        <v>27</v>
      </c>
    </row>
    <row r="1674" s="4" customFormat="1" customHeight="1" spans="1:14">
      <c r="A1674" s="22">
        <v>1655</v>
      </c>
      <c r="B1674" s="22" t="s">
        <v>1799</v>
      </c>
      <c r="C1674" s="22" t="s">
        <v>29</v>
      </c>
      <c r="D1674" s="18" t="s">
        <v>1715</v>
      </c>
      <c r="E1674" s="18" t="s">
        <v>25</v>
      </c>
      <c r="F1674" s="22" t="s">
        <v>26</v>
      </c>
      <c r="G1674" s="33">
        <v>3000</v>
      </c>
      <c r="H1674" s="33">
        <v>750</v>
      </c>
      <c r="I1674" s="33">
        <v>3750</v>
      </c>
      <c r="J1674" s="39">
        <v>44386</v>
      </c>
      <c r="K1674" s="27">
        <v>45108</v>
      </c>
      <c r="L1674" s="22">
        <v>24</v>
      </c>
      <c r="M1674" s="18">
        <v>3</v>
      </c>
      <c r="N1674" s="18">
        <v>27</v>
      </c>
    </row>
    <row r="1675" s="4" customFormat="1" customHeight="1" spans="1:14">
      <c r="A1675" s="22">
        <v>1656</v>
      </c>
      <c r="B1675" s="22" t="s">
        <v>1800</v>
      </c>
      <c r="C1675" s="22" t="s">
        <v>29</v>
      </c>
      <c r="D1675" s="18" t="s">
        <v>1715</v>
      </c>
      <c r="E1675" s="18" t="s">
        <v>25</v>
      </c>
      <c r="F1675" s="22" t="s">
        <v>26</v>
      </c>
      <c r="G1675" s="33">
        <v>3000</v>
      </c>
      <c r="H1675" s="33">
        <v>750</v>
      </c>
      <c r="I1675" s="33">
        <v>3750</v>
      </c>
      <c r="J1675" s="39">
        <v>44386</v>
      </c>
      <c r="K1675" s="27">
        <v>45108</v>
      </c>
      <c r="L1675" s="22">
        <v>24</v>
      </c>
      <c r="M1675" s="18">
        <v>3</v>
      </c>
      <c r="N1675" s="18">
        <v>27</v>
      </c>
    </row>
    <row r="1676" s="4" customFormat="1" customHeight="1" spans="1:14">
      <c r="A1676" s="22">
        <v>1657</v>
      </c>
      <c r="B1676" s="18" t="s">
        <v>1801</v>
      </c>
      <c r="C1676" s="18" t="s">
        <v>29</v>
      </c>
      <c r="D1676" s="18" t="s">
        <v>1715</v>
      </c>
      <c r="E1676" s="18" t="s">
        <v>25</v>
      </c>
      <c r="F1676" s="22" t="s">
        <v>26</v>
      </c>
      <c r="G1676" s="33">
        <v>3000</v>
      </c>
      <c r="H1676" s="33">
        <v>750</v>
      </c>
      <c r="I1676" s="33">
        <v>3750</v>
      </c>
      <c r="J1676" s="39">
        <v>44386</v>
      </c>
      <c r="K1676" s="27">
        <v>45108</v>
      </c>
      <c r="L1676" s="18">
        <v>24</v>
      </c>
      <c r="M1676" s="18">
        <v>3</v>
      </c>
      <c r="N1676" s="18">
        <v>27</v>
      </c>
    </row>
    <row r="1677" s="4" customFormat="1" customHeight="1" spans="1:14">
      <c r="A1677" s="22">
        <v>1658</v>
      </c>
      <c r="B1677" s="18" t="s">
        <v>1802</v>
      </c>
      <c r="C1677" s="18" t="s">
        <v>29</v>
      </c>
      <c r="D1677" s="18" t="s">
        <v>1715</v>
      </c>
      <c r="E1677" s="18" t="s">
        <v>25</v>
      </c>
      <c r="F1677" s="22" t="s">
        <v>26</v>
      </c>
      <c r="G1677" s="33">
        <v>3000</v>
      </c>
      <c r="H1677" s="33">
        <v>750</v>
      </c>
      <c r="I1677" s="33">
        <v>3750</v>
      </c>
      <c r="J1677" s="39">
        <v>44389</v>
      </c>
      <c r="K1677" s="27">
        <v>45108</v>
      </c>
      <c r="L1677" s="18">
        <v>24</v>
      </c>
      <c r="M1677" s="18">
        <v>3</v>
      </c>
      <c r="N1677" s="18">
        <v>27</v>
      </c>
    </row>
    <row r="1678" s="4" customFormat="1" customHeight="1" spans="1:14">
      <c r="A1678" s="22">
        <v>1659</v>
      </c>
      <c r="B1678" s="18" t="s">
        <v>1803</v>
      </c>
      <c r="C1678" s="18" t="s">
        <v>29</v>
      </c>
      <c r="D1678" s="18" t="s">
        <v>1715</v>
      </c>
      <c r="E1678" s="18" t="s">
        <v>25</v>
      </c>
      <c r="F1678" s="22" t="s">
        <v>26</v>
      </c>
      <c r="G1678" s="33">
        <v>3000</v>
      </c>
      <c r="H1678" s="33">
        <v>750</v>
      </c>
      <c r="I1678" s="33">
        <v>3750</v>
      </c>
      <c r="J1678" s="28">
        <v>44409</v>
      </c>
      <c r="K1678" s="27">
        <v>45108</v>
      </c>
      <c r="L1678" s="18">
        <v>24</v>
      </c>
      <c r="M1678" s="18">
        <v>3</v>
      </c>
      <c r="N1678" s="18">
        <v>27</v>
      </c>
    </row>
    <row r="1679" s="4" customFormat="1" customHeight="1" spans="1:14">
      <c r="A1679" s="22">
        <v>1660</v>
      </c>
      <c r="B1679" s="18" t="s">
        <v>1804</v>
      </c>
      <c r="C1679" s="18" t="s">
        <v>17</v>
      </c>
      <c r="D1679" s="18" t="s">
        <v>1715</v>
      </c>
      <c r="E1679" s="18" t="s">
        <v>25</v>
      </c>
      <c r="F1679" s="22" t="s">
        <v>26</v>
      </c>
      <c r="G1679" s="33">
        <v>3000</v>
      </c>
      <c r="H1679" s="33">
        <v>750</v>
      </c>
      <c r="I1679" s="33">
        <v>3750</v>
      </c>
      <c r="J1679" s="28">
        <v>43634</v>
      </c>
      <c r="K1679" s="27">
        <v>45108</v>
      </c>
      <c r="L1679" s="18">
        <v>48</v>
      </c>
      <c r="M1679" s="18">
        <v>3</v>
      </c>
      <c r="N1679" s="18">
        <v>51</v>
      </c>
    </row>
    <row r="1680" s="4" customFormat="1" customHeight="1" spans="1:14">
      <c r="A1680" s="22">
        <v>1661</v>
      </c>
      <c r="B1680" s="18" t="s">
        <v>1805</v>
      </c>
      <c r="C1680" s="18" t="s">
        <v>17</v>
      </c>
      <c r="D1680" s="18" t="s">
        <v>1715</v>
      </c>
      <c r="E1680" s="18" t="s">
        <v>19</v>
      </c>
      <c r="F1680" s="45" t="s">
        <v>20</v>
      </c>
      <c r="G1680" s="33">
        <v>4500</v>
      </c>
      <c r="H1680" s="33">
        <v>1125</v>
      </c>
      <c r="I1680" s="33">
        <v>5625</v>
      </c>
      <c r="J1680" s="28">
        <v>44044</v>
      </c>
      <c r="K1680" s="27">
        <v>45108</v>
      </c>
      <c r="L1680" s="18">
        <v>36</v>
      </c>
      <c r="M1680" s="18">
        <v>3</v>
      </c>
      <c r="N1680" s="18">
        <v>39</v>
      </c>
    </row>
    <row r="1681" s="4" customFormat="1" customHeight="1" spans="1:14">
      <c r="A1681" s="22">
        <v>1662</v>
      </c>
      <c r="B1681" s="18" t="s">
        <v>1806</v>
      </c>
      <c r="C1681" s="18" t="s">
        <v>29</v>
      </c>
      <c r="D1681" s="18" t="s">
        <v>1715</v>
      </c>
      <c r="E1681" s="18" t="s">
        <v>25</v>
      </c>
      <c r="F1681" s="22" t="s">
        <v>26</v>
      </c>
      <c r="G1681" s="33">
        <v>3000</v>
      </c>
      <c r="H1681" s="33">
        <v>750</v>
      </c>
      <c r="I1681" s="33">
        <v>3750</v>
      </c>
      <c r="J1681" s="28">
        <v>44378</v>
      </c>
      <c r="K1681" s="27">
        <v>45108</v>
      </c>
      <c r="L1681" s="18">
        <v>24</v>
      </c>
      <c r="M1681" s="18">
        <v>3</v>
      </c>
      <c r="N1681" s="18">
        <v>27</v>
      </c>
    </row>
    <row r="1682" s="4" customFormat="1" customHeight="1" spans="1:14">
      <c r="A1682" s="22">
        <v>1663</v>
      </c>
      <c r="B1682" s="18" t="s">
        <v>1807</v>
      </c>
      <c r="C1682" s="18" t="s">
        <v>29</v>
      </c>
      <c r="D1682" s="18" t="s">
        <v>1715</v>
      </c>
      <c r="E1682" s="18" t="s">
        <v>25</v>
      </c>
      <c r="F1682" s="22" t="s">
        <v>26</v>
      </c>
      <c r="G1682" s="33">
        <v>3000</v>
      </c>
      <c r="H1682" s="33">
        <v>750</v>
      </c>
      <c r="I1682" s="33">
        <v>3750</v>
      </c>
      <c r="J1682" s="28">
        <v>44378</v>
      </c>
      <c r="K1682" s="27">
        <v>45108</v>
      </c>
      <c r="L1682" s="18">
        <v>24</v>
      </c>
      <c r="M1682" s="18">
        <v>3</v>
      </c>
      <c r="N1682" s="18">
        <v>27</v>
      </c>
    </row>
    <row r="1683" s="4" customFormat="1" customHeight="1" spans="1:14">
      <c r="A1683" s="22">
        <v>1664</v>
      </c>
      <c r="B1683" s="18" t="s">
        <v>1808</v>
      </c>
      <c r="C1683" s="18" t="s">
        <v>29</v>
      </c>
      <c r="D1683" s="18" t="s">
        <v>1715</v>
      </c>
      <c r="E1683" s="18" t="s">
        <v>25</v>
      </c>
      <c r="F1683" s="22" t="s">
        <v>26</v>
      </c>
      <c r="G1683" s="33">
        <v>3000</v>
      </c>
      <c r="H1683" s="33">
        <v>750</v>
      </c>
      <c r="I1683" s="33">
        <v>3750</v>
      </c>
      <c r="J1683" s="28">
        <v>44378</v>
      </c>
      <c r="K1683" s="27">
        <v>45108</v>
      </c>
      <c r="L1683" s="18">
        <v>24</v>
      </c>
      <c r="M1683" s="18">
        <v>3</v>
      </c>
      <c r="N1683" s="18">
        <v>27</v>
      </c>
    </row>
    <row r="1684" s="4" customFormat="1" customHeight="1" spans="1:14">
      <c r="A1684" s="22">
        <v>1665</v>
      </c>
      <c r="B1684" s="18" t="s">
        <v>1809</v>
      </c>
      <c r="C1684" s="18" t="s">
        <v>17</v>
      </c>
      <c r="D1684" s="18" t="s">
        <v>1715</v>
      </c>
      <c r="E1684" s="18" t="s">
        <v>25</v>
      </c>
      <c r="F1684" s="22" t="s">
        <v>26</v>
      </c>
      <c r="G1684" s="33">
        <v>3000</v>
      </c>
      <c r="H1684" s="33">
        <v>750</v>
      </c>
      <c r="I1684" s="33">
        <v>3750</v>
      </c>
      <c r="J1684" s="28">
        <v>44378</v>
      </c>
      <c r="K1684" s="27">
        <v>45108</v>
      </c>
      <c r="L1684" s="18">
        <v>24</v>
      </c>
      <c r="M1684" s="18">
        <v>3</v>
      </c>
      <c r="N1684" s="18">
        <v>27</v>
      </c>
    </row>
    <row r="1685" s="4" customFormat="1" customHeight="1" spans="1:14">
      <c r="A1685" s="22">
        <v>1666</v>
      </c>
      <c r="B1685" s="18" t="s">
        <v>1810</v>
      </c>
      <c r="C1685" s="18" t="s">
        <v>17</v>
      </c>
      <c r="D1685" s="18" t="s">
        <v>1715</v>
      </c>
      <c r="E1685" s="18" t="s">
        <v>25</v>
      </c>
      <c r="F1685" s="22" t="s">
        <v>26</v>
      </c>
      <c r="G1685" s="33">
        <v>3000</v>
      </c>
      <c r="H1685" s="33">
        <v>750</v>
      </c>
      <c r="I1685" s="33">
        <v>3750</v>
      </c>
      <c r="J1685" s="28">
        <v>44378</v>
      </c>
      <c r="K1685" s="27">
        <v>45108</v>
      </c>
      <c r="L1685" s="18">
        <v>24</v>
      </c>
      <c r="M1685" s="18">
        <v>3</v>
      </c>
      <c r="N1685" s="18">
        <v>27</v>
      </c>
    </row>
    <row r="1686" s="4" customFormat="1" customHeight="1" spans="1:14">
      <c r="A1686" s="22">
        <v>1667</v>
      </c>
      <c r="B1686" s="18" t="s">
        <v>1811</v>
      </c>
      <c r="C1686" s="18" t="s">
        <v>29</v>
      </c>
      <c r="D1686" s="18" t="s">
        <v>1715</v>
      </c>
      <c r="E1686" s="18" t="s">
        <v>25</v>
      </c>
      <c r="F1686" s="22" t="s">
        <v>26</v>
      </c>
      <c r="G1686" s="33">
        <v>3000</v>
      </c>
      <c r="H1686" s="33">
        <v>750</v>
      </c>
      <c r="I1686" s="33">
        <v>3750</v>
      </c>
      <c r="J1686" s="39">
        <v>44389</v>
      </c>
      <c r="K1686" s="27">
        <v>45108</v>
      </c>
      <c r="L1686" s="18">
        <v>24</v>
      </c>
      <c r="M1686" s="18">
        <v>3</v>
      </c>
      <c r="N1686" s="18">
        <v>27</v>
      </c>
    </row>
    <row r="1687" s="4" customFormat="1" customHeight="1" spans="1:14">
      <c r="A1687" s="22">
        <v>1668</v>
      </c>
      <c r="B1687" s="18" t="s">
        <v>1812</v>
      </c>
      <c r="C1687" s="18" t="s">
        <v>29</v>
      </c>
      <c r="D1687" s="18" t="s">
        <v>1715</v>
      </c>
      <c r="E1687" s="18" t="s">
        <v>25</v>
      </c>
      <c r="F1687" s="22" t="s">
        <v>26</v>
      </c>
      <c r="G1687" s="33">
        <v>3000</v>
      </c>
      <c r="H1687" s="33">
        <v>750</v>
      </c>
      <c r="I1687" s="33">
        <v>3750</v>
      </c>
      <c r="J1687" s="39">
        <v>44386</v>
      </c>
      <c r="K1687" s="27">
        <v>45108</v>
      </c>
      <c r="L1687" s="18">
        <v>24</v>
      </c>
      <c r="M1687" s="18">
        <v>3</v>
      </c>
      <c r="N1687" s="18">
        <v>27</v>
      </c>
    </row>
    <row r="1688" s="4" customFormat="1" customHeight="1" spans="1:14">
      <c r="A1688" s="22">
        <v>1669</v>
      </c>
      <c r="B1688" s="18" t="s">
        <v>1813</v>
      </c>
      <c r="C1688" s="18" t="s">
        <v>17</v>
      </c>
      <c r="D1688" s="18" t="s">
        <v>1715</v>
      </c>
      <c r="E1688" s="18" t="s">
        <v>25</v>
      </c>
      <c r="F1688" s="22" t="s">
        <v>26</v>
      </c>
      <c r="G1688" s="33">
        <v>3000</v>
      </c>
      <c r="H1688" s="33">
        <v>750</v>
      </c>
      <c r="I1688" s="33">
        <v>3750</v>
      </c>
      <c r="J1688" s="39">
        <v>44386</v>
      </c>
      <c r="K1688" s="27">
        <v>45108</v>
      </c>
      <c r="L1688" s="18">
        <v>24</v>
      </c>
      <c r="M1688" s="18">
        <v>3</v>
      </c>
      <c r="N1688" s="18">
        <v>27</v>
      </c>
    </row>
    <row r="1689" s="4" customFormat="1" customHeight="1" spans="1:14">
      <c r="A1689" s="22">
        <v>1670</v>
      </c>
      <c r="B1689" s="18" t="s">
        <v>1814</v>
      </c>
      <c r="C1689" s="18" t="s">
        <v>29</v>
      </c>
      <c r="D1689" s="18" t="s">
        <v>1715</v>
      </c>
      <c r="E1689" s="18" t="s">
        <v>25</v>
      </c>
      <c r="F1689" s="22" t="s">
        <v>26</v>
      </c>
      <c r="G1689" s="33">
        <v>3000</v>
      </c>
      <c r="H1689" s="33">
        <v>750</v>
      </c>
      <c r="I1689" s="33">
        <v>3750</v>
      </c>
      <c r="J1689" s="39">
        <v>44386</v>
      </c>
      <c r="K1689" s="27">
        <v>45108</v>
      </c>
      <c r="L1689" s="18">
        <v>24</v>
      </c>
      <c r="M1689" s="18">
        <v>3</v>
      </c>
      <c r="N1689" s="18">
        <v>27</v>
      </c>
    </row>
    <row r="1690" s="4" customFormat="1" customHeight="1" spans="1:14">
      <c r="A1690" s="22">
        <v>1671</v>
      </c>
      <c r="B1690" s="18" t="s">
        <v>1815</v>
      </c>
      <c r="C1690" s="18" t="s">
        <v>29</v>
      </c>
      <c r="D1690" s="18" t="s">
        <v>1715</v>
      </c>
      <c r="E1690" s="18" t="s">
        <v>25</v>
      </c>
      <c r="F1690" s="22" t="s">
        <v>26</v>
      </c>
      <c r="G1690" s="33">
        <v>3000</v>
      </c>
      <c r="H1690" s="33">
        <v>750</v>
      </c>
      <c r="I1690" s="33">
        <v>3750</v>
      </c>
      <c r="J1690" s="39">
        <v>44417</v>
      </c>
      <c r="K1690" s="27">
        <v>45108</v>
      </c>
      <c r="L1690" s="18">
        <v>23</v>
      </c>
      <c r="M1690" s="18">
        <v>3</v>
      </c>
      <c r="N1690" s="18">
        <v>26</v>
      </c>
    </row>
    <row r="1691" s="4" customFormat="1" customHeight="1" spans="1:14">
      <c r="A1691" s="22">
        <v>1672</v>
      </c>
      <c r="B1691" s="18" t="s">
        <v>1816</v>
      </c>
      <c r="C1691" s="18" t="s">
        <v>29</v>
      </c>
      <c r="D1691" s="18" t="s">
        <v>1715</v>
      </c>
      <c r="E1691" s="18" t="s">
        <v>25</v>
      </c>
      <c r="F1691" s="22" t="s">
        <v>26</v>
      </c>
      <c r="G1691" s="33">
        <v>3000</v>
      </c>
      <c r="H1691" s="33">
        <v>750</v>
      </c>
      <c r="I1691" s="33">
        <v>3750</v>
      </c>
      <c r="J1691" s="39">
        <v>44386</v>
      </c>
      <c r="K1691" s="27">
        <v>45108</v>
      </c>
      <c r="L1691" s="18">
        <v>24</v>
      </c>
      <c r="M1691" s="18">
        <v>3</v>
      </c>
      <c r="N1691" s="18">
        <v>27</v>
      </c>
    </row>
    <row r="1692" s="4" customFormat="1" customHeight="1" spans="1:14">
      <c r="A1692" s="22">
        <v>1673</v>
      </c>
      <c r="B1692" s="18" t="s">
        <v>1817</v>
      </c>
      <c r="C1692" s="18" t="s">
        <v>17</v>
      </c>
      <c r="D1692" s="18" t="s">
        <v>1715</v>
      </c>
      <c r="E1692" s="18" t="s">
        <v>25</v>
      </c>
      <c r="F1692" s="22" t="s">
        <v>26</v>
      </c>
      <c r="G1692" s="33">
        <v>3000</v>
      </c>
      <c r="H1692" s="33">
        <v>750</v>
      </c>
      <c r="I1692" s="33">
        <v>3750</v>
      </c>
      <c r="J1692" s="39">
        <v>44386</v>
      </c>
      <c r="K1692" s="27">
        <v>45108</v>
      </c>
      <c r="L1692" s="18">
        <v>24</v>
      </c>
      <c r="M1692" s="18">
        <v>3</v>
      </c>
      <c r="N1692" s="18">
        <v>27</v>
      </c>
    </row>
    <row r="1693" s="4" customFormat="1" customHeight="1" spans="1:14">
      <c r="A1693" s="22">
        <v>1674</v>
      </c>
      <c r="B1693" s="18" t="s">
        <v>1818</v>
      </c>
      <c r="C1693" s="18" t="s">
        <v>29</v>
      </c>
      <c r="D1693" s="18" t="s">
        <v>1715</v>
      </c>
      <c r="E1693" s="18" t="s">
        <v>25</v>
      </c>
      <c r="F1693" s="22" t="s">
        <v>26</v>
      </c>
      <c r="G1693" s="33">
        <v>3000</v>
      </c>
      <c r="H1693" s="33">
        <v>750</v>
      </c>
      <c r="I1693" s="33">
        <v>3750</v>
      </c>
      <c r="J1693" s="39">
        <v>44386</v>
      </c>
      <c r="K1693" s="27">
        <v>45108</v>
      </c>
      <c r="L1693" s="18">
        <v>24</v>
      </c>
      <c r="M1693" s="18">
        <v>3</v>
      </c>
      <c r="N1693" s="18">
        <v>27</v>
      </c>
    </row>
    <row r="1694" s="4" customFormat="1" customHeight="1" spans="1:14">
      <c r="A1694" s="22">
        <v>1675</v>
      </c>
      <c r="B1694" s="18" t="s">
        <v>1819</v>
      </c>
      <c r="C1694" s="18" t="s">
        <v>17</v>
      </c>
      <c r="D1694" s="18" t="s">
        <v>1715</v>
      </c>
      <c r="E1694" s="18" t="s">
        <v>25</v>
      </c>
      <c r="F1694" s="22" t="s">
        <v>26</v>
      </c>
      <c r="G1694" s="33">
        <v>3000</v>
      </c>
      <c r="H1694" s="33">
        <v>750</v>
      </c>
      <c r="I1694" s="33">
        <v>3750</v>
      </c>
      <c r="J1694" s="39">
        <v>44033</v>
      </c>
      <c r="K1694" s="27">
        <v>45108</v>
      </c>
      <c r="L1694" s="18">
        <v>36</v>
      </c>
      <c r="M1694" s="18">
        <v>3</v>
      </c>
      <c r="N1694" s="18">
        <v>39</v>
      </c>
    </row>
    <row r="1695" s="4" customFormat="1" customHeight="1" spans="1:14">
      <c r="A1695" s="22">
        <v>1676</v>
      </c>
      <c r="B1695" s="18" t="s">
        <v>1820</v>
      </c>
      <c r="C1695" s="18" t="s">
        <v>17</v>
      </c>
      <c r="D1695" s="18" t="s">
        <v>1715</v>
      </c>
      <c r="E1695" s="18" t="s">
        <v>25</v>
      </c>
      <c r="F1695" s="22" t="s">
        <v>26</v>
      </c>
      <c r="G1695" s="33">
        <v>3000</v>
      </c>
      <c r="H1695" s="33">
        <v>750</v>
      </c>
      <c r="I1695" s="33">
        <v>3750</v>
      </c>
      <c r="J1695" s="39">
        <v>44386</v>
      </c>
      <c r="K1695" s="27">
        <v>45108</v>
      </c>
      <c r="L1695" s="18">
        <v>24</v>
      </c>
      <c r="M1695" s="18">
        <v>3</v>
      </c>
      <c r="N1695" s="18">
        <v>27</v>
      </c>
    </row>
    <row r="1696" s="4" customFormat="1" customHeight="1" spans="1:14">
      <c r="A1696" s="22">
        <v>1677</v>
      </c>
      <c r="B1696" s="18" t="s">
        <v>1821</v>
      </c>
      <c r="C1696" s="18" t="s">
        <v>17</v>
      </c>
      <c r="D1696" s="18" t="s">
        <v>1715</v>
      </c>
      <c r="E1696" s="18" t="s">
        <v>25</v>
      </c>
      <c r="F1696" s="22" t="s">
        <v>26</v>
      </c>
      <c r="G1696" s="33">
        <v>3000</v>
      </c>
      <c r="H1696" s="33">
        <v>750</v>
      </c>
      <c r="I1696" s="33">
        <v>3750</v>
      </c>
      <c r="J1696" s="39">
        <v>44386</v>
      </c>
      <c r="K1696" s="27">
        <v>45108</v>
      </c>
      <c r="L1696" s="18">
        <v>24</v>
      </c>
      <c r="M1696" s="18">
        <v>3</v>
      </c>
      <c r="N1696" s="18">
        <v>27</v>
      </c>
    </row>
    <row r="1697" s="4" customFormat="1" customHeight="1" spans="1:14">
      <c r="A1697" s="22">
        <v>1678</v>
      </c>
      <c r="B1697" s="18" t="s">
        <v>1822</v>
      </c>
      <c r="C1697" s="18" t="s">
        <v>17</v>
      </c>
      <c r="D1697" s="18" t="s">
        <v>1715</v>
      </c>
      <c r="E1697" s="18" t="s">
        <v>25</v>
      </c>
      <c r="F1697" s="22" t="s">
        <v>26</v>
      </c>
      <c r="G1697" s="33">
        <v>3000</v>
      </c>
      <c r="H1697" s="33">
        <v>750</v>
      </c>
      <c r="I1697" s="33">
        <v>3750</v>
      </c>
      <c r="J1697" s="39">
        <v>44386</v>
      </c>
      <c r="K1697" s="27">
        <v>45108</v>
      </c>
      <c r="L1697" s="18">
        <v>24</v>
      </c>
      <c r="M1697" s="18">
        <v>3</v>
      </c>
      <c r="N1697" s="18">
        <v>27</v>
      </c>
    </row>
    <row r="1698" s="4" customFormat="1" customHeight="1" spans="1:14">
      <c r="A1698" s="22">
        <v>1679</v>
      </c>
      <c r="B1698" s="18" t="s">
        <v>1823</v>
      </c>
      <c r="C1698" s="18" t="s">
        <v>29</v>
      </c>
      <c r="D1698" s="18" t="s">
        <v>1715</v>
      </c>
      <c r="E1698" s="18" t="s">
        <v>25</v>
      </c>
      <c r="F1698" s="22" t="s">
        <v>26</v>
      </c>
      <c r="G1698" s="33">
        <v>3000</v>
      </c>
      <c r="H1698" s="33">
        <v>750</v>
      </c>
      <c r="I1698" s="33">
        <v>3750</v>
      </c>
      <c r="J1698" s="39">
        <v>44386</v>
      </c>
      <c r="K1698" s="27">
        <v>45108</v>
      </c>
      <c r="L1698" s="18">
        <v>24</v>
      </c>
      <c r="M1698" s="18">
        <v>3</v>
      </c>
      <c r="N1698" s="18">
        <v>27</v>
      </c>
    </row>
    <row r="1699" s="4" customFormat="1" customHeight="1" spans="1:14">
      <c r="A1699" s="22">
        <v>1680</v>
      </c>
      <c r="B1699" s="18" t="s">
        <v>1824</v>
      </c>
      <c r="C1699" s="18" t="s">
        <v>17</v>
      </c>
      <c r="D1699" s="18" t="s">
        <v>1715</v>
      </c>
      <c r="E1699" s="18" t="s">
        <v>25</v>
      </c>
      <c r="F1699" s="22" t="s">
        <v>26</v>
      </c>
      <c r="G1699" s="33">
        <v>3000</v>
      </c>
      <c r="H1699" s="33">
        <v>750</v>
      </c>
      <c r="I1699" s="33">
        <v>3750</v>
      </c>
      <c r="J1699" s="39">
        <v>44386</v>
      </c>
      <c r="K1699" s="27">
        <v>45108</v>
      </c>
      <c r="L1699" s="18">
        <v>24</v>
      </c>
      <c r="M1699" s="18">
        <v>3</v>
      </c>
      <c r="N1699" s="18">
        <v>27</v>
      </c>
    </row>
    <row r="1700" s="4" customFormat="1" customHeight="1" spans="1:14">
      <c r="A1700" s="22">
        <v>1681</v>
      </c>
      <c r="B1700" s="18" t="s">
        <v>1825</v>
      </c>
      <c r="C1700" s="18" t="s">
        <v>29</v>
      </c>
      <c r="D1700" s="18" t="s">
        <v>1715</v>
      </c>
      <c r="E1700" s="18" t="s">
        <v>25</v>
      </c>
      <c r="F1700" s="22" t="s">
        <v>26</v>
      </c>
      <c r="G1700" s="33">
        <v>3000</v>
      </c>
      <c r="H1700" s="33">
        <v>750</v>
      </c>
      <c r="I1700" s="33">
        <v>3750</v>
      </c>
      <c r="J1700" s="39">
        <v>44386</v>
      </c>
      <c r="K1700" s="27">
        <v>45108</v>
      </c>
      <c r="L1700" s="18">
        <v>24</v>
      </c>
      <c r="M1700" s="18">
        <v>3</v>
      </c>
      <c r="N1700" s="18">
        <v>27</v>
      </c>
    </row>
    <row r="1701" s="4" customFormat="1" customHeight="1" spans="1:14">
      <c r="A1701" s="22">
        <v>1682</v>
      </c>
      <c r="B1701" s="18" t="s">
        <v>1826</v>
      </c>
      <c r="C1701" s="18" t="s">
        <v>29</v>
      </c>
      <c r="D1701" s="18" t="s">
        <v>1715</v>
      </c>
      <c r="E1701" s="18" t="s">
        <v>25</v>
      </c>
      <c r="F1701" s="22" t="s">
        <v>26</v>
      </c>
      <c r="G1701" s="33">
        <v>3000</v>
      </c>
      <c r="H1701" s="33">
        <v>750</v>
      </c>
      <c r="I1701" s="33">
        <v>3750</v>
      </c>
      <c r="J1701" s="39">
        <v>44396</v>
      </c>
      <c r="K1701" s="27">
        <v>45108</v>
      </c>
      <c r="L1701" s="18">
        <v>24</v>
      </c>
      <c r="M1701" s="18">
        <v>3</v>
      </c>
      <c r="N1701" s="18">
        <v>27</v>
      </c>
    </row>
    <row r="1702" s="4" customFormat="1" customHeight="1" spans="1:14">
      <c r="A1702" s="22">
        <v>1683</v>
      </c>
      <c r="B1702" s="18" t="s">
        <v>1827</v>
      </c>
      <c r="C1702" s="18" t="s">
        <v>29</v>
      </c>
      <c r="D1702" s="18" t="s">
        <v>1715</v>
      </c>
      <c r="E1702" s="18" t="s">
        <v>25</v>
      </c>
      <c r="F1702" s="22" t="s">
        <v>26</v>
      </c>
      <c r="G1702" s="33">
        <v>3000</v>
      </c>
      <c r="H1702" s="33">
        <v>750</v>
      </c>
      <c r="I1702" s="33">
        <v>3750</v>
      </c>
      <c r="J1702" s="39">
        <v>44393</v>
      </c>
      <c r="K1702" s="27">
        <v>45108</v>
      </c>
      <c r="L1702" s="18">
        <v>24</v>
      </c>
      <c r="M1702" s="18">
        <v>3</v>
      </c>
      <c r="N1702" s="18">
        <v>27</v>
      </c>
    </row>
    <row r="1703" s="4" customFormat="1" customHeight="1" spans="1:14">
      <c r="A1703" s="22">
        <v>1684</v>
      </c>
      <c r="B1703" s="62" t="s">
        <v>1828</v>
      </c>
      <c r="C1703" s="62" t="s">
        <v>17</v>
      </c>
      <c r="D1703" s="62" t="s">
        <v>1715</v>
      </c>
      <c r="E1703" s="18" t="s">
        <v>25</v>
      </c>
      <c r="F1703" s="49" t="s">
        <v>26</v>
      </c>
      <c r="G1703" s="33">
        <v>3000</v>
      </c>
      <c r="H1703" s="33">
        <v>750</v>
      </c>
      <c r="I1703" s="33">
        <v>3750</v>
      </c>
      <c r="J1703" s="67">
        <v>44614</v>
      </c>
      <c r="K1703" s="27">
        <v>45108</v>
      </c>
      <c r="L1703" s="18">
        <v>17</v>
      </c>
      <c r="M1703" s="18">
        <v>3</v>
      </c>
      <c r="N1703" s="18">
        <v>20</v>
      </c>
    </row>
    <row r="1704" s="4" customFormat="1" customHeight="1" spans="1:14">
      <c r="A1704" s="22">
        <v>1685</v>
      </c>
      <c r="B1704" s="62" t="s">
        <v>1829</v>
      </c>
      <c r="C1704" s="62" t="s">
        <v>29</v>
      </c>
      <c r="D1704" s="62" t="s">
        <v>1715</v>
      </c>
      <c r="E1704" s="18" t="s">
        <v>25</v>
      </c>
      <c r="F1704" s="49" t="s">
        <v>26</v>
      </c>
      <c r="G1704" s="33">
        <v>3000</v>
      </c>
      <c r="H1704" s="33">
        <v>750</v>
      </c>
      <c r="I1704" s="33">
        <v>3750</v>
      </c>
      <c r="J1704" s="67">
        <v>44768</v>
      </c>
      <c r="K1704" s="27">
        <v>45108</v>
      </c>
      <c r="L1704" s="18">
        <v>12</v>
      </c>
      <c r="M1704" s="18">
        <v>3</v>
      </c>
      <c r="N1704" s="18">
        <v>15</v>
      </c>
    </row>
    <row r="1705" s="4" customFormat="1" customHeight="1" spans="1:14">
      <c r="A1705" s="22">
        <v>1686</v>
      </c>
      <c r="B1705" s="62" t="s">
        <v>1830</v>
      </c>
      <c r="C1705" s="62" t="s">
        <v>17</v>
      </c>
      <c r="D1705" s="62" t="s">
        <v>1715</v>
      </c>
      <c r="E1705" s="18" t="s">
        <v>25</v>
      </c>
      <c r="F1705" s="49" t="s">
        <v>26</v>
      </c>
      <c r="G1705" s="33">
        <v>3000</v>
      </c>
      <c r="H1705" s="33">
        <v>750</v>
      </c>
      <c r="I1705" s="33">
        <v>3750</v>
      </c>
      <c r="J1705" s="67">
        <v>44734</v>
      </c>
      <c r="K1705" s="27">
        <v>45108</v>
      </c>
      <c r="L1705" s="18">
        <v>13</v>
      </c>
      <c r="M1705" s="18">
        <v>3</v>
      </c>
      <c r="N1705" s="18">
        <v>16</v>
      </c>
    </row>
    <row r="1706" s="4" customFormat="1" customHeight="1" spans="1:14">
      <c r="A1706" s="22">
        <v>1687</v>
      </c>
      <c r="B1706" s="62" t="s">
        <v>1831</v>
      </c>
      <c r="C1706" s="62" t="s">
        <v>29</v>
      </c>
      <c r="D1706" s="62" t="s">
        <v>1715</v>
      </c>
      <c r="E1706" s="18" t="s">
        <v>25</v>
      </c>
      <c r="F1706" s="49" t="s">
        <v>26</v>
      </c>
      <c r="G1706" s="33">
        <v>3000</v>
      </c>
      <c r="H1706" s="33">
        <v>750</v>
      </c>
      <c r="I1706" s="33">
        <v>3750</v>
      </c>
      <c r="J1706" s="67">
        <v>44768</v>
      </c>
      <c r="K1706" s="27">
        <v>45108</v>
      </c>
      <c r="L1706" s="18">
        <v>12</v>
      </c>
      <c r="M1706" s="18">
        <v>3</v>
      </c>
      <c r="N1706" s="18">
        <v>15</v>
      </c>
    </row>
    <row r="1707" s="4" customFormat="1" customHeight="1" spans="1:14">
      <c r="A1707" s="22">
        <v>1688</v>
      </c>
      <c r="B1707" s="62" t="s">
        <v>1832</v>
      </c>
      <c r="C1707" s="62" t="s">
        <v>17</v>
      </c>
      <c r="D1707" s="62" t="s">
        <v>1715</v>
      </c>
      <c r="E1707" s="18" t="s">
        <v>25</v>
      </c>
      <c r="F1707" s="49" t="s">
        <v>26</v>
      </c>
      <c r="G1707" s="33">
        <v>3000</v>
      </c>
      <c r="H1707" s="33">
        <v>750</v>
      </c>
      <c r="I1707" s="33">
        <v>3750</v>
      </c>
      <c r="J1707" s="67">
        <v>44768</v>
      </c>
      <c r="K1707" s="27">
        <v>45108</v>
      </c>
      <c r="L1707" s="18">
        <v>12</v>
      </c>
      <c r="M1707" s="18">
        <v>3</v>
      </c>
      <c r="N1707" s="18">
        <v>15</v>
      </c>
    </row>
    <row r="1708" s="4" customFormat="1" customHeight="1" spans="1:14">
      <c r="A1708" s="22">
        <v>1689</v>
      </c>
      <c r="B1708" s="62" t="s">
        <v>1833</v>
      </c>
      <c r="C1708" s="62" t="s">
        <v>29</v>
      </c>
      <c r="D1708" s="62" t="s">
        <v>1715</v>
      </c>
      <c r="E1708" s="18" t="s">
        <v>25</v>
      </c>
      <c r="F1708" s="49" t="s">
        <v>26</v>
      </c>
      <c r="G1708" s="33">
        <v>3000</v>
      </c>
      <c r="H1708" s="33">
        <v>750</v>
      </c>
      <c r="I1708" s="33">
        <v>3750</v>
      </c>
      <c r="J1708" s="67">
        <v>44666</v>
      </c>
      <c r="K1708" s="27">
        <v>45108</v>
      </c>
      <c r="L1708" s="18">
        <v>15</v>
      </c>
      <c r="M1708" s="18">
        <v>3</v>
      </c>
      <c r="N1708" s="18">
        <v>18</v>
      </c>
    </row>
    <row r="1709" s="4" customFormat="1" customHeight="1" spans="1:14">
      <c r="A1709" s="22">
        <v>1690</v>
      </c>
      <c r="B1709" s="62" t="s">
        <v>1834</v>
      </c>
      <c r="C1709" s="62" t="s">
        <v>17</v>
      </c>
      <c r="D1709" s="62" t="s">
        <v>1715</v>
      </c>
      <c r="E1709" s="18" t="s">
        <v>25</v>
      </c>
      <c r="F1709" s="49" t="s">
        <v>26</v>
      </c>
      <c r="G1709" s="33">
        <v>3000</v>
      </c>
      <c r="H1709" s="33">
        <v>750</v>
      </c>
      <c r="I1709" s="33">
        <v>3750</v>
      </c>
      <c r="J1709" s="67">
        <v>44768</v>
      </c>
      <c r="K1709" s="27">
        <v>45108</v>
      </c>
      <c r="L1709" s="18">
        <v>12</v>
      </c>
      <c r="M1709" s="18">
        <v>3</v>
      </c>
      <c r="N1709" s="18">
        <v>15</v>
      </c>
    </row>
    <row r="1710" s="4" customFormat="1" customHeight="1" spans="1:14">
      <c r="A1710" s="22">
        <v>1691</v>
      </c>
      <c r="B1710" s="62" t="s">
        <v>1835</v>
      </c>
      <c r="C1710" s="62" t="s">
        <v>17</v>
      </c>
      <c r="D1710" s="62" t="s">
        <v>1715</v>
      </c>
      <c r="E1710" s="18" t="s">
        <v>25</v>
      </c>
      <c r="F1710" s="49" t="s">
        <v>26</v>
      </c>
      <c r="G1710" s="33">
        <v>3000</v>
      </c>
      <c r="H1710" s="33">
        <v>750</v>
      </c>
      <c r="I1710" s="33">
        <v>3750</v>
      </c>
      <c r="J1710" s="67">
        <v>44768</v>
      </c>
      <c r="K1710" s="27">
        <v>45108</v>
      </c>
      <c r="L1710" s="18">
        <v>12</v>
      </c>
      <c r="M1710" s="18">
        <v>3</v>
      </c>
      <c r="N1710" s="18">
        <v>15</v>
      </c>
    </row>
    <row r="1711" s="4" customFormat="1" customHeight="1" spans="1:14">
      <c r="A1711" s="22">
        <v>1692</v>
      </c>
      <c r="B1711" s="62" t="s">
        <v>1836</v>
      </c>
      <c r="C1711" s="62" t="s">
        <v>17</v>
      </c>
      <c r="D1711" s="62" t="s">
        <v>1715</v>
      </c>
      <c r="E1711" s="18" t="s">
        <v>25</v>
      </c>
      <c r="F1711" s="49" t="s">
        <v>26</v>
      </c>
      <c r="G1711" s="33">
        <v>3000</v>
      </c>
      <c r="H1711" s="33">
        <v>750</v>
      </c>
      <c r="I1711" s="33">
        <v>3750</v>
      </c>
      <c r="J1711" s="67">
        <v>44768</v>
      </c>
      <c r="K1711" s="27">
        <v>45108</v>
      </c>
      <c r="L1711" s="18">
        <v>12</v>
      </c>
      <c r="M1711" s="18">
        <v>3</v>
      </c>
      <c r="N1711" s="18">
        <v>15</v>
      </c>
    </row>
    <row r="1712" s="4" customFormat="1" customHeight="1" spans="1:14">
      <c r="A1712" s="22">
        <v>1693</v>
      </c>
      <c r="B1712" s="62" t="s">
        <v>1837</v>
      </c>
      <c r="C1712" s="62" t="s">
        <v>29</v>
      </c>
      <c r="D1712" s="62" t="s">
        <v>1715</v>
      </c>
      <c r="E1712" s="18" t="s">
        <v>25</v>
      </c>
      <c r="F1712" s="49" t="s">
        <v>26</v>
      </c>
      <c r="G1712" s="33">
        <v>3000</v>
      </c>
      <c r="H1712" s="33">
        <v>750</v>
      </c>
      <c r="I1712" s="33">
        <v>3750</v>
      </c>
      <c r="J1712" s="67">
        <v>44776</v>
      </c>
      <c r="K1712" s="27">
        <v>45108</v>
      </c>
      <c r="L1712" s="18">
        <v>11</v>
      </c>
      <c r="M1712" s="18">
        <v>3</v>
      </c>
      <c r="N1712" s="18">
        <v>14</v>
      </c>
    </row>
    <row r="1713" s="4" customFormat="1" customHeight="1" spans="1:14">
      <c r="A1713" s="22">
        <v>1694</v>
      </c>
      <c r="B1713" s="62" t="s">
        <v>1838</v>
      </c>
      <c r="C1713" s="62" t="s">
        <v>17</v>
      </c>
      <c r="D1713" s="62" t="s">
        <v>1715</v>
      </c>
      <c r="E1713" s="18" t="s">
        <v>25</v>
      </c>
      <c r="F1713" s="49" t="s">
        <v>26</v>
      </c>
      <c r="G1713" s="33">
        <v>3000</v>
      </c>
      <c r="H1713" s="33">
        <v>750</v>
      </c>
      <c r="I1713" s="33">
        <v>3750</v>
      </c>
      <c r="J1713" s="67">
        <v>44776</v>
      </c>
      <c r="K1713" s="27">
        <v>45108</v>
      </c>
      <c r="L1713" s="18">
        <v>11</v>
      </c>
      <c r="M1713" s="18">
        <v>3</v>
      </c>
      <c r="N1713" s="18">
        <v>14</v>
      </c>
    </row>
    <row r="1714" s="4" customFormat="1" customHeight="1" spans="1:14">
      <c r="A1714" s="22">
        <v>1695</v>
      </c>
      <c r="B1714" s="62" t="s">
        <v>1839</v>
      </c>
      <c r="C1714" s="62" t="s">
        <v>17</v>
      </c>
      <c r="D1714" s="62" t="s">
        <v>1715</v>
      </c>
      <c r="E1714" s="18" t="s">
        <v>25</v>
      </c>
      <c r="F1714" s="49" t="s">
        <v>26</v>
      </c>
      <c r="G1714" s="33">
        <v>3000</v>
      </c>
      <c r="H1714" s="33">
        <v>750</v>
      </c>
      <c r="I1714" s="33">
        <v>3750</v>
      </c>
      <c r="J1714" s="67">
        <v>44769</v>
      </c>
      <c r="K1714" s="27">
        <v>45108</v>
      </c>
      <c r="L1714" s="18">
        <v>12</v>
      </c>
      <c r="M1714" s="18">
        <v>3</v>
      </c>
      <c r="N1714" s="18">
        <v>15</v>
      </c>
    </row>
    <row r="1715" s="4" customFormat="1" customHeight="1" spans="1:14">
      <c r="A1715" s="22">
        <v>1696</v>
      </c>
      <c r="B1715" s="62" t="s">
        <v>1840</v>
      </c>
      <c r="C1715" s="62" t="s">
        <v>29</v>
      </c>
      <c r="D1715" s="62" t="s">
        <v>1715</v>
      </c>
      <c r="E1715" s="18" t="s">
        <v>25</v>
      </c>
      <c r="F1715" s="49" t="s">
        <v>26</v>
      </c>
      <c r="G1715" s="33">
        <v>3000</v>
      </c>
      <c r="H1715" s="33">
        <v>750</v>
      </c>
      <c r="I1715" s="33">
        <v>3750</v>
      </c>
      <c r="J1715" s="67">
        <v>44768</v>
      </c>
      <c r="K1715" s="27">
        <v>45108</v>
      </c>
      <c r="L1715" s="18">
        <v>12</v>
      </c>
      <c r="M1715" s="18">
        <v>3</v>
      </c>
      <c r="N1715" s="18">
        <v>15</v>
      </c>
    </row>
    <row r="1716" s="4" customFormat="1" customHeight="1" spans="1:14">
      <c r="A1716" s="22">
        <v>1697</v>
      </c>
      <c r="B1716" s="62" t="s">
        <v>1841</v>
      </c>
      <c r="C1716" s="62" t="s">
        <v>17</v>
      </c>
      <c r="D1716" s="62" t="s">
        <v>1715</v>
      </c>
      <c r="E1716" s="18" t="s">
        <v>25</v>
      </c>
      <c r="F1716" s="49" t="s">
        <v>26</v>
      </c>
      <c r="G1716" s="33">
        <v>3000</v>
      </c>
      <c r="H1716" s="33">
        <v>750</v>
      </c>
      <c r="I1716" s="33">
        <v>3750</v>
      </c>
      <c r="J1716" s="67">
        <v>44768</v>
      </c>
      <c r="K1716" s="27">
        <v>45108</v>
      </c>
      <c r="L1716" s="18">
        <v>12</v>
      </c>
      <c r="M1716" s="18">
        <v>3</v>
      </c>
      <c r="N1716" s="18">
        <v>15</v>
      </c>
    </row>
    <row r="1717" s="4" customFormat="1" customHeight="1" spans="1:14">
      <c r="A1717" s="22">
        <v>1698</v>
      </c>
      <c r="B1717" s="62" t="s">
        <v>1842</v>
      </c>
      <c r="C1717" s="62" t="s">
        <v>29</v>
      </c>
      <c r="D1717" s="62" t="s">
        <v>1715</v>
      </c>
      <c r="E1717" s="18" t="s">
        <v>25</v>
      </c>
      <c r="F1717" s="49" t="s">
        <v>26</v>
      </c>
      <c r="G1717" s="33">
        <v>3000</v>
      </c>
      <c r="H1717" s="33">
        <v>750</v>
      </c>
      <c r="I1717" s="33">
        <v>3750</v>
      </c>
      <c r="J1717" s="67">
        <v>44769</v>
      </c>
      <c r="K1717" s="27">
        <v>45108</v>
      </c>
      <c r="L1717" s="18">
        <v>12</v>
      </c>
      <c r="M1717" s="18">
        <v>3</v>
      </c>
      <c r="N1717" s="18">
        <v>15</v>
      </c>
    </row>
    <row r="1718" s="4" customFormat="1" customHeight="1" spans="1:14">
      <c r="A1718" s="22">
        <v>1699</v>
      </c>
      <c r="B1718" s="62" t="s">
        <v>1843</v>
      </c>
      <c r="C1718" s="62" t="s">
        <v>17</v>
      </c>
      <c r="D1718" s="62" t="s">
        <v>1715</v>
      </c>
      <c r="E1718" s="18" t="s">
        <v>25</v>
      </c>
      <c r="F1718" s="49" t="s">
        <v>26</v>
      </c>
      <c r="G1718" s="33">
        <v>3000</v>
      </c>
      <c r="H1718" s="33">
        <v>750</v>
      </c>
      <c r="I1718" s="33">
        <v>3750</v>
      </c>
      <c r="J1718" s="67">
        <v>44769</v>
      </c>
      <c r="K1718" s="27">
        <v>45108</v>
      </c>
      <c r="L1718" s="18">
        <v>12</v>
      </c>
      <c r="M1718" s="18">
        <v>3</v>
      </c>
      <c r="N1718" s="18">
        <v>15</v>
      </c>
    </row>
    <row r="1719" s="4" customFormat="1" customHeight="1" spans="1:14">
      <c r="A1719" s="22">
        <v>1700</v>
      </c>
      <c r="B1719" s="62" t="s">
        <v>1844</v>
      </c>
      <c r="C1719" s="62" t="s">
        <v>29</v>
      </c>
      <c r="D1719" s="62" t="s">
        <v>1715</v>
      </c>
      <c r="E1719" s="18" t="s">
        <v>25</v>
      </c>
      <c r="F1719" s="49" t="s">
        <v>26</v>
      </c>
      <c r="G1719" s="33">
        <v>3000</v>
      </c>
      <c r="H1719" s="33">
        <v>750</v>
      </c>
      <c r="I1719" s="33">
        <v>3750</v>
      </c>
      <c r="J1719" s="67">
        <v>44809</v>
      </c>
      <c r="K1719" s="27">
        <v>45108</v>
      </c>
      <c r="L1719" s="18">
        <v>10</v>
      </c>
      <c r="M1719" s="18">
        <v>3</v>
      </c>
      <c r="N1719" s="18">
        <v>13</v>
      </c>
    </row>
    <row r="1720" s="4" customFormat="1" customHeight="1" spans="1:14">
      <c r="A1720" s="22">
        <v>1701</v>
      </c>
      <c r="B1720" s="62" t="s">
        <v>1845</v>
      </c>
      <c r="C1720" s="62" t="s">
        <v>29</v>
      </c>
      <c r="D1720" s="62" t="s">
        <v>1715</v>
      </c>
      <c r="E1720" s="18" t="s">
        <v>25</v>
      </c>
      <c r="F1720" s="49" t="s">
        <v>26</v>
      </c>
      <c r="G1720" s="33">
        <v>3000</v>
      </c>
      <c r="H1720" s="33">
        <v>750</v>
      </c>
      <c r="I1720" s="33">
        <v>3750</v>
      </c>
      <c r="J1720" s="67">
        <v>44768</v>
      </c>
      <c r="K1720" s="27">
        <v>45108</v>
      </c>
      <c r="L1720" s="18">
        <v>12</v>
      </c>
      <c r="M1720" s="18">
        <v>3</v>
      </c>
      <c r="N1720" s="18">
        <v>15</v>
      </c>
    </row>
    <row r="1721" s="4" customFormat="1" customHeight="1" spans="1:14">
      <c r="A1721" s="22">
        <v>1702</v>
      </c>
      <c r="B1721" s="62" t="s">
        <v>1846</v>
      </c>
      <c r="C1721" s="62" t="s">
        <v>29</v>
      </c>
      <c r="D1721" s="62" t="s">
        <v>1715</v>
      </c>
      <c r="E1721" s="18" t="s">
        <v>25</v>
      </c>
      <c r="F1721" s="49" t="s">
        <v>26</v>
      </c>
      <c r="G1721" s="33">
        <v>3000</v>
      </c>
      <c r="H1721" s="33">
        <v>750</v>
      </c>
      <c r="I1721" s="33">
        <v>3750</v>
      </c>
      <c r="J1721" s="67">
        <v>44768</v>
      </c>
      <c r="K1721" s="27">
        <v>45108</v>
      </c>
      <c r="L1721" s="18">
        <v>12</v>
      </c>
      <c r="M1721" s="18">
        <v>3</v>
      </c>
      <c r="N1721" s="18">
        <v>15</v>
      </c>
    </row>
    <row r="1722" s="4" customFormat="1" customHeight="1" spans="1:14">
      <c r="A1722" s="22">
        <v>1703</v>
      </c>
      <c r="B1722" s="62" t="s">
        <v>1847</v>
      </c>
      <c r="C1722" s="62" t="s">
        <v>17</v>
      </c>
      <c r="D1722" s="62" t="s">
        <v>1715</v>
      </c>
      <c r="E1722" s="18" t="s">
        <v>25</v>
      </c>
      <c r="F1722" s="49" t="s">
        <v>26</v>
      </c>
      <c r="G1722" s="33">
        <v>3000</v>
      </c>
      <c r="H1722" s="33">
        <v>750</v>
      </c>
      <c r="I1722" s="33">
        <v>3750</v>
      </c>
      <c r="J1722" s="67">
        <v>44768</v>
      </c>
      <c r="K1722" s="27">
        <v>45108</v>
      </c>
      <c r="L1722" s="18">
        <v>12</v>
      </c>
      <c r="M1722" s="18">
        <v>3</v>
      </c>
      <c r="N1722" s="18">
        <v>15</v>
      </c>
    </row>
    <row r="1723" s="4" customFormat="1" customHeight="1" spans="1:14">
      <c r="A1723" s="22">
        <v>1704</v>
      </c>
      <c r="B1723" s="62" t="s">
        <v>1848</v>
      </c>
      <c r="C1723" s="62" t="s">
        <v>29</v>
      </c>
      <c r="D1723" s="62" t="s">
        <v>1715</v>
      </c>
      <c r="E1723" s="18" t="s">
        <v>25</v>
      </c>
      <c r="F1723" s="49" t="s">
        <v>26</v>
      </c>
      <c r="G1723" s="33">
        <v>3000</v>
      </c>
      <c r="H1723" s="33">
        <v>750</v>
      </c>
      <c r="I1723" s="33">
        <v>3750</v>
      </c>
      <c r="J1723" s="67">
        <v>44768</v>
      </c>
      <c r="K1723" s="27">
        <v>45108</v>
      </c>
      <c r="L1723" s="18">
        <v>12</v>
      </c>
      <c r="M1723" s="18">
        <v>3</v>
      </c>
      <c r="N1723" s="18">
        <v>15</v>
      </c>
    </row>
    <row r="1724" s="4" customFormat="1" customHeight="1" spans="1:14">
      <c r="A1724" s="22">
        <v>1705</v>
      </c>
      <c r="B1724" s="62" t="s">
        <v>1849</v>
      </c>
      <c r="C1724" s="62" t="s">
        <v>29</v>
      </c>
      <c r="D1724" s="62" t="s">
        <v>1715</v>
      </c>
      <c r="E1724" s="18" t="s">
        <v>25</v>
      </c>
      <c r="F1724" s="49" t="s">
        <v>26</v>
      </c>
      <c r="G1724" s="33">
        <v>3000</v>
      </c>
      <c r="H1724" s="33">
        <v>750</v>
      </c>
      <c r="I1724" s="33">
        <v>3750</v>
      </c>
      <c r="J1724" s="67">
        <v>44769</v>
      </c>
      <c r="K1724" s="27">
        <v>45108</v>
      </c>
      <c r="L1724" s="18">
        <v>12</v>
      </c>
      <c r="M1724" s="18">
        <v>3</v>
      </c>
      <c r="N1724" s="18">
        <v>15</v>
      </c>
    </row>
    <row r="1725" s="4" customFormat="1" customHeight="1" spans="1:14">
      <c r="A1725" s="22">
        <v>1706</v>
      </c>
      <c r="B1725" s="62" t="s">
        <v>1850</v>
      </c>
      <c r="C1725" s="62" t="s">
        <v>17</v>
      </c>
      <c r="D1725" s="62" t="s">
        <v>1715</v>
      </c>
      <c r="E1725" s="18" t="s">
        <v>25</v>
      </c>
      <c r="F1725" s="49" t="s">
        <v>26</v>
      </c>
      <c r="G1725" s="33">
        <v>3000</v>
      </c>
      <c r="H1725" s="33">
        <v>750</v>
      </c>
      <c r="I1725" s="33">
        <v>3750</v>
      </c>
      <c r="J1725" s="67">
        <v>44774</v>
      </c>
      <c r="K1725" s="27">
        <v>45108</v>
      </c>
      <c r="L1725" s="18">
        <v>11</v>
      </c>
      <c r="M1725" s="18">
        <v>3</v>
      </c>
      <c r="N1725" s="18">
        <v>14</v>
      </c>
    </row>
    <row r="1726" s="4" customFormat="1" customHeight="1" spans="1:14">
      <c r="A1726" s="22">
        <v>1707</v>
      </c>
      <c r="B1726" s="62" t="s">
        <v>1851</v>
      </c>
      <c r="C1726" s="62" t="s">
        <v>17</v>
      </c>
      <c r="D1726" s="62" t="s">
        <v>1715</v>
      </c>
      <c r="E1726" s="18" t="s">
        <v>25</v>
      </c>
      <c r="F1726" s="49" t="s">
        <v>26</v>
      </c>
      <c r="G1726" s="33">
        <v>3000</v>
      </c>
      <c r="H1726" s="33">
        <v>750</v>
      </c>
      <c r="I1726" s="33">
        <v>3750</v>
      </c>
      <c r="J1726" s="67">
        <v>44768</v>
      </c>
      <c r="K1726" s="27">
        <v>45108</v>
      </c>
      <c r="L1726" s="18">
        <v>12</v>
      </c>
      <c r="M1726" s="18">
        <v>3</v>
      </c>
      <c r="N1726" s="18">
        <v>15</v>
      </c>
    </row>
    <row r="1727" s="4" customFormat="1" customHeight="1" spans="1:14">
      <c r="A1727" s="22">
        <v>1708</v>
      </c>
      <c r="B1727" s="62" t="s">
        <v>1852</v>
      </c>
      <c r="C1727" s="62" t="s">
        <v>29</v>
      </c>
      <c r="D1727" s="62" t="s">
        <v>1715</v>
      </c>
      <c r="E1727" s="18" t="s">
        <v>25</v>
      </c>
      <c r="F1727" s="49" t="s">
        <v>26</v>
      </c>
      <c r="G1727" s="33">
        <v>3000</v>
      </c>
      <c r="H1727" s="33">
        <v>750</v>
      </c>
      <c r="I1727" s="33">
        <v>3750</v>
      </c>
      <c r="J1727" s="67">
        <v>44769</v>
      </c>
      <c r="K1727" s="27">
        <v>45108</v>
      </c>
      <c r="L1727" s="18">
        <v>12</v>
      </c>
      <c r="M1727" s="18">
        <v>3</v>
      </c>
      <c r="N1727" s="18">
        <v>15</v>
      </c>
    </row>
    <row r="1728" s="4" customFormat="1" customHeight="1" spans="1:14">
      <c r="A1728" s="22">
        <v>1709</v>
      </c>
      <c r="B1728" s="62" t="s">
        <v>1853</v>
      </c>
      <c r="C1728" s="62" t="s">
        <v>29</v>
      </c>
      <c r="D1728" s="62" t="s">
        <v>1715</v>
      </c>
      <c r="E1728" s="18" t="s">
        <v>25</v>
      </c>
      <c r="F1728" s="49" t="s">
        <v>26</v>
      </c>
      <c r="G1728" s="33">
        <v>3000</v>
      </c>
      <c r="H1728" s="33">
        <v>750</v>
      </c>
      <c r="I1728" s="33">
        <v>3750</v>
      </c>
      <c r="J1728" s="67">
        <v>44768</v>
      </c>
      <c r="K1728" s="27">
        <v>45108</v>
      </c>
      <c r="L1728" s="18">
        <v>12</v>
      </c>
      <c r="M1728" s="18">
        <v>3</v>
      </c>
      <c r="N1728" s="18">
        <v>15</v>
      </c>
    </row>
    <row r="1729" s="4" customFormat="1" customHeight="1" spans="1:14">
      <c r="A1729" s="22">
        <v>1710</v>
      </c>
      <c r="B1729" s="62" t="s">
        <v>1854</v>
      </c>
      <c r="C1729" s="62" t="s">
        <v>17</v>
      </c>
      <c r="D1729" s="62" t="s">
        <v>1715</v>
      </c>
      <c r="E1729" s="62" t="s">
        <v>19</v>
      </c>
      <c r="F1729" s="49" t="s">
        <v>670</v>
      </c>
      <c r="G1729" s="33">
        <v>4500</v>
      </c>
      <c r="H1729" s="68">
        <v>1125</v>
      </c>
      <c r="I1729" s="33">
        <v>5625</v>
      </c>
      <c r="J1729" s="67">
        <v>44732</v>
      </c>
      <c r="K1729" s="27">
        <v>45108</v>
      </c>
      <c r="L1729" s="18">
        <v>13</v>
      </c>
      <c r="M1729" s="18">
        <v>3</v>
      </c>
      <c r="N1729" s="18">
        <v>16</v>
      </c>
    </row>
    <row r="1730" s="4" customFormat="1" customHeight="1" spans="1:14">
      <c r="A1730" s="22">
        <v>1711</v>
      </c>
      <c r="B1730" s="62" t="s">
        <v>1855</v>
      </c>
      <c r="C1730" s="62" t="s">
        <v>29</v>
      </c>
      <c r="D1730" s="62" t="s">
        <v>1715</v>
      </c>
      <c r="E1730" s="18" t="s">
        <v>25</v>
      </c>
      <c r="F1730" s="49" t="s">
        <v>26</v>
      </c>
      <c r="G1730" s="33">
        <v>3000</v>
      </c>
      <c r="H1730" s="33">
        <v>750</v>
      </c>
      <c r="I1730" s="33">
        <v>3750</v>
      </c>
      <c r="J1730" s="67">
        <v>44768</v>
      </c>
      <c r="K1730" s="27">
        <v>45108</v>
      </c>
      <c r="L1730" s="18">
        <v>12</v>
      </c>
      <c r="M1730" s="18">
        <v>3</v>
      </c>
      <c r="N1730" s="18">
        <v>15</v>
      </c>
    </row>
    <row r="1731" s="4" customFormat="1" customHeight="1" spans="1:14">
      <c r="A1731" s="22">
        <v>1712</v>
      </c>
      <c r="B1731" s="62" t="s">
        <v>1856</v>
      </c>
      <c r="C1731" s="62" t="s">
        <v>29</v>
      </c>
      <c r="D1731" s="62" t="s">
        <v>1715</v>
      </c>
      <c r="E1731" s="18" t="s">
        <v>25</v>
      </c>
      <c r="F1731" s="49" t="s">
        <v>26</v>
      </c>
      <c r="G1731" s="33">
        <v>3000</v>
      </c>
      <c r="H1731" s="33">
        <v>750</v>
      </c>
      <c r="I1731" s="33">
        <v>3750</v>
      </c>
      <c r="J1731" s="67">
        <v>44769</v>
      </c>
      <c r="K1731" s="27">
        <v>45108</v>
      </c>
      <c r="L1731" s="18">
        <v>12</v>
      </c>
      <c r="M1731" s="18">
        <v>3</v>
      </c>
      <c r="N1731" s="18">
        <v>15</v>
      </c>
    </row>
    <row r="1732" s="4" customFormat="1" customHeight="1" spans="1:14">
      <c r="A1732" s="22">
        <v>1713</v>
      </c>
      <c r="B1732" s="62" t="s">
        <v>1857</v>
      </c>
      <c r="C1732" s="62" t="s">
        <v>17</v>
      </c>
      <c r="D1732" s="62" t="s">
        <v>1715</v>
      </c>
      <c r="E1732" s="18" t="s">
        <v>25</v>
      </c>
      <c r="F1732" s="49" t="s">
        <v>26</v>
      </c>
      <c r="G1732" s="33">
        <v>3000</v>
      </c>
      <c r="H1732" s="33">
        <v>750</v>
      </c>
      <c r="I1732" s="33">
        <v>3750</v>
      </c>
      <c r="J1732" s="67">
        <v>44769</v>
      </c>
      <c r="K1732" s="27">
        <v>45108</v>
      </c>
      <c r="L1732" s="18">
        <v>12</v>
      </c>
      <c r="M1732" s="18">
        <v>3</v>
      </c>
      <c r="N1732" s="18">
        <v>15</v>
      </c>
    </row>
    <row r="1733" s="4" customFormat="1" customHeight="1" spans="1:14">
      <c r="A1733" s="22">
        <v>1714</v>
      </c>
      <c r="B1733" s="62" t="s">
        <v>1858</v>
      </c>
      <c r="C1733" s="62" t="s">
        <v>17</v>
      </c>
      <c r="D1733" s="62" t="s">
        <v>1715</v>
      </c>
      <c r="E1733" s="18" t="s">
        <v>25</v>
      </c>
      <c r="F1733" s="49" t="s">
        <v>26</v>
      </c>
      <c r="G1733" s="33">
        <v>3000</v>
      </c>
      <c r="H1733" s="33">
        <v>750</v>
      </c>
      <c r="I1733" s="33">
        <v>3750</v>
      </c>
      <c r="J1733" s="67">
        <v>44768</v>
      </c>
      <c r="K1733" s="27">
        <v>45108</v>
      </c>
      <c r="L1733" s="18">
        <v>12</v>
      </c>
      <c r="M1733" s="18">
        <v>3</v>
      </c>
      <c r="N1733" s="18">
        <v>15</v>
      </c>
    </row>
    <row r="1734" s="4" customFormat="1" customHeight="1" spans="1:14">
      <c r="A1734" s="22">
        <v>1715</v>
      </c>
      <c r="B1734" s="62" t="s">
        <v>1859</v>
      </c>
      <c r="C1734" s="62" t="s">
        <v>17</v>
      </c>
      <c r="D1734" s="62" t="s">
        <v>1715</v>
      </c>
      <c r="E1734" s="18" t="s">
        <v>25</v>
      </c>
      <c r="F1734" s="49" t="s">
        <v>26</v>
      </c>
      <c r="G1734" s="33">
        <v>3000</v>
      </c>
      <c r="H1734" s="33">
        <v>750</v>
      </c>
      <c r="I1734" s="33">
        <v>3750</v>
      </c>
      <c r="J1734" s="67">
        <v>44777</v>
      </c>
      <c r="K1734" s="27">
        <v>45108</v>
      </c>
      <c r="L1734" s="18">
        <v>11</v>
      </c>
      <c r="M1734" s="18">
        <v>3</v>
      </c>
      <c r="N1734" s="18">
        <v>14</v>
      </c>
    </row>
    <row r="1735" s="4" customFormat="1" customHeight="1" spans="1:14">
      <c r="A1735" s="22">
        <v>1716</v>
      </c>
      <c r="B1735" s="62" t="s">
        <v>1860</v>
      </c>
      <c r="C1735" s="62" t="s">
        <v>29</v>
      </c>
      <c r="D1735" s="62" t="s">
        <v>1715</v>
      </c>
      <c r="E1735" s="18" t="s">
        <v>25</v>
      </c>
      <c r="F1735" s="49" t="s">
        <v>26</v>
      </c>
      <c r="G1735" s="33">
        <v>3000</v>
      </c>
      <c r="H1735" s="33">
        <v>750</v>
      </c>
      <c r="I1735" s="33">
        <v>3750</v>
      </c>
      <c r="J1735" s="67">
        <v>44768</v>
      </c>
      <c r="K1735" s="27">
        <v>45108</v>
      </c>
      <c r="L1735" s="18">
        <v>12</v>
      </c>
      <c r="M1735" s="18">
        <v>3</v>
      </c>
      <c r="N1735" s="18">
        <v>15</v>
      </c>
    </row>
    <row r="1736" s="4" customFormat="1" customHeight="1" spans="1:14">
      <c r="A1736" s="22">
        <v>1717</v>
      </c>
      <c r="B1736" s="62" t="s">
        <v>1861</v>
      </c>
      <c r="C1736" s="62" t="s">
        <v>29</v>
      </c>
      <c r="D1736" s="62" t="s">
        <v>1715</v>
      </c>
      <c r="E1736" s="18" t="s">
        <v>25</v>
      </c>
      <c r="F1736" s="49" t="s">
        <v>26</v>
      </c>
      <c r="G1736" s="33">
        <v>3000</v>
      </c>
      <c r="H1736" s="33">
        <v>750</v>
      </c>
      <c r="I1736" s="33">
        <v>3750</v>
      </c>
      <c r="J1736" s="67">
        <v>44768</v>
      </c>
      <c r="K1736" s="27">
        <v>45108</v>
      </c>
      <c r="L1736" s="18">
        <v>12</v>
      </c>
      <c r="M1736" s="18">
        <v>3</v>
      </c>
      <c r="N1736" s="18">
        <v>15</v>
      </c>
    </row>
    <row r="1737" s="4" customFormat="1" customHeight="1" spans="1:14">
      <c r="A1737" s="22">
        <v>1718</v>
      </c>
      <c r="B1737" s="62" t="s">
        <v>1862</v>
      </c>
      <c r="C1737" s="62" t="s">
        <v>29</v>
      </c>
      <c r="D1737" s="62" t="s">
        <v>1715</v>
      </c>
      <c r="E1737" s="18" t="s">
        <v>25</v>
      </c>
      <c r="F1737" s="49" t="s">
        <v>26</v>
      </c>
      <c r="G1737" s="33">
        <v>3000</v>
      </c>
      <c r="H1737" s="33">
        <v>750</v>
      </c>
      <c r="I1737" s="33">
        <v>3750</v>
      </c>
      <c r="J1737" s="67">
        <v>44743</v>
      </c>
      <c r="K1737" s="27">
        <v>45108</v>
      </c>
      <c r="L1737" s="18">
        <v>12</v>
      </c>
      <c r="M1737" s="18">
        <v>3</v>
      </c>
      <c r="N1737" s="18">
        <v>15</v>
      </c>
    </row>
    <row r="1738" s="4" customFormat="1" customHeight="1" spans="1:14">
      <c r="A1738" s="22">
        <v>1719</v>
      </c>
      <c r="B1738" s="62" t="s">
        <v>1863</v>
      </c>
      <c r="C1738" s="62" t="s">
        <v>17</v>
      </c>
      <c r="D1738" s="62" t="s">
        <v>1715</v>
      </c>
      <c r="E1738" s="18" t="s">
        <v>25</v>
      </c>
      <c r="F1738" s="49" t="s">
        <v>26</v>
      </c>
      <c r="G1738" s="33">
        <v>3000</v>
      </c>
      <c r="H1738" s="33">
        <v>750</v>
      </c>
      <c r="I1738" s="33">
        <v>3750</v>
      </c>
      <c r="J1738" s="67">
        <v>44768</v>
      </c>
      <c r="K1738" s="27">
        <v>45108</v>
      </c>
      <c r="L1738" s="18">
        <v>12</v>
      </c>
      <c r="M1738" s="18">
        <v>3</v>
      </c>
      <c r="N1738" s="18">
        <v>15</v>
      </c>
    </row>
    <row r="1739" s="4" customFormat="1" customHeight="1" spans="1:14">
      <c r="A1739" s="22">
        <v>1720</v>
      </c>
      <c r="B1739" s="62" t="s">
        <v>1864</v>
      </c>
      <c r="C1739" s="62" t="s">
        <v>17</v>
      </c>
      <c r="D1739" s="62" t="s">
        <v>1715</v>
      </c>
      <c r="E1739" s="18" t="s">
        <v>25</v>
      </c>
      <c r="F1739" s="49" t="s">
        <v>26</v>
      </c>
      <c r="G1739" s="33">
        <v>3000</v>
      </c>
      <c r="H1739" s="33">
        <v>750</v>
      </c>
      <c r="I1739" s="33">
        <v>3750</v>
      </c>
      <c r="J1739" s="67">
        <v>44769</v>
      </c>
      <c r="K1739" s="27">
        <v>45108</v>
      </c>
      <c r="L1739" s="18">
        <v>12</v>
      </c>
      <c r="M1739" s="18">
        <v>3</v>
      </c>
      <c r="N1739" s="18">
        <v>15</v>
      </c>
    </row>
    <row r="1740" s="4" customFormat="1" customHeight="1" spans="1:14">
      <c r="A1740" s="22">
        <v>1721</v>
      </c>
      <c r="B1740" s="62" t="s">
        <v>1865</v>
      </c>
      <c r="C1740" s="62" t="s">
        <v>29</v>
      </c>
      <c r="D1740" s="62" t="s">
        <v>1715</v>
      </c>
      <c r="E1740" s="18" t="s">
        <v>25</v>
      </c>
      <c r="F1740" s="49" t="s">
        <v>26</v>
      </c>
      <c r="G1740" s="33">
        <v>3000</v>
      </c>
      <c r="H1740" s="33">
        <v>750</v>
      </c>
      <c r="I1740" s="33">
        <v>3750</v>
      </c>
      <c r="J1740" s="67">
        <v>44768</v>
      </c>
      <c r="K1740" s="27">
        <v>45108</v>
      </c>
      <c r="L1740" s="18">
        <v>12</v>
      </c>
      <c r="M1740" s="18">
        <v>3</v>
      </c>
      <c r="N1740" s="18">
        <v>15</v>
      </c>
    </row>
    <row r="1741" s="4" customFormat="1" customHeight="1" spans="1:14">
      <c r="A1741" s="22">
        <v>1722</v>
      </c>
      <c r="B1741" s="62" t="s">
        <v>1866</v>
      </c>
      <c r="C1741" s="62" t="s">
        <v>29</v>
      </c>
      <c r="D1741" s="62" t="s">
        <v>1715</v>
      </c>
      <c r="E1741" s="18" t="s">
        <v>25</v>
      </c>
      <c r="F1741" s="49" t="s">
        <v>26</v>
      </c>
      <c r="G1741" s="33">
        <v>3000</v>
      </c>
      <c r="H1741" s="33">
        <v>750</v>
      </c>
      <c r="I1741" s="33">
        <v>3750</v>
      </c>
      <c r="J1741" s="67">
        <v>44775</v>
      </c>
      <c r="K1741" s="27">
        <v>45108</v>
      </c>
      <c r="L1741" s="18">
        <v>11</v>
      </c>
      <c r="M1741" s="18">
        <v>3</v>
      </c>
      <c r="N1741" s="18">
        <v>14</v>
      </c>
    </row>
    <row r="1742" s="4" customFormat="1" customHeight="1" spans="1:14">
      <c r="A1742" s="22">
        <v>1723</v>
      </c>
      <c r="B1742" s="62" t="s">
        <v>1867</v>
      </c>
      <c r="C1742" s="62" t="s">
        <v>29</v>
      </c>
      <c r="D1742" s="62" t="s">
        <v>1715</v>
      </c>
      <c r="E1742" s="18" t="s">
        <v>25</v>
      </c>
      <c r="F1742" s="49" t="s">
        <v>26</v>
      </c>
      <c r="G1742" s="33">
        <v>3000</v>
      </c>
      <c r="H1742" s="33">
        <v>750</v>
      </c>
      <c r="I1742" s="33">
        <v>3750</v>
      </c>
      <c r="J1742" s="67">
        <v>44769</v>
      </c>
      <c r="K1742" s="27">
        <v>45108</v>
      </c>
      <c r="L1742" s="18">
        <v>12</v>
      </c>
      <c r="M1742" s="18">
        <v>3</v>
      </c>
      <c r="N1742" s="18">
        <v>15</v>
      </c>
    </row>
    <row r="1743" s="4" customFormat="1" customHeight="1" spans="1:14">
      <c r="A1743" s="22">
        <v>1724</v>
      </c>
      <c r="B1743" s="62" t="s">
        <v>1868</v>
      </c>
      <c r="C1743" s="62" t="s">
        <v>29</v>
      </c>
      <c r="D1743" s="62" t="s">
        <v>1715</v>
      </c>
      <c r="E1743" s="18" t="s">
        <v>25</v>
      </c>
      <c r="F1743" s="49" t="s">
        <v>26</v>
      </c>
      <c r="G1743" s="33">
        <v>3000</v>
      </c>
      <c r="H1743" s="33">
        <v>750</v>
      </c>
      <c r="I1743" s="33">
        <v>3750</v>
      </c>
      <c r="J1743" s="67">
        <v>44777</v>
      </c>
      <c r="K1743" s="27">
        <v>45108</v>
      </c>
      <c r="L1743" s="18">
        <v>11</v>
      </c>
      <c r="M1743" s="18">
        <v>3</v>
      </c>
      <c r="N1743" s="18">
        <v>14</v>
      </c>
    </row>
    <row r="1744" s="4" customFormat="1" customHeight="1" spans="1:14">
      <c r="A1744" s="22">
        <v>1725</v>
      </c>
      <c r="B1744" s="62" t="s">
        <v>1869</v>
      </c>
      <c r="C1744" s="62" t="s">
        <v>17</v>
      </c>
      <c r="D1744" s="62" t="s">
        <v>1715</v>
      </c>
      <c r="E1744" s="18" t="s">
        <v>25</v>
      </c>
      <c r="F1744" s="49" t="s">
        <v>26</v>
      </c>
      <c r="G1744" s="33">
        <v>3000</v>
      </c>
      <c r="H1744" s="33">
        <v>750</v>
      </c>
      <c r="I1744" s="33">
        <v>3750</v>
      </c>
      <c r="J1744" s="67">
        <v>44768</v>
      </c>
      <c r="K1744" s="27">
        <v>45108</v>
      </c>
      <c r="L1744" s="18">
        <v>12</v>
      </c>
      <c r="M1744" s="18">
        <v>3</v>
      </c>
      <c r="N1744" s="18">
        <v>15</v>
      </c>
    </row>
    <row r="1745" s="4" customFormat="1" customHeight="1" spans="1:14">
      <c r="A1745" s="22">
        <v>1726</v>
      </c>
      <c r="B1745" s="62" t="s">
        <v>1870</v>
      </c>
      <c r="C1745" s="62" t="s">
        <v>17</v>
      </c>
      <c r="D1745" s="62" t="s">
        <v>1715</v>
      </c>
      <c r="E1745" s="18" t="s">
        <v>25</v>
      </c>
      <c r="F1745" s="49" t="s">
        <v>26</v>
      </c>
      <c r="G1745" s="33">
        <v>3000</v>
      </c>
      <c r="H1745" s="33">
        <v>750</v>
      </c>
      <c r="I1745" s="33">
        <v>3750</v>
      </c>
      <c r="J1745" s="67">
        <v>44769</v>
      </c>
      <c r="K1745" s="27">
        <v>45108</v>
      </c>
      <c r="L1745" s="18">
        <v>12</v>
      </c>
      <c r="M1745" s="18">
        <v>3</v>
      </c>
      <c r="N1745" s="18">
        <v>15</v>
      </c>
    </row>
    <row r="1746" s="4" customFormat="1" customHeight="1" spans="1:14">
      <c r="A1746" s="22">
        <v>1727</v>
      </c>
      <c r="B1746" s="62" t="s">
        <v>1871</v>
      </c>
      <c r="C1746" s="62" t="s">
        <v>29</v>
      </c>
      <c r="D1746" s="62" t="s">
        <v>1715</v>
      </c>
      <c r="E1746" s="18" t="s">
        <v>25</v>
      </c>
      <c r="F1746" s="49" t="s">
        <v>26</v>
      </c>
      <c r="G1746" s="33">
        <v>3000</v>
      </c>
      <c r="H1746" s="33">
        <v>750</v>
      </c>
      <c r="I1746" s="33">
        <v>3750</v>
      </c>
      <c r="J1746" s="67">
        <v>44768</v>
      </c>
      <c r="K1746" s="27">
        <v>45108</v>
      </c>
      <c r="L1746" s="18">
        <v>12</v>
      </c>
      <c r="M1746" s="18">
        <v>3</v>
      </c>
      <c r="N1746" s="18">
        <v>15</v>
      </c>
    </row>
    <row r="1747" s="4" customFormat="1" customHeight="1" spans="1:14">
      <c r="A1747" s="22">
        <v>1728</v>
      </c>
      <c r="B1747" s="62" t="s">
        <v>1872</v>
      </c>
      <c r="C1747" s="62" t="s">
        <v>17</v>
      </c>
      <c r="D1747" s="62" t="s">
        <v>1715</v>
      </c>
      <c r="E1747" s="18" t="s">
        <v>25</v>
      </c>
      <c r="F1747" s="49" t="s">
        <v>26</v>
      </c>
      <c r="G1747" s="33">
        <v>3000</v>
      </c>
      <c r="H1747" s="33">
        <v>750</v>
      </c>
      <c r="I1747" s="33">
        <v>3750</v>
      </c>
      <c r="J1747" s="67">
        <v>44768</v>
      </c>
      <c r="K1747" s="27">
        <v>45108</v>
      </c>
      <c r="L1747" s="18">
        <v>12</v>
      </c>
      <c r="M1747" s="18">
        <v>3</v>
      </c>
      <c r="N1747" s="18">
        <v>15</v>
      </c>
    </row>
    <row r="1748" s="4" customFormat="1" customHeight="1" spans="1:14">
      <c r="A1748" s="22">
        <v>1729</v>
      </c>
      <c r="B1748" s="62" t="s">
        <v>1873</v>
      </c>
      <c r="C1748" s="62" t="s">
        <v>17</v>
      </c>
      <c r="D1748" s="62" t="s">
        <v>1715</v>
      </c>
      <c r="E1748" s="18" t="s">
        <v>25</v>
      </c>
      <c r="F1748" s="49" t="s">
        <v>26</v>
      </c>
      <c r="G1748" s="33">
        <v>3000</v>
      </c>
      <c r="H1748" s="33">
        <v>750</v>
      </c>
      <c r="I1748" s="33">
        <v>3750</v>
      </c>
      <c r="J1748" s="67">
        <v>44545</v>
      </c>
      <c r="K1748" s="27">
        <v>45108</v>
      </c>
      <c r="L1748" s="18">
        <v>19</v>
      </c>
      <c r="M1748" s="18">
        <v>3</v>
      </c>
      <c r="N1748" s="18">
        <v>22</v>
      </c>
    </row>
    <row r="1749" s="4" customFormat="1" customHeight="1" spans="1:14">
      <c r="A1749" s="22">
        <v>1730</v>
      </c>
      <c r="B1749" s="62" t="s">
        <v>1874</v>
      </c>
      <c r="C1749" s="62" t="s">
        <v>17</v>
      </c>
      <c r="D1749" s="62" t="s">
        <v>1715</v>
      </c>
      <c r="E1749" s="18" t="s">
        <v>25</v>
      </c>
      <c r="F1749" s="49" t="s">
        <v>26</v>
      </c>
      <c r="G1749" s="33">
        <v>3000</v>
      </c>
      <c r="H1749" s="33">
        <v>750</v>
      </c>
      <c r="I1749" s="33">
        <v>3750</v>
      </c>
      <c r="J1749" s="67">
        <v>44768</v>
      </c>
      <c r="K1749" s="27">
        <v>45108</v>
      </c>
      <c r="L1749" s="18">
        <v>12</v>
      </c>
      <c r="M1749" s="18">
        <v>3</v>
      </c>
      <c r="N1749" s="18">
        <v>15</v>
      </c>
    </row>
    <row r="1750" s="4" customFormat="1" customHeight="1" spans="1:14">
      <c r="A1750" s="22">
        <v>1731</v>
      </c>
      <c r="B1750" s="62" t="s">
        <v>1875</v>
      </c>
      <c r="C1750" s="62" t="s">
        <v>17</v>
      </c>
      <c r="D1750" s="62" t="s">
        <v>1715</v>
      </c>
      <c r="E1750" s="18" t="s">
        <v>25</v>
      </c>
      <c r="F1750" s="49" t="s">
        <v>26</v>
      </c>
      <c r="G1750" s="33">
        <v>3000</v>
      </c>
      <c r="H1750" s="33">
        <v>750</v>
      </c>
      <c r="I1750" s="33">
        <v>3750</v>
      </c>
      <c r="J1750" s="67">
        <v>44768</v>
      </c>
      <c r="K1750" s="27">
        <v>45108</v>
      </c>
      <c r="L1750" s="18">
        <v>12</v>
      </c>
      <c r="M1750" s="18">
        <v>3</v>
      </c>
      <c r="N1750" s="18">
        <v>15</v>
      </c>
    </row>
    <row r="1751" s="4" customFormat="1" customHeight="1" spans="1:14">
      <c r="A1751" s="22">
        <v>1732</v>
      </c>
      <c r="B1751" s="49" t="s">
        <v>1876</v>
      </c>
      <c r="C1751" s="62" t="s">
        <v>29</v>
      </c>
      <c r="D1751" s="62" t="s">
        <v>1715</v>
      </c>
      <c r="E1751" s="18" t="s">
        <v>25</v>
      </c>
      <c r="F1751" s="49" t="s">
        <v>26</v>
      </c>
      <c r="G1751" s="33">
        <v>3000</v>
      </c>
      <c r="H1751" s="33">
        <v>750</v>
      </c>
      <c r="I1751" s="33">
        <v>3750</v>
      </c>
      <c r="J1751" s="67">
        <v>44768</v>
      </c>
      <c r="K1751" s="27">
        <v>45108</v>
      </c>
      <c r="L1751" s="18">
        <v>12</v>
      </c>
      <c r="M1751" s="18">
        <v>3</v>
      </c>
      <c r="N1751" s="18">
        <v>15</v>
      </c>
    </row>
    <row r="1752" s="4" customFormat="1" customHeight="1" spans="1:14">
      <c r="A1752" s="22">
        <v>1733</v>
      </c>
      <c r="B1752" s="49" t="s">
        <v>1877</v>
      </c>
      <c r="C1752" s="62" t="s">
        <v>29</v>
      </c>
      <c r="D1752" s="62" t="s">
        <v>1715</v>
      </c>
      <c r="E1752" s="18" t="s">
        <v>25</v>
      </c>
      <c r="F1752" s="49" t="s">
        <v>26</v>
      </c>
      <c r="G1752" s="33">
        <v>3000</v>
      </c>
      <c r="H1752" s="33">
        <v>750</v>
      </c>
      <c r="I1752" s="33">
        <v>3750</v>
      </c>
      <c r="J1752" s="67">
        <v>44768</v>
      </c>
      <c r="K1752" s="27">
        <v>45108</v>
      </c>
      <c r="L1752" s="18">
        <v>12</v>
      </c>
      <c r="M1752" s="18">
        <v>3</v>
      </c>
      <c r="N1752" s="18">
        <v>15</v>
      </c>
    </row>
    <row r="1753" s="4" customFormat="1" customHeight="1" spans="1:14">
      <c r="A1753" s="22">
        <v>1734</v>
      </c>
      <c r="B1753" s="49" t="s">
        <v>1878</v>
      </c>
      <c r="C1753" s="62" t="s">
        <v>17</v>
      </c>
      <c r="D1753" s="62" t="s">
        <v>1715</v>
      </c>
      <c r="E1753" s="18" t="s">
        <v>25</v>
      </c>
      <c r="F1753" s="49" t="s">
        <v>26</v>
      </c>
      <c r="G1753" s="33">
        <v>3000</v>
      </c>
      <c r="H1753" s="33">
        <v>750</v>
      </c>
      <c r="I1753" s="33">
        <v>3750</v>
      </c>
      <c r="J1753" s="67">
        <v>44768</v>
      </c>
      <c r="K1753" s="27">
        <v>45108</v>
      </c>
      <c r="L1753" s="18">
        <v>12</v>
      </c>
      <c r="M1753" s="18">
        <v>3</v>
      </c>
      <c r="N1753" s="18">
        <v>15</v>
      </c>
    </row>
    <row r="1754" s="4" customFormat="1" customHeight="1" spans="1:14">
      <c r="A1754" s="22">
        <v>1735</v>
      </c>
      <c r="B1754" s="62" t="s">
        <v>1879</v>
      </c>
      <c r="C1754" s="62" t="s">
        <v>17</v>
      </c>
      <c r="D1754" s="62" t="s">
        <v>1715</v>
      </c>
      <c r="E1754" s="18" t="s">
        <v>25</v>
      </c>
      <c r="F1754" s="49" t="s">
        <v>26</v>
      </c>
      <c r="G1754" s="33">
        <v>3000</v>
      </c>
      <c r="H1754" s="33">
        <v>750</v>
      </c>
      <c r="I1754" s="33">
        <v>3750</v>
      </c>
      <c r="J1754" s="67">
        <v>44762</v>
      </c>
      <c r="K1754" s="27">
        <v>45108</v>
      </c>
      <c r="L1754" s="18">
        <v>12</v>
      </c>
      <c r="M1754" s="18">
        <v>3</v>
      </c>
      <c r="N1754" s="18">
        <v>15</v>
      </c>
    </row>
    <row r="1755" s="4" customFormat="1" customHeight="1" spans="1:14">
      <c r="A1755" s="22">
        <v>1736</v>
      </c>
      <c r="B1755" s="49" t="s">
        <v>1880</v>
      </c>
      <c r="C1755" s="62" t="s">
        <v>29</v>
      </c>
      <c r="D1755" s="62" t="s">
        <v>1715</v>
      </c>
      <c r="E1755" s="18" t="s">
        <v>25</v>
      </c>
      <c r="F1755" s="49" t="s">
        <v>26</v>
      </c>
      <c r="G1755" s="33">
        <v>3000</v>
      </c>
      <c r="H1755" s="33">
        <v>750</v>
      </c>
      <c r="I1755" s="33">
        <v>3750</v>
      </c>
      <c r="J1755" s="67">
        <v>44768</v>
      </c>
      <c r="K1755" s="27">
        <v>45108</v>
      </c>
      <c r="L1755" s="18">
        <v>12</v>
      </c>
      <c r="M1755" s="18">
        <v>3</v>
      </c>
      <c r="N1755" s="18">
        <v>15</v>
      </c>
    </row>
    <row r="1756" s="4" customFormat="1" customHeight="1" spans="1:14">
      <c r="A1756" s="22">
        <v>1737</v>
      </c>
      <c r="B1756" s="49" t="s">
        <v>1881</v>
      </c>
      <c r="C1756" s="62" t="s">
        <v>29</v>
      </c>
      <c r="D1756" s="62" t="s">
        <v>1715</v>
      </c>
      <c r="E1756" s="18" t="s">
        <v>25</v>
      </c>
      <c r="F1756" s="49" t="s">
        <v>26</v>
      </c>
      <c r="G1756" s="33">
        <v>3000</v>
      </c>
      <c r="H1756" s="33">
        <v>750</v>
      </c>
      <c r="I1756" s="33">
        <v>3750</v>
      </c>
      <c r="J1756" s="67">
        <v>44769</v>
      </c>
      <c r="K1756" s="27">
        <v>45108</v>
      </c>
      <c r="L1756" s="18">
        <v>12</v>
      </c>
      <c r="M1756" s="18">
        <v>3</v>
      </c>
      <c r="N1756" s="18">
        <v>15</v>
      </c>
    </row>
    <row r="1757" s="4" customFormat="1" customHeight="1" spans="1:14">
      <c r="A1757" s="22">
        <v>1738</v>
      </c>
      <c r="B1757" s="49" t="s">
        <v>1882</v>
      </c>
      <c r="C1757" s="62" t="s">
        <v>29</v>
      </c>
      <c r="D1757" s="62" t="s">
        <v>1715</v>
      </c>
      <c r="E1757" s="18" t="s">
        <v>226</v>
      </c>
      <c r="F1757" s="49" t="s">
        <v>452</v>
      </c>
      <c r="G1757" s="68">
        <v>1500</v>
      </c>
      <c r="H1757" s="68">
        <v>375</v>
      </c>
      <c r="I1757" s="68">
        <v>1875</v>
      </c>
      <c r="J1757" s="67">
        <v>44988</v>
      </c>
      <c r="K1757" s="27">
        <v>45108</v>
      </c>
      <c r="L1757" s="18">
        <v>4</v>
      </c>
      <c r="M1757" s="18">
        <v>3</v>
      </c>
      <c r="N1757" s="18">
        <v>7</v>
      </c>
    </row>
    <row r="1758" s="4" customFormat="1" customHeight="1" spans="1:14">
      <c r="A1758" s="22">
        <v>1739</v>
      </c>
      <c r="B1758" s="49" t="s">
        <v>1883</v>
      </c>
      <c r="C1758" s="62" t="s">
        <v>17</v>
      </c>
      <c r="D1758" s="62" t="s">
        <v>1715</v>
      </c>
      <c r="E1758" s="18" t="s">
        <v>25</v>
      </c>
      <c r="F1758" s="49" t="s">
        <v>26</v>
      </c>
      <c r="G1758" s="33">
        <v>3000</v>
      </c>
      <c r="H1758" s="33">
        <v>750</v>
      </c>
      <c r="I1758" s="33">
        <v>3750</v>
      </c>
      <c r="J1758" s="67">
        <v>44386</v>
      </c>
      <c r="K1758" s="27">
        <v>45108</v>
      </c>
      <c r="L1758" s="18">
        <v>24</v>
      </c>
      <c r="M1758" s="18">
        <v>3</v>
      </c>
      <c r="N1758" s="18">
        <v>27</v>
      </c>
    </row>
    <row r="1759" s="4" customFormat="1" customHeight="1" spans="1:14">
      <c r="A1759" s="22">
        <v>1740</v>
      </c>
      <c r="B1759" s="49" t="s">
        <v>1884</v>
      </c>
      <c r="C1759" s="62" t="s">
        <v>17</v>
      </c>
      <c r="D1759" s="62" t="s">
        <v>1715</v>
      </c>
      <c r="E1759" s="18" t="s">
        <v>25</v>
      </c>
      <c r="F1759" s="49" t="s">
        <v>26</v>
      </c>
      <c r="G1759" s="33">
        <v>3000</v>
      </c>
      <c r="H1759" s="33">
        <v>750</v>
      </c>
      <c r="I1759" s="33">
        <v>3750</v>
      </c>
      <c r="J1759" s="67">
        <v>44386</v>
      </c>
      <c r="K1759" s="27">
        <v>45108</v>
      </c>
      <c r="L1759" s="18">
        <v>24</v>
      </c>
      <c r="M1759" s="18">
        <v>3</v>
      </c>
      <c r="N1759" s="18">
        <v>27</v>
      </c>
    </row>
    <row r="1760" s="4" customFormat="1" customHeight="1" spans="1:14">
      <c r="A1760" s="22">
        <v>1741</v>
      </c>
      <c r="B1760" s="49" t="s">
        <v>1885</v>
      </c>
      <c r="C1760" s="62" t="s">
        <v>17</v>
      </c>
      <c r="D1760" s="62" t="s">
        <v>1715</v>
      </c>
      <c r="E1760" s="18" t="s">
        <v>25</v>
      </c>
      <c r="F1760" s="49" t="s">
        <v>26</v>
      </c>
      <c r="G1760" s="33">
        <v>3000</v>
      </c>
      <c r="H1760" s="33">
        <v>750</v>
      </c>
      <c r="I1760" s="33">
        <v>3750</v>
      </c>
      <c r="J1760" s="67">
        <v>44386</v>
      </c>
      <c r="K1760" s="27">
        <v>45108</v>
      </c>
      <c r="L1760" s="18">
        <v>24</v>
      </c>
      <c r="M1760" s="18">
        <v>3</v>
      </c>
      <c r="N1760" s="18">
        <v>27</v>
      </c>
    </row>
    <row r="1761" s="4" customFormat="1" customHeight="1" spans="1:14">
      <c r="A1761" s="22">
        <v>1742</v>
      </c>
      <c r="B1761" s="49" t="s">
        <v>1886</v>
      </c>
      <c r="C1761" s="62" t="s">
        <v>17</v>
      </c>
      <c r="D1761" s="62" t="s">
        <v>1715</v>
      </c>
      <c r="E1761" s="18" t="s">
        <v>25</v>
      </c>
      <c r="F1761" s="49" t="s">
        <v>26</v>
      </c>
      <c r="G1761" s="33">
        <v>3000</v>
      </c>
      <c r="H1761" s="33">
        <v>750</v>
      </c>
      <c r="I1761" s="33">
        <v>3750</v>
      </c>
      <c r="J1761" s="67">
        <v>44768</v>
      </c>
      <c r="K1761" s="27">
        <v>45108</v>
      </c>
      <c r="L1761" s="18">
        <v>12</v>
      </c>
      <c r="M1761" s="18">
        <v>3</v>
      </c>
      <c r="N1761" s="18">
        <v>15</v>
      </c>
    </row>
    <row r="1762" s="4" customFormat="1" customHeight="1" spans="1:14">
      <c r="A1762" s="22">
        <v>1743</v>
      </c>
      <c r="B1762" s="49" t="s">
        <v>1887</v>
      </c>
      <c r="C1762" s="62" t="s">
        <v>17</v>
      </c>
      <c r="D1762" s="62" t="s">
        <v>1715</v>
      </c>
      <c r="E1762" s="18" t="s">
        <v>25</v>
      </c>
      <c r="F1762" s="49" t="s">
        <v>26</v>
      </c>
      <c r="G1762" s="33">
        <v>3000</v>
      </c>
      <c r="H1762" s="33">
        <v>750</v>
      </c>
      <c r="I1762" s="33">
        <v>3750</v>
      </c>
      <c r="J1762" s="67">
        <v>44769</v>
      </c>
      <c r="K1762" s="27">
        <v>45108</v>
      </c>
      <c r="L1762" s="18">
        <v>12</v>
      </c>
      <c r="M1762" s="18">
        <v>3</v>
      </c>
      <c r="N1762" s="18">
        <v>15</v>
      </c>
    </row>
    <row r="1763" s="4" customFormat="1" customHeight="1" spans="1:14">
      <c r="A1763" s="22">
        <v>1744</v>
      </c>
      <c r="B1763" s="49" t="s">
        <v>1888</v>
      </c>
      <c r="C1763" s="62" t="s">
        <v>17</v>
      </c>
      <c r="D1763" s="62" t="s">
        <v>1715</v>
      </c>
      <c r="E1763" s="18" t="s">
        <v>226</v>
      </c>
      <c r="F1763" s="49" t="s">
        <v>26</v>
      </c>
      <c r="G1763" s="68">
        <v>1500</v>
      </c>
      <c r="H1763" s="68">
        <v>375</v>
      </c>
      <c r="I1763" s="68">
        <v>1875</v>
      </c>
      <c r="J1763" s="67">
        <v>44182</v>
      </c>
      <c r="K1763" s="27">
        <v>45108</v>
      </c>
      <c r="L1763" s="18">
        <v>15</v>
      </c>
      <c r="M1763" s="18">
        <v>3</v>
      </c>
      <c r="N1763" s="18">
        <v>18</v>
      </c>
    </row>
    <row r="1764" s="4" customFormat="1" customHeight="1" spans="1:14">
      <c r="A1764" s="22">
        <v>1745</v>
      </c>
      <c r="B1764" s="49" t="s">
        <v>1889</v>
      </c>
      <c r="C1764" s="62" t="s">
        <v>29</v>
      </c>
      <c r="D1764" s="62" t="s">
        <v>1715</v>
      </c>
      <c r="E1764" s="18" t="s">
        <v>25</v>
      </c>
      <c r="F1764" s="49" t="s">
        <v>26</v>
      </c>
      <c r="G1764" s="33">
        <v>3000</v>
      </c>
      <c r="H1764" s="33">
        <v>750</v>
      </c>
      <c r="I1764" s="33">
        <v>3750</v>
      </c>
      <c r="J1764" s="67">
        <v>44386</v>
      </c>
      <c r="K1764" s="27">
        <v>45108</v>
      </c>
      <c r="L1764" s="18">
        <v>24</v>
      </c>
      <c r="M1764" s="18">
        <v>3</v>
      </c>
      <c r="N1764" s="18">
        <v>27</v>
      </c>
    </row>
    <row r="1765" s="4" customFormat="1" customHeight="1" spans="1:14">
      <c r="A1765" s="22">
        <v>1746</v>
      </c>
      <c r="B1765" s="49" t="s">
        <v>1890</v>
      </c>
      <c r="C1765" s="62" t="s">
        <v>29</v>
      </c>
      <c r="D1765" s="62" t="s">
        <v>1715</v>
      </c>
      <c r="E1765" s="18" t="s">
        <v>25</v>
      </c>
      <c r="F1765" s="49" t="s">
        <v>26</v>
      </c>
      <c r="G1765" s="33">
        <v>3000</v>
      </c>
      <c r="H1765" s="33">
        <v>750</v>
      </c>
      <c r="I1765" s="33">
        <v>3750</v>
      </c>
      <c r="J1765" s="67">
        <v>44768</v>
      </c>
      <c r="K1765" s="27">
        <v>45108</v>
      </c>
      <c r="L1765" s="18">
        <v>12</v>
      </c>
      <c r="M1765" s="18">
        <v>3</v>
      </c>
      <c r="N1765" s="18">
        <v>15</v>
      </c>
    </row>
    <row r="1766" s="4" customFormat="1" customHeight="1" spans="1:14">
      <c r="A1766" s="22">
        <v>1747</v>
      </c>
      <c r="B1766" s="49" t="s">
        <v>1891</v>
      </c>
      <c r="C1766" s="62" t="s">
        <v>29</v>
      </c>
      <c r="D1766" s="62" t="s">
        <v>1715</v>
      </c>
      <c r="E1766" s="18" t="s">
        <v>25</v>
      </c>
      <c r="F1766" s="49" t="s">
        <v>26</v>
      </c>
      <c r="G1766" s="33">
        <v>3000</v>
      </c>
      <c r="H1766" s="33">
        <v>750</v>
      </c>
      <c r="I1766" s="33">
        <v>3750</v>
      </c>
      <c r="J1766" s="67">
        <v>44743</v>
      </c>
      <c r="K1766" s="27">
        <v>45108</v>
      </c>
      <c r="L1766" s="18">
        <v>12</v>
      </c>
      <c r="M1766" s="18">
        <v>3</v>
      </c>
      <c r="N1766" s="18">
        <v>15</v>
      </c>
    </row>
    <row r="1767" s="4" customFormat="1" customHeight="1" spans="1:14">
      <c r="A1767" s="22">
        <v>1748</v>
      </c>
      <c r="B1767" s="49" t="s">
        <v>1892</v>
      </c>
      <c r="C1767" s="62" t="s">
        <v>17</v>
      </c>
      <c r="D1767" s="62" t="s">
        <v>1715</v>
      </c>
      <c r="E1767" s="18" t="s">
        <v>25</v>
      </c>
      <c r="F1767" s="49" t="s">
        <v>26</v>
      </c>
      <c r="G1767" s="33">
        <v>3000</v>
      </c>
      <c r="H1767" s="33">
        <v>750</v>
      </c>
      <c r="I1767" s="33">
        <v>3750</v>
      </c>
      <c r="J1767" s="67">
        <v>44743</v>
      </c>
      <c r="K1767" s="27">
        <v>45108</v>
      </c>
      <c r="L1767" s="18">
        <v>12</v>
      </c>
      <c r="M1767" s="18">
        <v>3</v>
      </c>
      <c r="N1767" s="18">
        <v>15</v>
      </c>
    </row>
    <row r="1768" s="4" customFormat="1" customHeight="1" spans="1:14">
      <c r="A1768" s="22">
        <v>1749</v>
      </c>
      <c r="B1768" s="49" t="s">
        <v>1893</v>
      </c>
      <c r="C1768" s="62" t="s">
        <v>29</v>
      </c>
      <c r="D1768" s="62" t="s">
        <v>1715</v>
      </c>
      <c r="E1768" s="18" t="s">
        <v>25</v>
      </c>
      <c r="F1768" s="49" t="s">
        <v>26</v>
      </c>
      <c r="G1768" s="33">
        <v>3000</v>
      </c>
      <c r="H1768" s="33">
        <v>750</v>
      </c>
      <c r="I1768" s="33">
        <v>3750</v>
      </c>
      <c r="J1768" s="67">
        <v>44378</v>
      </c>
      <c r="K1768" s="27">
        <v>45108</v>
      </c>
      <c r="L1768" s="18">
        <v>24</v>
      </c>
      <c r="M1768" s="18">
        <v>3</v>
      </c>
      <c r="N1768" s="18">
        <v>27</v>
      </c>
    </row>
    <row r="1769" s="4" customFormat="1" customHeight="1" spans="1:14">
      <c r="A1769" s="22">
        <v>1750</v>
      </c>
      <c r="B1769" s="49" t="s">
        <v>1894</v>
      </c>
      <c r="C1769" s="62" t="s">
        <v>29</v>
      </c>
      <c r="D1769" s="62" t="s">
        <v>1715</v>
      </c>
      <c r="E1769" s="18" t="s">
        <v>25</v>
      </c>
      <c r="F1769" s="49" t="s">
        <v>26</v>
      </c>
      <c r="G1769" s="33">
        <v>3000</v>
      </c>
      <c r="H1769" s="33">
        <v>750</v>
      </c>
      <c r="I1769" s="33">
        <v>3750</v>
      </c>
      <c r="J1769" s="67">
        <v>44768</v>
      </c>
      <c r="K1769" s="27">
        <v>45108</v>
      </c>
      <c r="L1769" s="18">
        <v>12</v>
      </c>
      <c r="M1769" s="18">
        <v>3</v>
      </c>
      <c r="N1769" s="18">
        <v>15</v>
      </c>
    </row>
    <row r="1770" s="4" customFormat="1" customHeight="1" spans="1:14">
      <c r="A1770" s="22">
        <v>1751</v>
      </c>
      <c r="B1770" s="18" t="s">
        <v>1895</v>
      </c>
      <c r="C1770" s="18" t="s">
        <v>17</v>
      </c>
      <c r="D1770" s="18" t="s">
        <v>1715</v>
      </c>
      <c r="E1770" s="18" t="s">
        <v>25</v>
      </c>
      <c r="F1770" s="22" t="s">
        <v>26</v>
      </c>
      <c r="G1770" s="33">
        <v>3000</v>
      </c>
      <c r="H1770" s="33">
        <v>750</v>
      </c>
      <c r="I1770" s="33">
        <v>3750</v>
      </c>
      <c r="J1770" s="28">
        <v>44743</v>
      </c>
      <c r="K1770" s="27">
        <v>45108</v>
      </c>
      <c r="L1770" s="18">
        <v>12</v>
      </c>
      <c r="M1770" s="18">
        <v>3</v>
      </c>
      <c r="N1770" s="18">
        <v>15</v>
      </c>
    </row>
    <row r="1771" s="4" customFormat="1" customHeight="1" spans="1:14">
      <c r="A1771" s="22">
        <v>1752</v>
      </c>
      <c r="B1771" s="18" t="s">
        <v>1896</v>
      </c>
      <c r="C1771" s="18" t="s">
        <v>17</v>
      </c>
      <c r="D1771" s="18" t="s">
        <v>1897</v>
      </c>
      <c r="E1771" s="18" t="s">
        <v>25</v>
      </c>
      <c r="F1771" s="22" t="s">
        <v>26</v>
      </c>
      <c r="G1771" s="33">
        <v>3000</v>
      </c>
      <c r="H1771" s="33">
        <v>750</v>
      </c>
      <c r="I1771" s="33">
        <v>3750</v>
      </c>
      <c r="J1771" s="32" t="s">
        <v>196</v>
      </c>
      <c r="K1771" s="27">
        <v>45108</v>
      </c>
      <c r="L1771" s="70">
        <v>48</v>
      </c>
      <c r="M1771" s="70">
        <v>3</v>
      </c>
      <c r="N1771" s="18">
        <v>51</v>
      </c>
    </row>
    <row r="1772" s="4" customFormat="1" customHeight="1" spans="1:14">
      <c r="A1772" s="22">
        <v>1753</v>
      </c>
      <c r="B1772" s="18" t="s">
        <v>1898</v>
      </c>
      <c r="C1772" s="18" t="s">
        <v>29</v>
      </c>
      <c r="D1772" s="18" t="s">
        <v>1897</v>
      </c>
      <c r="E1772" s="18" t="s">
        <v>25</v>
      </c>
      <c r="F1772" s="22" t="s">
        <v>26</v>
      </c>
      <c r="G1772" s="33">
        <v>3000</v>
      </c>
      <c r="H1772" s="33">
        <v>750</v>
      </c>
      <c r="I1772" s="33">
        <v>3750</v>
      </c>
      <c r="J1772" s="32" t="s">
        <v>196</v>
      </c>
      <c r="K1772" s="27">
        <v>45108</v>
      </c>
      <c r="L1772" s="70">
        <v>48</v>
      </c>
      <c r="M1772" s="70">
        <v>3</v>
      </c>
      <c r="N1772" s="18">
        <v>51</v>
      </c>
    </row>
    <row r="1773" s="4" customFormat="1" customHeight="1" spans="1:14">
      <c r="A1773" s="22">
        <v>1754</v>
      </c>
      <c r="B1773" s="18" t="s">
        <v>1899</v>
      </c>
      <c r="C1773" s="18" t="s">
        <v>29</v>
      </c>
      <c r="D1773" s="18" t="s">
        <v>1897</v>
      </c>
      <c r="E1773" s="18" t="s">
        <v>25</v>
      </c>
      <c r="F1773" s="22" t="s">
        <v>26</v>
      </c>
      <c r="G1773" s="33">
        <v>3000</v>
      </c>
      <c r="H1773" s="33">
        <v>750</v>
      </c>
      <c r="I1773" s="33">
        <v>3750</v>
      </c>
      <c r="J1773" s="32" t="s">
        <v>196</v>
      </c>
      <c r="K1773" s="27">
        <v>45108</v>
      </c>
      <c r="L1773" s="70">
        <v>48</v>
      </c>
      <c r="M1773" s="70">
        <v>3</v>
      </c>
      <c r="N1773" s="18">
        <v>51</v>
      </c>
    </row>
    <row r="1774" s="4" customFormat="1" customHeight="1" spans="1:14">
      <c r="A1774" s="22">
        <v>1755</v>
      </c>
      <c r="B1774" s="18" t="s">
        <v>1900</v>
      </c>
      <c r="C1774" s="18" t="s">
        <v>17</v>
      </c>
      <c r="D1774" s="18" t="s">
        <v>1897</v>
      </c>
      <c r="E1774" s="18" t="s">
        <v>25</v>
      </c>
      <c r="F1774" s="22" t="s">
        <v>26</v>
      </c>
      <c r="G1774" s="33">
        <v>3000</v>
      </c>
      <c r="H1774" s="33">
        <v>750</v>
      </c>
      <c r="I1774" s="33">
        <v>3750</v>
      </c>
      <c r="J1774" s="32" t="s">
        <v>196</v>
      </c>
      <c r="K1774" s="27">
        <v>45108</v>
      </c>
      <c r="L1774" s="70">
        <v>48</v>
      </c>
      <c r="M1774" s="70">
        <v>3</v>
      </c>
      <c r="N1774" s="18">
        <v>51</v>
      </c>
    </row>
    <row r="1775" s="4" customFormat="1" customHeight="1" spans="1:14">
      <c r="A1775" s="22">
        <v>1756</v>
      </c>
      <c r="B1775" s="18" t="s">
        <v>1901</v>
      </c>
      <c r="C1775" s="18" t="s">
        <v>29</v>
      </c>
      <c r="D1775" s="18" t="s">
        <v>1897</v>
      </c>
      <c r="E1775" s="18" t="s">
        <v>25</v>
      </c>
      <c r="F1775" s="22" t="s">
        <v>26</v>
      </c>
      <c r="G1775" s="33">
        <v>3000</v>
      </c>
      <c r="H1775" s="33">
        <v>750</v>
      </c>
      <c r="I1775" s="33">
        <v>3750</v>
      </c>
      <c r="J1775" s="32" t="s">
        <v>1681</v>
      </c>
      <c r="K1775" s="27">
        <v>45108</v>
      </c>
      <c r="L1775" s="70">
        <v>49</v>
      </c>
      <c r="M1775" s="70">
        <v>3</v>
      </c>
      <c r="N1775" s="18">
        <v>52</v>
      </c>
    </row>
    <row r="1776" s="4" customFormat="1" customHeight="1" spans="1:14">
      <c r="A1776" s="22">
        <v>1757</v>
      </c>
      <c r="B1776" s="18" t="s">
        <v>1902</v>
      </c>
      <c r="C1776" s="18" t="s">
        <v>17</v>
      </c>
      <c r="D1776" s="18" t="s">
        <v>1897</v>
      </c>
      <c r="E1776" s="18" t="s">
        <v>25</v>
      </c>
      <c r="F1776" s="22" t="s">
        <v>26</v>
      </c>
      <c r="G1776" s="33">
        <v>3000</v>
      </c>
      <c r="H1776" s="33">
        <v>750</v>
      </c>
      <c r="I1776" s="33">
        <v>3750</v>
      </c>
      <c r="J1776" s="32" t="s">
        <v>196</v>
      </c>
      <c r="K1776" s="27">
        <v>45108</v>
      </c>
      <c r="L1776" s="70">
        <v>48</v>
      </c>
      <c r="M1776" s="70">
        <v>3</v>
      </c>
      <c r="N1776" s="18">
        <v>51</v>
      </c>
    </row>
    <row r="1777" s="4" customFormat="1" customHeight="1" spans="1:14">
      <c r="A1777" s="22">
        <v>1758</v>
      </c>
      <c r="B1777" s="18" t="s">
        <v>1903</v>
      </c>
      <c r="C1777" s="18" t="s">
        <v>29</v>
      </c>
      <c r="D1777" s="18" t="s">
        <v>1897</v>
      </c>
      <c r="E1777" s="18" t="s">
        <v>25</v>
      </c>
      <c r="F1777" s="22" t="s">
        <v>26</v>
      </c>
      <c r="G1777" s="33">
        <v>3000</v>
      </c>
      <c r="H1777" s="33">
        <v>750</v>
      </c>
      <c r="I1777" s="33">
        <v>3750</v>
      </c>
      <c r="J1777" s="32" t="s">
        <v>543</v>
      </c>
      <c r="K1777" s="27">
        <v>45108</v>
      </c>
      <c r="L1777" s="70">
        <v>53</v>
      </c>
      <c r="M1777" s="70">
        <v>3</v>
      </c>
      <c r="N1777" s="18">
        <v>56</v>
      </c>
    </row>
    <row r="1778" s="4" customFormat="1" customHeight="1" spans="1:14">
      <c r="A1778" s="22">
        <v>1759</v>
      </c>
      <c r="B1778" s="18" t="s">
        <v>1904</v>
      </c>
      <c r="C1778" s="18" t="s">
        <v>29</v>
      </c>
      <c r="D1778" s="18" t="s">
        <v>1897</v>
      </c>
      <c r="E1778" s="18" t="s">
        <v>25</v>
      </c>
      <c r="F1778" s="22" t="s">
        <v>26</v>
      </c>
      <c r="G1778" s="33">
        <v>3000</v>
      </c>
      <c r="H1778" s="33">
        <v>750</v>
      </c>
      <c r="I1778" s="33">
        <v>3750</v>
      </c>
      <c r="J1778" s="32" t="s">
        <v>196</v>
      </c>
      <c r="K1778" s="27">
        <v>45108</v>
      </c>
      <c r="L1778" s="70">
        <v>48</v>
      </c>
      <c r="M1778" s="70">
        <v>3</v>
      </c>
      <c r="N1778" s="18">
        <v>51</v>
      </c>
    </row>
    <row r="1779" s="4" customFormat="1" customHeight="1" spans="1:14">
      <c r="A1779" s="22">
        <v>1760</v>
      </c>
      <c r="B1779" s="18" t="s">
        <v>1905</v>
      </c>
      <c r="C1779" s="18" t="s">
        <v>29</v>
      </c>
      <c r="D1779" s="18" t="s">
        <v>1897</v>
      </c>
      <c r="E1779" s="18" t="s">
        <v>25</v>
      </c>
      <c r="F1779" s="22" t="s">
        <v>26</v>
      </c>
      <c r="G1779" s="33">
        <v>3000</v>
      </c>
      <c r="H1779" s="33">
        <v>750</v>
      </c>
      <c r="I1779" s="33">
        <v>3750</v>
      </c>
      <c r="J1779" s="32" t="s">
        <v>30</v>
      </c>
      <c r="K1779" s="27">
        <v>45108</v>
      </c>
      <c r="L1779" s="70">
        <v>35</v>
      </c>
      <c r="M1779" s="70">
        <v>3</v>
      </c>
      <c r="N1779" s="18">
        <v>38</v>
      </c>
    </row>
    <row r="1780" s="4" customFormat="1" customHeight="1" spans="1:14">
      <c r="A1780" s="22">
        <v>1761</v>
      </c>
      <c r="B1780" s="18" t="s">
        <v>1906</v>
      </c>
      <c r="C1780" s="18" t="s">
        <v>17</v>
      </c>
      <c r="D1780" s="18" t="s">
        <v>1897</v>
      </c>
      <c r="E1780" s="18" t="s">
        <v>25</v>
      </c>
      <c r="F1780" s="22" t="s">
        <v>26</v>
      </c>
      <c r="G1780" s="33">
        <v>3000</v>
      </c>
      <c r="H1780" s="33">
        <v>750</v>
      </c>
      <c r="I1780" s="33">
        <v>3750</v>
      </c>
      <c r="J1780" s="32" t="s">
        <v>30</v>
      </c>
      <c r="K1780" s="27">
        <v>45108</v>
      </c>
      <c r="L1780" s="70">
        <v>35</v>
      </c>
      <c r="M1780" s="70">
        <v>3</v>
      </c>
      <c r="N1780" s="18">
        <v>38</v>
      </c>
    </row>
    <row r="1781" s="4" customFormat="1" customHeight="1" spans="1:14">
      <c r="A1781" s="22">
        <v>1762</v>
      </c>
      <c r="B1781" s="18" t="s">
        <v>1768</v>
      </c>
      <c r="C1781" s="18" t="s">
        <v>17</v>
      </c>
      <c r="D1781" s="18" t="s">
        <v>1897</v>
      </c>
      <c r="E1781" s="18" t="s">
        <v>25</v>
      </c>
      <c r="F1781" s="22" t="s">
        <v>26</v>
      </c>
      <c r="G1781" s="33">
        <v>3000</v>
      </c>
      <c r="H1781" s="33">
        <v>750</v>
      </c>
      <c r="I1781" s="33">
        <v>3750</v>
      </c>
      <c r="J1781" s="32" t="s">
        <v>30</v>
      </c>
      <c r="K1781" s="27">
        <v>45108</v>
      </c>
      <c r="L1781" s="70">
        <v>35</v>
      </c>
      <c r="M1781" s="70">
        <v>3</v>
      </c>
      <c r="N1781" s="18">
        <v>38</v>
      </c>
    </row>
    <row r="1782" s="4" customFormat="1" customHeight="1" spans="1:14">
      <c r="A1782" s="22">
        <v>1763</v>
      </c>
      <c r="B1782" s="18" t="s">
        <v>1907</v>
      </c>
      <c r="C1782" s="18" t="s">
        <v>29</v>
      </c>
      <c r="D1782" s="18" t="s">
        <v>1897</v>
      </c>
      <c r="E1782" s="18" t="s">
        <v>25</v>
      </c>
      <c r="F1782" s="22" t="s">
        <v>26</v>
      </c>
      <c r="G1782" s="33">
        <v>3000</v>
      </c>
      <c r="H1782" s="33">
        <v>750</v>
      </c>
      <c r="I1782" s="33">
        <v>3750</v>
      </c>
      <c r="J1782" s="32" t="s">
        <v>30</v>
      </c>
      <c r="K1782" s="27">
        <v>45108</v>
      </c>
      <c r="L1782" s="70">
        <v>35</v>
      </c>
      <c r="M1782" s="70">
        <v>3</v>
      </c>
      <c r="N1782" s="18">
        <v>38</v>
      </c>
    </row>
    <row r="1783" s="4" customFormat="1" customHeight="1" spans="1:14">
      <c r="A1783" s="22">
        <v>1764</v>
      </c>
      <c r="B1783" s="18" t="s">
        <v>1908</v>
      </c>
      <c r="C1783" s="18" t="s">
        <v>29</v>
      </c>
      <c r="D1783" s="18" t="s">
        <v>1897</v>
      </c>
      <c r="E1783" s="18" t="s">
        <v>25</v>
      </c>
      <c r="F1783" s="22" t="s">
        <v>26</v>
      </c>
      <c r="G1783" s="33">
        <v>3000</v>
      </c>
      <c r="H1783" s="33">
        <v>750</v>
      </c>
      <c r="I1783" s="33">
        <v>3750</v>
      </c>
      <c r="J1783" s="32" t="s">
        <v>30</v>
      </c>
      <c r="K1783" s="27">
        <v>45108</v>
      </c>
      <c r="L1783" s="70">
        <v>35</v>
      </c>
      <c r="M1783" s="70">
        <v>3</v>
      </c>
      <c r="N1783" s="18">
        <v>38</v>
      </c>
    </row>
    <row r="1784" s="4" customFormat="1" customHeight="1" spans="1:14">
      <c r="A1784" s="22">
        <v>1765</v>
      </c>
      <c r="B1784" s="18" t="s">
        <v>1909</v>
      </c>
      <c r="C1784" s="18" t="s">
        <v>17</v>
      </c>
      <c r="D1784" s="18" t="s">
        <v>1897</v>
      </c>
      <c r="E1784" s="18" t="s">
        <v>25</v>
      </c>
      <c r="F1784" s="22" t="s">
        <v>26</v>
      </c>
      <c r="G1784" s="33">
        <v>3000</v>
      </c>
      <c r="H1784" s="33">
        <v>750</v>
      </c>
      <c r="I1784" s="33">
        <v>3750</v>
      </c>
      <c r="J1784" s="32" t="s">
        <v>30</v>
      </c>
      <c r="K1784" s="27">
        <v>45108</v>
      </c>
      <c r="L1784" s="70">
        <v>35</v>
      </c>
      <c r="M1784" s="70">
        <v>3</v>
      </c>
      <c r="N1784" s="18">
        <v>38</v>
      </c>
    </row>
    <row r="1785" s="4" customFormat="1" customHeight="1" spans="1:14">
      <c r="A1785" s="22">
        <v>1766</v>
      </c>
      <c r="B1785" s="18" t="s">
        <v>1910</v>
      </c>
      <c r="C1785" s="18" t="s">
        <v>29</v>
      </c>
      <c r="D1785" s="18" t="s">
        <v>1897</v>
      </c>
      <c r="E1785" s="18" t="s">
        <v>25</v>
      </c>
      <c r="F1785" s="22" t="s">
        <v>26</v>
      </c>
      <c r="G1785" s="33">
        <v>3000</v>
      </c>
      <c r="H1785" s="33">
        <v>750</v>
      </c>
      <c r="I1785" s="33">
        <v>3750</v>
      </c>
      <c r="J1785" s="32" t="s">
        <v>325</v>
      </c>
      <c r="K1785" s="27">
        <v>45108</v>
      </c>
      <c r="L1785" s="70">
        <v>33</v>
      </c>
      <c r="M1785" s="70">
        <v>3</v>
      </c>
      <c r="N1785" s="18">
        <v>36</v>
      </c>
    </row>
    <row r="1786" s="4" customFormat="1" customHeight="1" spans="1:14">
      <c r="A1786" s="22">
        <v>1767</v>
      </c>
      <c r="B1786" s="18" t="s">
        <v>1911</v>
      </c>
      <c r="C1786" s="18" t="s">
        <v>17</v>
      </c>
      <c r="D1786" s="38" t="s">
        <v>1897</v>
      </c>
      <c r="E1786" s="18" t="s">
        <v>25</v>
      </c>
      <c r="F1786" s="22" t="s">
        <v>26</v>
      </c>
      <c r="G1786" s="33">
        <v>3000</v>
      </c>
      <c r="H1786" s="69">
        <v>750</v>
      </c>
      <c r="I1786" s="33">
        <v>3750</v>
      </c>
      <c r="J1786" s="32" t="s">
        <v>196</v>
      </c>
      <c r="K1786" s="27">
        <v>45108</v>
      </c>
      <c r="L1786" s="19">
        <v>48</v>
      </c>
      <c r="M1786" s="70">
        <v>3</v>
      </c>
      <c r="N1786" s="18">
        <v>51</v>
      </c>
    </row>
    <row r="1787" s="4" customFormat="1" customHeight="1" spans="1:14">
      <c r="A1787" s="22">
        <v>1768</v>
      </c>
      <c r="B1787" s="18" t="s">
        <v>1912</v>
      </c>
      <c r="C1787" s="18" t="s">
        <v>29</v>
      </c>
      <c r="D1787" s="38" t="s">
        <v>1897</v>
      </c>
      <c r="E1787" s="18" t="s">
        <v>25</v>
      </c>
      <c r="F1787" s="22" t="s">
        <v>26</v>
      </c>
      <c r="G1787" s="69">
        <v>3000</v>
      </c>
      <c r="H1787" s="69">
        <v>750</v>
      </c>
      <c r="I1787" s="33">
        <v>3750</v>
      </c>
      <c r="J1787" s="32" t="s">
        <v>341</v>
      </c>
      <c r="K1787" s="27">
        <v>45108</v>
      </c>
      <c r="L1787" s="19">
        <v>26</v>
      </c>
      <c r="M1787" s="70">
        <v>3</v>
      </c>
      <c r="N1787" s="18">
        <v>29</v>
      </c>
    </row>
    <row r="1788" s="4" customFormat="1" customHeight="1" spans="1:14">
      <c r="A1788" s="22">
        <v>1769</v>
      </c>
      <c r="B1788" s="18" t="s">
        <v>1913</v>
      </c>
      <c r="C1788" s="18" t="s">
        <v>29</v>
      </c>
      <c r="D1788" s="38" t="s">
        <v>1897</v>
      </c>
      <c r="E1788" s="18" t="s">
        <v>25</v>
      </c>
      <c r="F1788" s="22" t="s">
        <v>26</v>
      </c>
      <c r="G1788" s="69">
        <v>3000</v>
      </c>
      <c r="H1788" s="69">
        <v>750</v>
      </c>
      <c r="I1788" s="33">
        <v>3750</v>
      </c>
      <c r="J1788" s="32" t="s">
        <v>85</v>
      </c>
      <c r="K1788" s="27">
        <v>45108</v>
      </c>
      <c r="L1788" s="19">
        <v>23</v>
      </c>
      <c r="M1788" s="70">
        <v>3</v>
      </c>
      <c r="N1788" s="18">
        <v>26</v>
      </c>
    </row>
    <row r="1789" s="4" customFormat="1" customHeight="1" spans="1:14">
      <c r="A1789" s="22">
        <v>1770</v>
      </c>
      <c r="B1789" s="18" t="s">
        <v>1914</v>
      </c>
      <c r="C1789" s="18" t="s">
        <v>29</v>
      </c>
      <c r="D1789" s="38" t="s">
        <v>1897</v>
      </c>
      <c r="E1789" s="18" t="s">
        <v>25</v>
      </c>
      <c r="F1789" s="22" t="s">
        <v>26</v>
      </c>
      <c r="G1789" s="69">
        <v>3000</v>
      </c>
      <c r="H1789" s="69">
        <v>750</v>
      </c>
      <c r="I1789" s="33">
        <v>3750</v>
      </c>
      <c r="J1789" s="32" t="s">
        <v>345</v>
      </c>
      <c r="K1789" s="27">
        <v>45108</v>
      </c>
      <c r="L1789" s="19">
        <v>22</v>
      </c>
      <c r="M1789" s="70">
        <v>3</v>
      </c>
      <c r="N1789" s="18">
        <v>25</v>
      </c>
    </row>
    <row r="1790" s="4" customFormat="1" customHeight="1" spans="1:14">
      <c r="A1790" s="22">
        <v>1771</v>
      </c>
      <c r="B1790" s="18" t="s">
        <v>1915</v>
      </c>
      <c r="C1790" s="18" t="s">
        <v>29</v>
      </c>
      <c r="D1790" s="38" t="s">
        <v>1897</v>
      </c>
      <c r="E1790" s="18" t="s">
        <v>25</v>
      </c>
      <c r="F1790" s="22" t="s">
        <v>26</v>
      </c>
      <c r="G1790" s="69">
        <v>3000</v>
      </c>
      <c r="H1790" s="69">
        <v>750</v>
      </c>
      <c r="I1790" s="33">
        <v>3750</v>
      </c>
      <c r="J1790" s="32" t="s">
        <v>85</v>
      </c>
      <c r="K1790" s="27">
        <v>45108</v>
      </c>
      <c r="L1790" s="19">
        <v>23</v>
      </c>
      <c r="M1790" s="70">
        <v>3</v>
      </c>
      <c r="N1790" s="18">
        <v>26</v>
      </c>
    </row>
    <row r="1791" s="4" customFormat="1" customHeight="1" spans="1:14">
      <c r="A1791" s="22">
        <v>1772</v>
      </c>
      <c r="B1791" s="18" t="s">
        <v>1916</v>
      </c>
      <c r="C1791" s="18" t="s">
        <v>29</v>
      </c>
      <c r="D1791" s="38" t="s">
        <v>1897</v>
      </c>
      <c r="E1791" s="18" t="s">
        <v>25</v>
      </c>
      <c r="F1791" s="22" t="s">
        <v>26</v>
      </c>
      <c r="G1791" s="69">
        <v>3000</v>
      </c>
      <c r="H1791" s="69">
        <v>750</v>
      </c>
      <c r="I1791" s="33">
        <v>3750</v>
      </c>
      <c r="J1791" s="32" t="s">
        <v>85</v>
      </c>
      <c r="K1791" s="27">
        <v>45108</v>
      </c>
      <c r="L1791" s="19">
        <v>23</v>
      </c>
      <c r="M1791" s="70">
        <v>3</v>
      </c>
      <c r="N1791" s="18">
        <v>26</v>
      </c>
    </row>
    <row r="1792" s="4" customFormat="1" customHeight="1" spans="1:14">
      <c r="A1792" s="22">
        <v>1773</v>
      </c>
      <c r="B1792" s="18" t="s">
        <v>1917</v>
      </c>
      <c r="C1792" s="18" t="s">
        <v>29</v>
      </c>
      <c r="D1792" s="38" t="s">
        <v>1897</v>
      </c>
      <c r="E1792" s="18" t="s">
        <v>25</v>
      </c>
      <c r="F1792" s="22" t="s">
        <v>26</v>
      </c>
      <c r="G1792" s="69">
        <v>3000</v>
      </c>
      <c r="H1792" s="69">
        <v>750</v>
      </c>
      <c r="I1792" s="33">
        <v>3750</v>
      </c>
      <c r="J1792" s="32" t="s">
        <v>85</v>
      </c>
      <c r="K1792" s="27">
        <v>45108</v>
      </c>
      <c r="L1792" s="19">
        <v>23</v>
      </c>
      <c r="M1792" s="70">
        <v>3</v>
      </c>
      <c r="N1792" s="18">
        <v>26</v>
      </c>
    </row>
    <row r="1793" s="4" customFormat="1" customHeight="1" spans="1:14">
      <c r="A1793" s="22">
        <v>1774</v>
      </c>
      <c r="B1793" s="18" t="s">
        <v>1918</v>
      </c>
      <c r="C1793" s="18" t="s">
        <v>29</v>
      </c>
      <c r="D1793" s="38" t="s">
        <v>1897</v>
      </c>
      <c r="E1793" s="18" t="s">
        <v>25</v>
      </c>
      <c r="F1793" s="22" t="s">
        <v>26</v>
      </c>
      <c r="G1793" s="69">
        <v>3000</v>
      </c>
      <c r="H1793" s="69">
        <v>750</v>
      </c>
      <c r="I1793" s="33">
        <v>3750</v>
      </c>
      <c r="J1793" s="32" t="s">
        <v>85</v>
      </c>
      <c r="K1793" s="27">
        <v>45108</v>
      </c>
      <c r="L1793" s="19">
        <v>23</v>
      </c>
      <c r="M1793" s="70">
        <v>3</v>
      </c>
      <c r="N1793" s="18">
        <v>26</v>
      </c>
    </row>
    <row r="1794" s="4" customFormat="1" customHeight="1" spans="1:14">
      <c r="A1794" s="22">
        <v>1775</v>
      </c>
      <c r="B1794" s="18" t="s">
        <v>1919</v>
      </c>
      <c r="C1794" s="18" t="s">
        <v>17</v>
      </c>
      <c r="D1794" s="38" t="s">
        <v>1897</v>
      </c>
      <c r="E1794" s="18" t="s">
        <v>25</v>
      </c>
      <c r="F1794" s="22" t="s">
        <v>26</v>
      </c>
      <c r="G1794" s="69">
        <v>3000</v>
      </c>
      <c r="H1794" s="69">
        <v>750</v>
      </c>
      <c r="I1794" s="33">
        <v>3750</v>
      </c>
      <c r="J1794" s="32" t="s">
        <v>85</v>
      </c>
      <c r="K1794" s="27">
        <v>45108</v>
      </c>
      <c r="L1794" s="19">
        <v>23</v>
      </c>
      <c r="M1794" s="70">
        <v>3</v>
      </c>
      <c r="N1794" s="18">
        <v>26</v>
      </c>
    </row>
    <row r="1795" s="4" customFormat="1" customHeight="1" spans="1:14">
      <c r="A1795" s="22">
        <v>1776</v>
      </c>
      <c r="B1795" s="18" t="s">
        <v>1920</v>
      </c>
      <c r="C1795" s="18" t="s">
        <v>17</v>
      </c>
      <c r="D1795" s="38" t="s">
        <v>1897</v>
      </c>
      <c r="E1795" s="18" t="s">
        <v>25</v>
      </c>
      <c r="F1795" s="22" t="s">
        <v>26</v>
      </c>
      <c r="G1795" s="69">
        <v>3000</v>
      </c>
      <c r="H1795" s="69">
        <v>750</v>
      </c>
      <c r="I1795" s="33">
        <v>3750</v>
      </c>
      <c r="J1795" s="32" t="s">
        <v>85</v>
      </c>
      <c r="K1795" s="27">
        <v>45108</v>
      </c>
      <c r="L1795" s="19">
        <v>23</v>
      </c>
      <c r="M1795" s="70">
        <v>3</v>
      </c>
      <c r="N1795" s="18">
        <v>26</v>
      </c>
    </row>
    <row r="1796" s="4" customFormat="1" customHeight="1" spans="1:14">
      <c r="A1796" s="22">
        <v>1777</v>
      </c>
      <c r="B1796" s="18" t="s">
        <v>1921</v>
      </c>
      <c r="C1796" s="18" t="s">
        <v>17</v>
      </c>
      <c r="D1796" s="18" t="s">
        <v>1897</v>
      </c>
      <c r="E1796" s="18" t="s">
        <v>25</v>
      </c>
      <c r="F1796" s="22" t="s">
        <v>26</v>
      </c>
      <c r="G1796" s="69">
        <v>3000</v>
      </c>
      <c r="H1796" s="69">
        <v>750</v>
      </c>
      <c r="I1796" s="33">
        <v>3750</v>
      </c>
      <c r="J1796" s="28">
        <v>44621</v>
      </c>
      <c r="K1796" s="27">
        <v>45108</v>
      </c>
      <c r="L1796" s="18">
        <v>16</v>
      </c>
      <c r="M1796" s="70">
        <v>3</v>
      </c>
      <c r="N1796" s="18">
        <v>19</v>
      </c>
    </row>
    <row r="1797" s="4" customFormat="1" customHeight="1" spans="1:14">
      <c r="A1797" s="22">
        <v>1778</v>
      </c>
      <c r="B1797" s="18" t="s">
        <v>1922</v>
      </c>
      <c r="C1797" s="18" t="s">
        <v>29</v>
      </c>
      <c r="D1797" s="18" t="s">
        <v>1897</v>
      </c>
      <c r="E1797" s="18" t="s">
        <v>25</v>
      </c>
      <c r="F1797" s="22" t="s">
        <v>26</v>
      </c>
      <c r="G1797" s="33">
        <v>3000</v>
      </c>
      <c r="H1797" s="33">
        <v>750</v>
      </c>
      <c r="I1797" s="33">
        <v>3750</v>
      </c>
      <c r="J1797" s="32" t="s">
        <v>347</v>
      </c>
      <c r="K1797" s="27">
        <v>45108</v>
      </c>
      <c r="L1797" s="18">
        <v>17</v>
      </c>
      <c r="M1797" s="70">
        <v>3</v>
      </c>
      <c r="N1797" s="18">
        <v>20</v>
      </c>
    </row>
    <row r="1798" s="4" customFormat="1" customHeight="1" spans="1:14">
      <c r="A1798" s="22">
        <v>1779</v>
      </c>
      <c r="B1798" s="18" t="s">
        <v>1923</v>
      </c>
      <c r="C1798" s="18" t="s">
        <v>29</v>
      </c>
      <c r="D1798" s="18" t="s">
        <v>1897</v>
      </c>
      <c r="E1798" s="18" t="s">
        <v>25</v>
      </c>
      <c r="F1798" s="22" t="s">
        <v>26</v>
      </c>
      <c r="G1798" s="33">
        <v>3000</v>
      </c>
      <c r="H1798" s="33">
        <v>750</v>
      </c>
      <c r="I1798" s="33">
        <v>3750</v>
      </c>
      <c r="J1798" s="28">
        <v>44743</v>
      </c>
      <c r="K1798" s="27">
        <v>45108</v>
      </c>
      <c r="L1798" s="18">
        <v>12</v>
      </c>
      <c r="M1798" s="70">
        <v>3</v>
      </c>
      <c r="N1798" s="18">
        <v>15</v>
      </c>
    </row>
    <row r="1799" s="4" customFormat="1" customHeight="1" spans="1:14">
      <c r="A1799" s="22">
        <v>1780</v>
      </c>
      <c r="B1799" s="18" t="s">
        <v>1924</v>
      </c>
      <c r="C1799" s="18" t="s">
        <v>29</v>
      </c>
      <c r="D1799" s="18" t="s">
        <v>1897</v>
      </c>
      <c r="E1799" s="18" t="s">
        <v>25</v>
      </c>
      <c r="F1799" s="22" t="s">
        <v>26</v>
      </c>
      <c r="G1799" s="33">
        <v>3000</v>
      </c>
      <c r="H1799" s="33">
        <v>750</v>
      </c>
      <c r="I1799" s="33">
        <v>3750</v>
      </c>
      <c r="J1799" s="32" t="s">
        <v>53</v>
      </c>
      <c r="K1799" s="27">
        <v>45108</v>
      </c>
      <c r="L1799" s="18">
        <v>11</v>
      </c>
      <c r="M1799" s="70">
        <v>3</v>
      </c>
      <c r="N1799" s="18">
        <v>14</v>
      </c>
    </row>
    <row r="1800" s="4" customFormat="1" customHeight="1" spans="1:14">
      <c r="A1800" s="22">
        <v>1781</v>
      </c>
      <c r="B1800" s="18" t="s">
        <v>1925</v>
      </c>
      <c r="C1800" s="18" t="s">
        <v>29</v>
      </c>
      <c r="D1800" s="18" t="s">
        <v>1897</v>
      </c>
      <c r="E1800" s="18" t="s">
        <v>25</v>
      </c>
      <c r="F1800" s="22" t="s">
        <v>26</v>
      </c>
      <c r="G1800" s="33">
        <v>3000</v>
      </c>
      <c r="H1800" s="33">
        <v>750</v>
      </c>
      <c r="I1800" s="33">
        <v>3750</v>
      </c>
      <c r="J1800" s="32" t="s">
        <v>53</v>
      </c>
      <c r="K1800" s="27">
        <v>45108</v>
      </c>
      <c r="L1800" s="18">
        <v>11</v>
      </c>
      <c r="M1800" s="70">
        <v>3</v>
      </c>
      <c r="N1800" s="18">
        <v>14</v>
      </c>
    </row>
    <row r="1801" s="4" customFormat="1" customHeight="1" spans="1:14">
      <c r="A1801" s="22">
        <v>1782</v>
      </c>
      <c r="B1801" s="18" t="s">
        <v>1926</v>
      </c>
      <c r="C1801" s="18" t="s">
        <v>17</v>
      </c>
      <c r="D1801" s="18" t="s">
        <v>1897</v>
      </c>
      <c r="E1801" s="18" t="s">
        <v>25</v>
      </c>
      <c r="F1801" s="22" t="s">
        <v>26</v>
      </c>
      <c r="G1801" s="33">
        <v>3000</v>
      </c>
      <c r="H1801" s="33">
        <v>750</v>
      </c>
      <c r="I1801" s="33">
        <v>3750</v>
      </c>
      <c r="J1801" s="32" t="s">
        <v>53</v>
      </c>
      <c r="K1801" s="27">
        <v>45108</v>
      </c>
      <c r="L1801" s="18">
        <v>11</v>
      </c>
      <c r="M1801" s="70">
        <v>3</v>
      </c>
      <c r="N1801" s="18">
        <v>14</v>
      </c>
    </row>
    <row r="1802" s="4" customFormat="1" customHeight="1" spans="1:14">
      <c r="A1802" s="22">
        <v>1783</v>
      </c>
      <c r="B1802" s="18" t="s">
        <v>1927</v>
      </c>
      <c r="C1802" s="18" t="s">
        <v>17</v>
      </c>
      <c r="D1802" s="18" t="s">
        <v>1897</v>
      </c>
      <c r="E1802" s="18" t="s">
        <v>25</v>
      </c>
      <c r="F1802" s="22" t="s">
        <v>26</v>
      </c>
      <c r="G1802" s="33">
        <v>3000</v>
      </c>
      <c r="H1802" s="33">
        <v>750</v>
      </c>
      <c r="I1802" s="33">
        <v>3750</v>
      </c>
      <c r="J1802" s="32" t="s">
        <v>53</v>
      </c>
      <c r="K1802" s="27">
        <v>45108</v>
      </c>
      <c r="L1802" s="18">
        <v>11</v>
      </c>
      <c r="M1802" s="70">
        <v>3</v>
      </c>
      <c r="N1802" s="18">
        <v>14</v>
      </c>
    </row>
    <row r="1803" s="4" customFormat="1" customHeight="1" spans="1:14">
      <c r="A1803" s="22">
        <v>1784</v>
      </c>
      <c r="B1803" s="18" t="s">
        <v>1928</v>
      </c>
      <c r="C1803" s="18" t="s">
        <v>29</v>
      </c>
      <c r="D1803" s="18" t="s">
        <v>1897</v>
      </c>
      <c r="E1803" s="18" t="s">
        <v>226</v>
      </c>
      <c r="F1803" s="22" t="s">
        <v>452</v>
      </c>
      <c r="G1803" s="33">
        <v>500</v>
      </c>
      <c r="H1803" s="33">
        <v>125</v>
      </c>
      <c r="I1803" s="33">
        <v>625</v>
      </c>
      <c r="J1803" s="32" t="s">
        <v>53</v>
      </c>
      <c r="K1803" s="27">
        <v>45108</v>
      </c>
      <c r="L1803" s="18">
        <v>11</v>
      </c>
      <c r="M1803" s="18">
        <v>1</v>
      </c>
      <c r="N1803" s="18">
        <v>12</v>
      </c>
    </row>
    <row r="1804" s="4" customFormat="1" customHeight="1" spans="1:14">
      <c r="A1804" s="22">
        <v>1785</v>
      </c>
      <c r="B1804" s="18" t="s">
        <v>1929</v>
      </c>
      <c r="C1804" s="18" t="s">
        <v>29</v>
      </c>
      <c r="D1804" s="18" t="s">
        <v>1897</v>
      </c>
      <c r="E1804" s="18" t="s">
        <v>226</v>
      </c>
      <c r="F1804" s="22" t="s">
        <v>452</v>
      </c>
      <c r="G1804" s="33">
        <v>500</v>
      </c>
      <c r="H1804" s="33">
        <v>125</v>
      </c>
      <c r="I1804" s="33">
        <v>625</v>
      </c>
      <c r="J1804" s="32" t="s">
        <v>53</v>
      </c>
      <c r="K1804" s="27">
        <v>45108</v>
      </c>
      <c r="L1804" s="18">
        <v>11</v>
      </c>
      <c r="M1804" s="18">
        <v>1</v>
      </c>
      <c r="N1804" s="18">
        <v>12</v>
      </c>
    </row>
    <row r="1805" s="4" customFormat="1" customHeight="1" spans="1:14">
      <c r="A1805" s="22">
        <v>1786</v>
      </c>
      <c r="B1805" s="18" t="s">
        <v>1930</v>
      </c>
      <c r="C1805" s="18" t="s">
        <v>29</v>
      </c>
      <c r="D1805" s="18" t="s">
        <v>1897</v>
      </c>
      <c r="E1805" s="18" t="s">
        <v>226</v>
      </c>
      <c r="F1805" s="22" t="s">
        <v>452</v>
      </c>
      <c r="G1805" s="33">
        <v>500</v>
      </c>
      <c r="H1805" s="33">
        <v>125</v>
      </c>
      <c r="I1805" s="33">
        <v>625</v>
      </c>
      <c r="J1805" s="32" t="s">
        <v>53</v>
      </c>
      <c r="K1805" s="27">
        <v>45108</v>
      </c>
      <c r="L1805" s="18">
        <v>11</v>
      </c>
      <c r="M1805" s="18">
        <v>1</v>
      </c>
      <c r="N1805" s="18">
        <v>12</v>
      </c>
    </row>
    <row r="1806" s="4" customFormat="1" customHeight="1" spans="1:14">
      <c r="A1806" s="22">
        <v>1787</v>
      </c>
      <c r="B1806" s="22" t="s">
        <v>1931</v>
      </c>
      <c r="C1806" s="22" t="s">
        <v>29</v>
      </c>
      <c r="D1806" s="18" t="s">
        <v>1897</v>
      </c>
      <c r="E1806" s="18" t="s">
        <v>226</v>
      </c>
      <c r="F1806" s="22" t="s">
        <v>452</v>
      </c>
      <c r="G1806" s="33">
        <v>500</v>
      </c>
      <c r="H1806" s="33">
        <v>125</v>
      </c>
      <c r="I1806" s="33">
        <v>625</v>
      </c>
      <c r="J1806" s="32" t="s">
        <v>53</v>
      </c>
      <c r="K1806" s="27">
        <v>45108</v>
      </c>
      <c r="L1806" s="18">
        <v>11</v>
      </c>
      <c r="M1806" s="18">
        <v>1</v>
      </c>
      <c r="N1806" s="18">
        <v>12</v>
      </c>
    </row>
    <row r="1807" s="4" customFormat="1" customHeight="1" spans="1:14">
      <c r="A1807" s="22">
        <v>1788</v>
      </c>
      <c r="B1807" s="22" t="s">
        <v>1932</v>
      </c>
      <c r="C1807" s="22" t="s">
        <v>29</v>
      </c>
      <c r="D1807" s="18" t="s">
        <v>1897</v>
      </c>
      <c r="E1807" s="18" t="s">
        <v>226</v>
      </c>
      <c r="F1807" s="22" t="s">
        <v>452</v>
      </c>
      <c r="G1807" s="33">
        <v>500</v>
      </c>
      <c r="H1807" s="33">
        <v>125</v>
      </c>
      <c r="I1807" s="33">
        <v>625</v>
      </c>
      <c r="J1807" s="32" t="s">
        <v>53</v>
      </c>
      <c r="K1807" s="27">
        <v>45108</v>
      </c>
      <c r="L1807" s="18">
        <v>11</v>
      </c>
      <c r="M1807" s="18">
        <v>1</v>
      </c>
      <c r="N1807" s="18">
        <v>12</v>
      </c>
    </row>
    <row r="1808" s="4" customFormat="1" customHeight="1" spans="1:14">
      <c r="A1808" s="22">
        <v>1789</v>
      </c>
      <c r="B1808" s="18" t="s">
        <v>1933</v>
      </c>
      <c r="C1808" s="18" t="s">
        <v>29</v>
      </c>
      <c r="D1808" s="18" t="s">
        <v>1897</v>
      </c>
      <c r="E1808" s="18" t="s">
        <v>226</v>
      </c>
      <c r="F1808" s="22" t="s">
        <v>452</v>
      </c>
      <c r="G1808" s="33">
        <v>500</v>
      </c>
      <c r="H1808" s="33">
        <v>125</v>
      </c>
      <c r="I1808" s="33">
        <v>625</v>
      </c>
      <c r="J1808" s="32" t="s">
        <v>53</v>
      </c>
      <c r="K1808" s="27">
        <v>45108</v>
      </c>
      <c r="L1808" s="18">
        <v>11</v>
      </c>
      <c r="M1808" s="18">
        <v>1</v>
      </c>
      <c r="N1808" s="18">
        <v>12</v>
      </c>
    </row>
    <row r="1809" s="4" customFormat="1" customHeight="1" spans="1:14">
      <c r="A1809" s="22">
        <v>1790</v>
      </c>
      <c r="B1809" s="18" t="s">
        <v>1934</v>
      </c>
      <c r="C1809" s="18" t="s">
        <v>29</v>
      </c>
      <c r="D1809" s="18" t="s">
        <v>1897</v>
      </c>
      <c r="E1809" s="18" t="s">
        <v>226</v>
      </c>
      <c r="F1809" s="22" t="s">
        <v>452</v>
      </c>
      <c r="G1809" s="33">
        <v>500</v>
      </c>
      <c r="H1809" s="33">
        <v>125</v>
      </c>
      <c r="I1809" s="33">
        <v>625</v>
      </c>
      <c r="J1809" s="32" t="s">
        <v>53</v>
      </c>
      <c r="K1809" s="27">
        <v>45108</v>
      </c>
      <c r="L1809" s="18">
        <v>11</v>
      </c>
      <c r="M1809" s="18">
        <v>1</v>
      </c>
      <c r="N1809" s="18">
        <v>12</v>
      </c>
    </row>
    <row r="1810" s="4" customFormat="1" customHeight="1" spans="1:14">
      <c r="A1810" s="22">
        <v>1791</v>
      </c>
      <c r="B1810" s="22" t="s">
        <v>1935</v>
      </c>
      <c r="C1810" s="22" t="s">
        <v>29</v>
      </c>
      <c r="D1810" s="18" t="s">
        <v>1897</v>
      </c>
      <c r="E1810" s="18" t="s">
        <v>226</v>
      </c>
      <c r="F1810" s="22" t="s">
        <v>452</v>
      </c>
      <c r="G1810" s="33">
        <v>500</v>
      </c>
      <c r="H1810" s="33">
        <v>125</v>
      </c>
      <c r="I1810" s="33">
        <v>625</v>
      </c>
      <c r="J1810" s="32" t="s">
        <v>53</v>
      </c>
      <c r="K1810" s="27">
        <v>45108</v>
      </c>
      <c r="L1810" s="18">
        <v>11</v>
      </c>
      <c r="M1810" s="18">
        <v>1</v>
      </c>
      <c r="N1810" s="18">
        <v>12</v>
      </c>
    </row>
    <row r="1811" s="4" customFormat="1" customHeight="1" spans="1:14">
      <c r="A1811" s="22">
        <v>1792</v>
      </c>
      <c r="B1811" s="22" t="s">
        <v>1936</v>
      </c>
      <c r="C1811" s="22" t="s">
        <v>29</v>
      </c>
      <c r="D1811" s="22" t="s">
        <v>1897</v>
      </c>
      <c r="E1811" s="18" t="s">
        <v>226</v>
      </c>
      <c r="F1811" s="22" t="s">
        <v>452</v>
      </c>
      <c r="G1811" s="33">
        <v>500</v>
      </c>
      <c r="H1811" s="33">
        <v>125</v>
      </c>
      <c r="I1811" s="33">
        <v>625</v>
      </c>
      <c r="J1811" s="32" t="s">
        <v>53</v>
      </c>
      <c r="K1811" s="27">
        <v>45108</v>
      </c>
      <c r="L1811" s="18">
        <v>11</v>
      </c>
      <c r="M1811" s="18">
        <v>1</v>
      </c>
      <c r="N1811" s="18">
        <v>12</v>
      </c>
    </row>
    <row r="1812" s="4" customFormat="1" customHeight="1" spans="1:14">
      <c r="A1812" s="22">
        <v>1793</v>
      </c>
      <c r="B1812" s="22" t="s">
        <v>1937</v>
      </c>
      <c r="C1812" s="22" t="s">
        <v>29</v>
      </c>
      <c r="D1812" s="22" t="s">
        <v>1897</v>
      </c>
      <c r="E1812" s="18" t="s">
        <v>226</v>
      </c>
      <c r="F1812" s="22" t="s">
        <v>452</v>
      </c>
      <c r="G1812" s="33">
        <v>500</v>
      </c>
      <c r="H1812" s="33">
        <v>125</v>
      </c>
      <c r="I1812" s="33">
        <v>625</v>
      </c>
      <c r="J1812" s="32" t="s">
        <v>53</v>
      </c>
      <c r="K1812" s="27">
        <v>45108</v>
      </c>
      <c r="L1812" s="18">
        <v>11</v>
      </c>
      <c r="M1812" s="18">
        <v>1</v>
      </c>
      <c r="N1812" s="18">
        <v>12</v>
      </c>
    </row>
    <row r="1813" s="4" customFormat="1" customHeight="1" spans="1:14">
      <c r="A1813" s="22">
        <v>1794</v>
      </c>
      <c r="B1813" s="18" t="s">
        <v>1938</v>
      </c>
      <c r="C1813" s="18" t="s">
        <v>29</v>
      </c>
      <c r="D1813" s="18" t="s">
        <v>1897</v>
      </c>
      <c r="E1813" s="18" t="s">
        <v>226</v>
      </c>
      <c r="F1813" s="22" t="s">
        <v>452</v>
      </c>
      <c r="G1813" s="33">
        <v>500</v>
      </c>
      <c r="H1813" s="33">
        <v>125</v>
      </c>
      <c r="I1813" s="33">
        <v>625</v>
      </c>
      <c r="J1813" s="32" t="s">
        <v>53</v>
      </c>
      <c r="K1813" s="27">
        <v>45108</v>
      </c>
      <c r="L1813" s="18">
        <v>11</v>
      </c>
      <c r="M1813" s="18">
        <v>1</v>
      </c>
      <c r="N1813" s="18">
        <v>12</v>
      </c>
    </row>
    <row r="1814" s="4" customFormat="1" customHeight="1" spans="1:14">
      <c r="A1814" s="22">
        <v>1795</v>
      </c>
      <c r="B1814" s="18" t="s">
        <v>1939</v>
      </c>
      <c r="C1814" s="18" t="s">
        <v>29</v>
      </c>
      <c r="D1814" s="18" t="s">
        <v>1897</v>
      </c>
      <c r="E1814" s="18" t="s">
        <v>226</v>
      </c>
      <c r="F1814" s="22" t="s">
        <v>452</v>
      </c>
      <c r="G1814" s="33">
        <v>500</v>
      </c>
      <c r="H1814" s="33">
        <v>125</v>
      </c>
      <c r="I1814" s="33">
        <v>625</v>
      </c>
      <c r="J1814" s="32" t="s">
        <v>53</v>
      </c>
      <c r="K1814" s="27">
        <v>45108</v>
      </c>
      <c r="L1814" s="18">
        <v>11</v>
      </c>
      <c r="M1814" s="18">
        <v>1</v>
      </c>
      <c r="N1814" s="18">
        <v>12</v>
      </c>
    </row>
    <row r="1815" s="4" customFormat="1" customHeight="1" spans="1:14">
      <c r="A1815" s="22">
        <v>1796</v>
      </c>
      <c r="B1815" s="22" t="s">
        <v>1940</v>
      </c>
      <c r="C1815" s="22" t="s">
        <v>29</v>
      </c>
      <c r="D1815" s="22" t="s">
        <v>1897</v>
      </c>
      <c r="E1815" s="18" t="s">
        <v>226</v>
      </c>
      <c r="F1815" s="22" t="s">
        <v>452</v>
      </c>
      <c r="G1815" s="33">
        <v>500</v>
      </c>
      <c r="H1815" s="33">
        <v>125</v>
      </c>
      <c r="I1815" s="33">
        <v>625</v>
      </c>
      <c r="J1815" s="32" t="s">
        <v>53</v>
      </c>
      <c r="K1815" s="27">
        <v>45108</v>
      </c>
      <c r="L1815" s="18">
        <v>11</v>
      </c>
      <c r="M1815" s="18">
        <v>1</v>
      </c>
      <c r="N1815" s="18">
        <v>12</v>
      </c>
    </row>
    <row r="1816" s="4" customFormat="1" customHeight="1" spans="1:14">
      <c r="A1816" s="22">
        <v>1797</v>
      </c>
      <c r="B1816" s="22" t="s">
        <v>1941</v>
      </c>
      <c r="C1816" s="22" t="s">
        <v>29</v>
      </c>
      <c r="D1816" s="22" t="s">
        <v>1897</v>
      </c>
      <c r="E1816" s="18" t="s">
        <v>226</v>
      </c>
      <c r="F1816" s="22" t="s">
        <v>452</v>
      </c>
      <c r="G1816" s="33">
        <v>500</v>
      </c>
      <c r="H1816" s="33">
        <v>125</v>
      </c>
      <c r="I1816" s="33">
        <v>625</v>
      </c>
      <c r="J1816" s="32" t="s">
        <v>53</v>
      </c>
      <c r="K1816" s="27">
        <v>45108</v>
      </c>
      <c r="L1816" s="18">
        <v>11</v>
      </c>
      <c r="M1816" s="18">
        <v>1</v>
      </c>
      <c r="N1816" s="18">
        <v>12</v>
      </c>
    </row>
    <row r="1817" s="4" customFormat="1" customHeight="1" spans="1:14">
      <c r="A1817" s="22">
        <v>1798</v>
      </c>
      <c r="B1817" s="18" t="s">
        <v>1942</v>
      </c>
      <c r="C1817" s="18" t="s">
        <v>29</v>
      </c>
      <c r="D1817" s="18" t="s">
        <v>1897</v>
      </c>
      <c r="E1817" s="18" t="s">
        <v>226</v>
      </c>
      <c r="F1817" s="22" t="s">
        <v>452</v>
      </c>
      <c r="G1817" s="33">
        <v>500</v>
      </c>
      <c r="H1817" s="33">
        <v>125</v>
      </c>
      <c r="I1817" s="33">
        <v>625</v>
      </c>
      <c r="J1817" s="32" t="s">
        <v>53</v>
      </c>
      <c r="K1817" s="27">
        <v>45108</v>
      </c>
      <c r="L1817" s="18">
        <v>11</v>
      </c>
      <c r="M1817" s="18">
        <v>1</v>
      </c>
      <c r="N1817" s="18">
        <v>12</v>
      </c>
    </row>
    <row r="1818" s="4" customFormat="1" customHeight="1" spans="1:14">
      <c r="A1818" s="22">
        <v>1799</v>
      </c>
      <c r="B1818" s="18" t="s">
        <v>1943</v>
      </c>
      <c r="C1818" s="18" t="s">
        <v>17</v>
      </c>
      <c r="D1818" s="18" t="s">
        <v>1897</v>
      </c>
      <c r="E1818" s="18" t="s">
        <v>226</v>
      </c>
      <c r="F1818" s="22" t="s">
        <v>452</v>
      </c>
      <c r="G1818" s="33">
        <v>500</v>
      </c>
      <c r="H1818" s="33">
        <v>125</v>
      </c>
      <c r="I1818" s="33">
        <v>625</v>
      </c>
      <c r="J1818" s="32" t="s">
        <v>53</v>
      </c>
      <c r="K1818" s="27">
        <v>45108</v>
      </c>
      <c r="L1818" s="18">
        <v>11</v>
      </c>
      <c r="M1818" s="18">
        <v>1</v>
      </c>
      <c r="N1818" s="18">
        <v>12</v>
      </c>
    </row>
    <row r="1819" s="4" customFormat="1" customHeight="1" spans="1:14">
      <c r="A1819" s="22">
        <v>1800</v>
      </c>
      <c r="B1819" s="18" t="s">
        <v>1944</v>
      </c>
      <c r="C1819" s="18" t="s">
        <v>29</v>
      </c>
      <c r="D1819" s="18" t="s">
        <v>1945</v>
      </c>
      <c r="E1819" s="18" t="s">
        <v>25</v>
      </c>
      <c r="F1819" s="22" t="s">
        <v>26</v>
      </c>
      <c r="G1819" s="33">
        <v>3000</v>
      </c>
      <c r="H1819" s="33">
        <v>750</v>
      </c>
      <c r="I1819" s="33">
        <v>3750</v>
      </c>
      <c r="J1819" s="28">
        <v>43435</v>
      </c>
      <c r="K1819" s="27">
        <v>45108</v>
      </c>
      <c r="L1819" s="18">
        <v>55</v>
      </c>
      <c r="M1819" s="18">
        <v>3</v>
      </c>
      <c r="N1819" s="18">
        <v>58</v>
      </c>
    </row>
    <row r="1820" s="4" customFormat="1" customHeight="1" spans="1:14">
      <c r="A1820" s="22">
        <v>1801</v>
      </c>
      <c r="B1820" s="18" t="s">
        <v>1946</v>
      </c>
      <c r="C1820" s="18" t="s">
        <v>17</v>
      </c>
      <c r="D1820" s="18" t="s">
        <v>1945</v>
      </c>
      <c r="E1820" s="18" t="s">
        <v>25</v>
      </c>
      <c r="F1820" s="22" t="s">
        <v>26</v>
      </c>
      <c r="G1820" s="33">
        <v>3000</v>
      </c>
      <c r="H1820" s="33">
        <v>750</v>
      </c>
      <c r="I1820" s="33">
        <v>3750</v>
      </c>
      <c r="J1820" s="28">
        <v>43831</v>
      </c>
      <c r="K1820" s="27">
        <v>45108</v>
      </c>
      <c r="L1820" s="18">
        <v>42</v>
      </c>
      <c r="M1820" s="18">
        <v>3</v>
      </c>
      <c r="N1820" s="18">
        <v>45</v>
      </c>
    </row>
    <row r="1821" s="4" customFormat="1" customHeight="1" spans="1:14">
      <c r="A1821" s="22">
        <v>1802</v>
      </c>
      <c r="B1821" s="18" t="s">
        <v>1947</v>
      </c>
      <c r="C1821" s="18" t="s">
        <v>29</v>
      </c>
      <c r="D1821" s="18" t="s">
        <v>1945</v>
      </c>
      <c r="E1821" s="18" t="s">
        <v>25</v>
      </c>
      <c r="F1821" s="22" t="s">
        <v>26</v>
      </c>
      <c r="G1821" s="33">
        <v>3000</v>
      </c>
      <c r="H1821" s="33">
        <v>750</v>
      </c>
      <c r="I1821" s="33">
        <v>3750</v>
      </c>
      <c r="J1821" s="28">
        <v>44044</v>
      </c>
      <c r="K1821" s="27">
        <v>45108</v>
      </c>
      <c r="L1821" s="18">
        <v>35</v>
      </c>
      <c r="M1821" s="18">
        <v>3</v>
      </c>
      <c r="N1821" s="18">
        <v>38</v>
      </c>
    </row>
    <row r="1822" s="4" customFormat="1" customHeight="1" spans="1:14">
      <c r="A1822" s="22">
        <v>1803</v>
      </c>
      <c r="B1822" s="18" t="s">
        <v>1948</v>
      </c>
      <c r="C1822" s="18" t="s">
        <v>17</v>
      </c>
      <c r="D1822" s="18" t="s">
        <v>1945</v>
      </c>
      <c r="E1822" s="18" t="s">
        <v>25</v>
      </c>
      <c r="F1822" s="22" t="s">
        <v>26</v>
      </c>
      <c r="G1822" s="33">
        <v>3000</v>
      </c>
      <c r="H1822" s="33">
        <v>750</v>
      </c>
      <c r="I1822" s="33">
        <v>3750</v>
      </c>
      <c r="J1822" s="28">
        <v>44044</v>
      </c>
      <c r="K1822" s="27">
        <v>45108</v>
      </c>
      <c r="L1822" s="18">
        <v>35</v>
      </c>
      <c r="M1822" s="18">
        <v>3</v>
      </c>
      <c r="N1822" s="18">
        <v>38</v>
      </c>
    </row>
    <row r="1823" s="4" customFormat="1" customHeight="1" spans="1:14">
      <c r="A1823" s="22">
        <v>1804</v>
      </c>
      <c r="B1823" s="18" t="s">
        <v>1949</v>
      </c>
      <c r="C1823" s="18" t="s">
        <v>29</v>
      </c>
      <c r="D1823" s="18" t="s">
        <v>1945</v>
      </c>
      <c r="E1823" s="18" t="s">
        <v>25</v>
      </c>
      <c r="F1823" s="22" t="s">
        <v>26</v>
      </c>
      <c r="G1823" s="33">
        <v>3000</v>
      </c>
      <c r="H1823" s="33">
        <v>750</v>
      </c>
      <c r="I1823" s="33">
        <v>3750</v>
      </c>
      <c r="J1823" s="28">
        <v>44256</v>
      </c>
      <c r="K1823" s="27">
        <v>45108</v>
      </c>
      <c r="L1823" s="18">
        <v>28</v>
      </c>
      <c r="M1823" s="18">
        <v>3</v>
      </c>
      <c r="N1823" s="18">
        <v>31</v>
      </c>
    </row>
    <row r="1824" s="4" customFormat="1" customHeight="1" spans="1:14">
      <c r="A1824" s="22">
        <v>1805</v>
      </c>
      <c r="B1824" s="18" t="s">
        <v>1950</v>
      </c>
      <c r="C1824" s="18" t="s">
        <v>29</v>
      </c>
      <c r="D1824" s="18" t="s">
        <v>1945</v>
      </c>
      <c r="E1824" s="18" t="s">
        <v>25</v>
      </c>
      <c r="F1824" s="22" t="s">
        <v>26</v>
      </c>
      <c r="G1824" s="33">
        <v>3000</v>
      </c>
      <c r="H1824" s="33">
        <v>750</v>
      </c>
      <c r="I1824" s="33">
        <v>3750</v>
      </c>
      <c r="J1824" s="28">
        <v>44378</v>
      </c>
      <c r="K1824" s="28">
        <v>45108</v>
      </c>
      <c r="L1824" s="18">
        <v>24</v>
      </c>
      <c r="M1824" s="18">
        <v>3</v>
      </c>
      <c r="N1824" s="18">
        <v>27</v>
      </c>
    </row>
    <row r="1825" s="4" customFormat="1" customHeight="1" spans="1:14">
      <c r="A1825" s="22">
        <v>1806</v>
      </c>
      <c r="B1825" s="18" t="s">
        <v>1951</v>
      </c>
      <c r="C1825" s="18" t="s">
        <v>29</v>
      </c>
      <c r="D1825" s="18" t="s">
        <v>1945</v>
      </c>
      <c r="E1825" s="18" t="s">
        <v>25</v>
      </c>
      <c r="F1825" s="22" t="s">
        <v>26</v>
      </c>
      <c r="G1825" s="33">
        <v>3000</v>
      </c>
      <c r="H1825" s="33">
        <v>750</v>
      </c>
      <c r="I1825" s="33">
        <v>3750</v>
      </c>
      <c r="J1825" s="28">
        <v>44378</v>
      </c>
      <c r="K1825" s="28">
        <v>45108</v>
      </c>
      <c r="L1825" s="18">
        <v>24</v>
      </c>
      <c r="M1825" s="18">
        <v>3</v>
      </c>
      <c r="N1825" s="18">
        <v>27</v>
      </c>
    </row>
    <row r="1826" s="4" customFormat="1" customHeight="1" spans="1:14">
      <c r="A1826" s="22">
        <v>1807</v>
      </c>
      <c r="B1826" s="18" t="s">
        <v>1952</v>
      </c>
      <c r="C1826" s="18" t="s">
        <v>29</v>
      </c>
      <c r="D1826" s="18" t="s">
        <v>1945</v>
      </c>
      <c r="E1826" s="18" t="s">
        <v>25</v>
      </c>
      <c r="F1826" s="22" t="s">
        <v>26</v>
      </c>
      <c r="G1826" s="33">
        <v>3000</v>
      </c>
      <c r="H1826" s="33">
        <v>750</v>
      </c>
      <c r="I1826" s="33">
        <v>3750</v>
      </c>
      <c r="J1826" s="28">
        <v>44378</v>
      </c>
      <c r="K1826" s="28">
        <v>45108</v>
      </c>
      <c r="L1826" s="18">
        <v>24</v>
      </c>
      <c r="M1826" s="18">
        <v>3</v>
      </c>
      <c r="N1826" s="18">
        <v>27</v>
      </c>
    </row>
    <row r="1827" s="4" customFormat="1" customHeight="1" spans="1:14">
      <c r="A1827" s="22">
        <v>1808</v>
      </c>
      <c r="B1827" s="18" t="s">
        <v>1953</v>
      </c>
      <c r="C1827" s="18" t="s">
        <v>29</v>
      </c>
      <c r="D1827" s="18" t="s">
        <v>1945</v>
      </c>
      <c r="E1827" s="18" t="s">
        <v>25</v>
      </c>
      <c r="F1827" s="22" t="s">
        <v>26</v>
      </c>
      <c r="G1827" s="33">
        <v>3000</v>
      </c>
      <c r="H1827" s="33">
        <v>750</v>
      </c>
      <c r="I1827" s="33">
        <v>3750</v>
      </c>
      <c r="J1827" s="28">
        <v>44743</v>
      </c>
      <c r="K1827" s="27">
        <v>45017</v>
      </c>
      <c r="L1827" s="18">
        <v>12</v>
      </c>
      <c r="M1827" s="18">
        <v>3</v>
      </c>
      <c r="N1827" s="18">
        <v>15</v>
      </c>
    </row>
    <row r="1828" s="4" customFormat="1" customHeight="1" spans="1:14">
      <c r="A1828" s="22">
        <v>1809</v>
      </c>
      <c r="B1828" s="71" t="s">
        <v>1954</v>
      </c>
      <c r="C1828" s="71" t="s">
        <v>29</v>
      </c>
      <c r="D1828" s="72" t="s">
        <v>1955</v>
      </c>
      <c r="E1828" s="18" t="s">
        <v>25</v>
      </c>
      <c r="F1828" s="22" t="s">
        <v>26</v>
      </c>
      <c r="G1828" s="33">
        <v>1000</v>
      </c>
      <c r="H1828" s="33">
        <v>250</v>
      </c>
      <c r="I1828" s="33">
        <v>1250</v>
      </c>
      <c r="J1828" s="28">
        <v>44774</v>
      </c>
      <c r="K1828" s="74">
        <v>45108</v>
      </c>
      <c r="L1828" s="71">
        <v>11</v>
      </c>
      <c r="M1828" s="72">
        <v>1</v>
      </c>
      <c r="N1828" s="18">
        <v>12</v>
      </c>
    </row>
    <row r="1829" s="4" customFormat="1" customHeight="1" spans="1:14">
      <c r="A1829" s="22">
        <v>1810</v>
      </c>
      <c r="B1829" s="73" t="s">
        <v>1956</v>
      </c>
      <c r="C1829" s="73" t="s">
        <v>29</v>
      </c>
      <c r="D1829" s="73" t="s">
        <v>1957</v>
      </c>
      <c r="E1829" s="18" t="s">
        <v>226</v>
      </c>
      <c r="F1829" s="22" t="s">
        <v>227</v>
      </c>
      <c r="G1829" s="33">
        <v>1500</v>
      </c>
      <c r="H1829" s="33">
        <v>375</v>
      </c>
      <c r="I1829" s="33">
        <v>1875</v>
      </c>
      <c r="J1829" s="28">
        <v>44166</v>
      </c>
      <c r="K1829" s="28">
        <v>45108</v>
      </c>
      <c r="L1829" s="18">
        <v>31</v>
      </c>
      <c r="M1829" s="18">
        <v>3</v>
      </c>
      <c r="N1829" s="18">
        <v>34</v>
      </c>
    </row>
    <row r="1830" s="4" customFormat="1" customHeight="1" spans="1:14">
      <c r="A1830" s="22">
        <v>1811</v>
      </c>
      <c r="B1830" s="18" t="s">
        <v>1958</v>
      </c>
      <c r="C1830" s="18" t="s">
        <v>29</v>
      </c>
      <c r="D1830" s="73" t="s">
        <v>1957</v>
      </c>
      <c r="E1830" s="18" t="s">
        <v>25</v>
      </c>
      <c r="F1830" s="22" t="s">
        <v>26</v>
      </c>
      <c r="G1830" s="33">
        <v>3000</v>
      </c>
      <c r="H1830" s="33">
        <v>750</v>
      </c>
      <c r="I1830" s="33">
        <v>3750</v>
      </c>
      <c r="J1830" s="28">
        <v>44743</v>
      </c>
      <c r="K1830" s="28">
        <v>45108</v>
      </c>
      <c r="L1830" s="18">
        <v>12</v>
      </c>
      <c r="M1830" s="18">
        <v>3</v>
      </c>
      <c r="N1830" s="18">
        <v>15</v>
      </c>
    </row>
    <row r="1831" s="4" customFormat="1" customHeight="1" spans="1:14">
      <c r="A1831" s="22">
        <v>1812</v>
      </c>
      <c r="B1831" s="18" t="s">
        <v>1959</v>
      </c>
      <c r="C1831" s="18" t="s">
        <v>17</v>
      </c>
      <c r="D1831" s="73" t="s">
        <v>1957</v>
      </c>
      <c r="E1831" s="18" t="s">
        <v>25</v>
      </c>
      <c r="F1831" s="22" t="s">
        <v>26</v>
      </c>
      <c r="G1831" s="33">
        <v>3000</v>
      </c>
      <c r="H1831" s="33">
        <v>750</v>
      </c>
      <c r="I1831" s="33">
        <v>3750</v>
      </c>
      <c r="J1831" s="28">
        <v>44713</v>
      </c>
      <c r="K1831" s="28">
        <v>45108</v>
      </c>
      <c r="L1831" s="18">
        <v>13</v>
      </c>
      <c r="M1831" s="18">
        <v>3</v>
      </c>
      <c r="N1831" s="18">
        <v>16</v>
      </c>
    </row>
    <row r="1832" s="4" customFormat="1" customHeight="1" spans="1:14">
      <c r="A1832" s="36" t="s">
        <v>1960</v>
      </c>
      <c r="B1832" s="36"/>
      <c r="C1832" s="36"/>
      <c r="D1832" s="36"/>
      <c r="E1832" s="18"/>
      <c r="F1832" s="20"/>
      <c r="G1832" s="57">
        <f t="shared" ref="G1832:I1832" si="34">SUM(G1014:G1831)</f>
        <v>2449000</v>
      </c>
      <c r="H1832" s="57">
        <f t="shared" si="34"/>
        <v>612250</v>
      </c>
      <c r="I1832" s="57">
        <f t="shared" si="34"/>
        <v>3061250</v>
      </c>
      <c r="J1832" s="42"/>
      <c r="K1832" s="43"/>
      <c r="L1832" s="18"/>
      <c r="M1832" s="18"/>
      <c r="N1832" s="18"/>
    </row>
    <row r="1833" s="4" customFormat="1" customHeight="1" spans="1:14">
      <c r="A1833" s="22">
        <v>1813</v>
      </c>
      <c r="B1833" s="22" t="s">
        <v>1961</v>
      </c>
      <c r="C1833" s="22" t="s">
        <v>29</v>
      </c>
      <c r="D1833" s="22" t="s">
        <v>1962</v>
      </c>
      <c r="E1833" s="18" t="s">
        <v>25</v>
      </c>
      <c r="F1833" s="22" t="s">
        <v>26</v>
      </c>
      <c r="G1833" s="33">
        <v>6000</v>
      </c>
      <c r="H1833" s="33">
        <f t="shared" ref="H1833:H1840" si="35">G1833/0.8-G1833</f>
        <v>1500</v>
      </c>
      <c r="I1833" s="33">
        <f t="shared" ref="I1833:I1840" si="36">G1833+H1833</f>
        <v>7500</v>
      </c>
      <c r="J1833" s="32" t="s">
        <v>1963</v>
      </c>
      <c r="K1833" s="32" t="s">
        <v>606</v>
      </c>
      <c r="L1833" s="22">
        <v>43</v>
      </c>
      <c r="M1833" s="22">
        <v>6</v>
      </c>
      <c r="N1833" s="18">
        <v>49</v>
      </c>
    </row>
    <row r="1834" s="4" customFormat="1" customHeight="1" spans="1:14">
      <c r="A1834" s="22">
        <v>1814</v>
      </c>
      <c r="B1834" s="22" t="s">
        <v>1964</v>
      </c>
      <c r="C1834" s="22" t="s">
        <v>17</v>
      </c>
      <c r="D1834" s="32" t="s">
        <v>1962</v>
      </c>
      <c r="E1834" s="18" t="s">
        <v>226</v>
      </c>
      <c r="F1834" s="22" t="s">
        <v>452</v>
      </c>
      <c r="G1834" s="33">
        <v>3000</v>
      </c>
      <c r="H1834" s="33">
        <f t="shared" si="35"/>
        <v>750</v>
      </c>
      <c r="I1834" s="33">
        <f t="shared" si="36"/>
        <v>3750</v>
      </c>
      <c r="J1834" s="32" t="s">
        <v>1965</v>
      </c>
      <c r="K1834" s="32" t="s">
        <v>606</v>
      </c>
      <c r="L1834" s="22">
        <v>3</v>
      </c>
      <c r="M1834" s="22">
        <v>6</v>
      </c>
      <c r="N1834" s="18">
        <v>9</v>
      </c>
    </row>
    <row r="1835" s="4" customFormat="1" customHeight="1" spans="1:14">
      <c r="A1835" s="22">
        <v>1815</v>
      </c>
      <c r="B1835" s="22" t="s">
        <v>1966</v>
      </c>
      <c r="C1835" s="22" t="s">
        <v>29</v>
      </c>
      <c r="D1835" s="32" t="s">
        <v>1962</v>
      </c>
      <c r="E1835" s="18" t="s">
        <v>226</v>
      </c>
      <c r="F1835" s="22" t="s">
        <v>452</v>
      </c>
      <c r="G1835" s="33">
        <v>3000</v>
      </c>
      <c r="H1835" s="33">
        <f t="shared" si="35"/>
        <v>750</v>
      </c>
      <c r="I1835" s="33">
        <f t="shared" si="36"/>
        <v>3750</v>
      </c>
      <c r="J1835" s="32" t="s">
        <v>1965</v>
      </c>
      <c r="K1835" s="32" t="s">
        <v>606</v>
      </c>
      <c r="L1835" s="22">
        <v>3</v>
      </c>
      <c r="M1835" s="22">
        <v>6</v>
      </c>
      <c r="N1835" s="18">
        <v>9</v>
      </c>
    </row>
    <row r="1836" s="4" customFormat="1" customHeight="1" spans="1:14">
      <c r="A1836" s="22">
        <v>1816</v>
      </c>
      <c r="B1836" s="22" t="s">
        <v>1967</v>
      </c>
      <c r="C1836" s="22" t="s">
        <v>17</v>
      </c>
      <c r="D1836" s="32" t="s">
        <v>1962</v>
      </c>
      <c r="E1836" s="18" t="s">
        <v>226</v>
      </c>
      <c r="F1836" s="22" t="s">
        <v>227</v>
      </c>
      <c r="G1836" s="33">
        <v>3000</v>
      </c>
      <c r="H1836" s="33">
        <f t="shared" si="35"/>
        <v>750</v>
      </c>
      <c r="I1836" s="33">
        <f t="shared" si="36"/>
        <v>3750</v>
      </c>
      <c r="J1836" s="32" t="s">
        <v>1965</v>
      </c>
      <c r="K1836" s="32" t="s">
        <v>606</v>
      </c>
      <c r="L1836" s="22">
        <v>3</v>
      </c>
      <c r="M1836" s="22">
        <v>6</v>
      </c>
      <c r="N1836" s="18">
        <v>9</v>
      </c>
    </row>
    <row r="1837" s="4" customFormat="1" customHeight="1" spans="1:14">
      <c r="A1837" s="22">
        <v>1817</v>
      </c>
      <c r="B1837" s="22" t="s">
        <v>1968</v>
      </c>
      <c r="C1837" s="22" t="s">
        <v>29</v>
      </c>
      <c r="D1837" s="22" t="s">
        <v>1962</v>
      </c>
      <c r="E1837" s="18" t="s">
        <v>25</v>
      </c>
      <c r="F1837" s="22" t="s">
        <v>26</v>
      </c>
      <c r="G1837" s="33">
        <v>6000</v>
      </c>
      <c r="H1837" s="33">
        <f t="shared" si="35"/>
        <v>1500</v>
      </c>
      <c r="I1837" s="33">
        <f t="shared" si="36"/>
        <v>7500</v>
      </c>
      <c r="J1837" s="32" t="s">
        <v>1965</v>
      </c>
      <c r="K1837" s="32" t="s">
        <v>606</v>
      </c>
      <c r="L1837" s="22">
        <v>3</v>
      </c>
      <c r="M1837" s="22">
        <v>6</v>
      </c>
      <c r="N1837" s="18">
        <v>9</v>
      </c>
    </row>
    <row r="1838" s="4" customFormat="1" customHeight="1" spans="1:14">
      <c r="A1838" s="22">
        <v>1818</v>
      </c>
      <c r="B1838" s="22" t="s">
        <v>1969</v>
      </c>
      <c r="C1838" s="22" t="s">
        <v>29</v>
      </c>
      <c r="D1838" s="32" t="s">
        <v>1962</v>
      </c>
      <c r="E1838" s="18" t="s">
        <v>25</v>
      </c>
      <c r="F1838" s="22" t="s">
        <v>26</v>
      </c>
      <c r="G1838" s="33">
        <v>6000</v>
      </c>
      <c r="H1838" s="33">
        <f t="shared" si="35"/>
        <v>1500</v>
      </c>
      <c r="I1838" s="33">
        <f t="shared" si="36"/>
        <v>7500</v>
      </c>
      <c r="J1838" s="32" t="s">
        <v>1965</v>
      </c>
      <c r="K1838" s="32" t="s">
        <v>606</v>
      </c>
      <c r="L1838" s="22">
        <v>3</v>
      </c>
      <c r="M1838" s="22">
        <v>6</v>
      </c>
      <c r="N1838" s="18">
        <v>9</v>
      </c>
    </row>
    <row r="1839" s="4" customFormat="1" customHeight="1" spans="1:14">
      <c r="A1839" s="22">
        <v>1819</v>
      </c>
      <c r="B1839" s="22" t="s">
        <v>1970</v>
      </c>
      <c r="C1839" s="22" t="s">
        <v>29</v>
      </c>
      <c r="D1839" s="32" t="s">
        <v>1962</v>
      </c>
      <c r="E1839" s="18" t="s">
        <v>25</v>
      </c>
      <c r="F1839" s="22" t="s">
        <v>26</v>
      </c>
      <c r="G1839" s="33">
        <v>6000</v>
      </c>
      <c r="H1839" s="33">
        <f t="shared" si="35"/>
        <v>1500</v>
      </c>
      <c r="I1839" s="33">
        <f t="shared" si="36"/>
        <v>7500</v>
      </c>
      <c r="J1839" s="32" t="s">
        <v>1965</v>
      </c>
      <c r="K1839" s="32" t="s">
        <v>606</v>
      </c>
      <c r="L1839" s="22">
        <v>3</v>
      </c>
      <c r="M1839" s="22">
        <v>6</v>
      </c>
      <c r="N1839" s="18">
        <v>9</v>
      </c>
    </row>
    <row r="1840" s="4" customFormat="1" customHeight="1" spans="1:14">
      <c r="A1840" s="22">
        <v>1820</v>
      </c>
      <c r="B1840" s="22" t="s">
        <v>1971</v>
      </c>
      <c r="C1840" s="22" t="s">
        <v>29</v>
      </c>
      <c r="D1840" s="32" t="s">
        <v>1962</v>
      </c>
      <c r="E1840" s="18" t="s">
        <v>25</v>
      </c>
      <c r="F1840" s="22" t="s">
        <v>26</v>
      </c>
      <c r="G1840" s="33">
        <v>6000</v>
      </c>
      <c r="H1840" s="33">
        <f t="shared" si="35"/>
        <v>1500</v>
      </c>
      <c r="I1840" s="33">
        <f t="shared" si="36"/>
        <v>7500</v>
      </c>
      <c r="J1840" s="32" t="s">
        <v>1965</v>
      </c>
      <c r="K1840" s="32" t="s">
        <v>606</v>
      </c>
      <c r="L1840" s="22">
        <v>3</v>
      </c>
      <c r="M1840" s="22">
        <v>6</v>
      </c>
      <c r="N1840" s="18">
        <v>9</v>
      </c>
    </row>
    <row r="1841" s="4" customFormat="1" customHeight="1" spans="1:14">
      <c r="A1841" s="22">
        <v>1821</v>
      </c>
      <c r="B1841" s="34" t="s">
        <v>1972</v>
      </c>
      <c r="C1841" s="34" t="s">
        <v>29</v>
      </c>
      <c r="D1841" s="34" t="s">
        <v>1973</v>
      </c>
      <c r="E1841" s="18" t="s">
        <v>25</v>
      </c>
      <c r="F1841" s="34" t="s">
        <v>26</v>
      </c>
      <c r="G1841" s="35">
        <v>3000</v>
      </c>
      <c r="H1841" s="35">
        <v>750</v>
      </c>
      <c r="I1841" s="35">
        <v>3750</v>
      </c>
      <c r="J1841" s="41">
        <v>44028</v>
      </c>
      <c r="K1841" s="41">
        <v>45017</v>
      </c>
      <c r="L1841" s="34">
        <v>36</v>
      </c>
      <c r="M1841" s="34">
        <v>3</v>
      </c>
      <c r="N1841" s="18">
        <v>39</v>
      </c>
    </row>
    <row r="1842" s="4" customFormat="1" customHeight="1" spans="1:14">
      <c r="A1842" s="22">
        <v>1822</v>
      </c>
      <c r="B1842" s="34" t="s">
        <v>1974</v>
      </c>
      <c r="C1842" s="34" t="s">
        <v>29</v>
      </c>
      <c r="D1842" s="34" t="s">
        <v>1973</v>
      </c>
      <c r="E1842" s="18" t="s">
        <v>25</v>
      </c>
      <c r="F1842" s="34" t="s">
        <v>26</v>
      </c>
      <c r="G1842" s="35">
        <v>3000</v>
      </c>
      <c r="H1842" s="35">
        <v>750</v>
      </c>
      <c r="I1842" s="35">
        <v>3750</v>
      </c>
      <c r="J1842" s="41">
        <v>44259</v>
      </c>
      <c r="K1842" s="41">
        <v>45017</v>
      </c>
      <c r="L1842" s="34">
        <v>24</v>
      </c>
      <c r="M1842" s="34">
        <v>3</v>
      </c>
      <c r="N1842" s="18">
        <v>27</v>
      </c>
    </row>
    <row r="1843" s="4" customFormat="1" customHeight="1" spans="1:14">
      <c r="A1843" s="22">
        <v>1823</v>
      </c>
      <c r="B1843" s="34" t="s">
        <v>1975</v>
      </c>
      <c r="C1843" s="34" t="s">
        <v>29</v>
      </c>
      <c r="D1843" s="34" t="s">
        <v>1973</v>
      </c>
      <c r="E1843" s="18" t="s">
        <v>25</v>
      </c>
      <c r="F1843" s="34" t="s">
        <v>26</v>
      </c>
      <c r="G1843" s="35">
        <v>3000</v>
      </c>
      <c r="H1843" s="35">
        <v>750</v>
      </c>
      <c r="I1843" s="35">
        <v>3750</v>
      </c>
      <c r="J1843" s="41">
        <v>44827</v>
      </c>
      <c r="K1843" s="41">
        <v>45017</v>
      </c>
      <c r="L1843" s="34">
        <v>10</v>
      </c>
      <c r="M1843" s="34">
        <v>3</v>
      </c>
      <c r="N1843" s="18">
        <v>13</v>
      </c>
    </row>
    <row r="1844" s="4" customFormat="1" customHeight="1" spans="1:14">
      <c r="A1844" s="22">
        <v>1824</v>
      </c>
      <c r="B1844" s="22" t="s">
        <v>1976</v>
      </c>
      <c r="C1844" s="22" t="s">
        <v>29</v>
      </c>
      <c r="D1844" s="22" t="s">
        <v>1977</v>
      </c>
      <c r="E1844" s="18" t="s">
        <v>25</v>
      </c>
      <c r="F1844" s="22" t="s">
        <v>26</v>
      </c>
      <c r="G1844" s="33">
        <v>3000</v>
      </c>
      <c r="H1844" s="33">
        <v>750</v>
      </c>
      <c r="I1844" s="33">
        <f t="shared" ref="I1844:I1907" si="37">G1844+H1844</f>
        <v>3750</v>
      </c>
      <c r="J1844" s="39">
        <v>43426</v>
      </c>
      <c r="K1844" s="28">
        <v>45108</v>
      </c>
      <c r="L1844" s="22">
        <v>56</v>
      </c>
      <c r="M1844" s="22">
        <v>3</v>
      </c>
      <c r="N1844" s="18">
        <v>59</v>
      </c>
    </row>
    <row r="1845" s="4" customFormat="1" customHeight="1" spans="1:14">
      <c r="A1845" s="22">
        <v>1825</v>
      </c>
      <c r="B1845" s="22" t="s">
        <v>1978</v>
      </c>
      <c r="C1845" s="22" t="s">
        <v>29</v>
      </c>
      <c r="D1845" s="22" t="s">
        <v>1977</v>
      </c>
      <c r="E1845" s="18" t="s">
        <v>25</v>
      </c>
      <c r="F1845" s="22" t="s">
        <v>26</v>
      </c>
      <c r="G1845" s="33">
        <v>3000</v>
      </c>
      <c r="H1845" s="33">
        <v>750</v>
      </c>
      <c r="I1845" s="33">
        <f t="shared" si="37"/>
        <v>3750</v>
      </c>
      <c r="J1845" s="39">
        <v>43374</v>
      </c>
      <c r="K1845" s="28">
        <v>45108</v>
      </c>
      <c r="L1845" s="22">
        <v>57</v>
      </c>
      <c r="M1845" s="22">
        <v>3</v>
      </c>
      <c r="N1845" s="18">
        <v>60</v>
      </c>
    </row>
    <row r="1846" s="4" customFormat="1" customHeight="1" spans="1:14">
      <c r="A1846" s="22">
        <v>1826</v>
      </c>
      <c r="B1846" s="22" t="s">
        <v>1979</v>
      </c>
      <c r="C1846" s="22" t="s">
        <v>29</v>
      </c>
      <c r="D1846" s="22" t="s">
        <v>1977</v>
      </c>
      <c r="E1846" s="18" t="s">
        <v>25</v>
      </c>
      <c r="F1846" s="22" t="s">
        <v>26</v>
      </c>
      <c r="G1846" s="33">
        <v>3000</v>
      </c>
      <c r="H1846" s="33">
        <v>750</v>
      </c>
      <c r="I1846" s="33">
        <f t="shared" si="37"/>
        <v>3750</v>
      </c>
      <c r="J1846" s="39">
        <v>43390</v>
      </c>
      <c r="K1846" s="28">
        <v>45108</v>
      </c>
      <c r="L1846" s="22">
        <v>57</v>
      </c>
      <c r="M1846" s="22">
        <v>3</v>
      </c>
      <c r="N1846" s="18">
        <v>60</v>
      </c>
    </row>
    <row r="1847" s="4" customFormat="1" customHeight="1" spans="1:14">
      <c r="A1847" s="22">
        <v>1827</v>
      </c>
      <c r="B1847" s="22" t="s">
        <v>1980</v>
      </c>
      <c r="C1847" s="22" t="s">
        <v>29</v>
      </c>
      <c r="D1847" s="22" t="s">
        <v>1977</v>
      </c>
      <c r="E1847" s="18" t="s">
        <v>25</v>
      </c>
      <c r="F1847" s="22" t="s">
        <v>26</v>
      </c>
      <c r="G1847" s="33">
        <v>3000</v>
      </c>
      <c r="H1847" s="33">
        <v>750</v>
      </c>
      <c r="I1847" s="33">
        <f t="shared" si="37"/>
        <v>3750</v>
      </c>
      <c r="J1847" s="39">
        <v>43390</v>
      </c>
      <c r="K1847" s="28">
        <v>45108</v>
      </c>
      <c r="L1847" s="22">
        <v>57</v>
      </c>
      <c r="M1847" s="22">
        <v>3</v>
      </c>
      <c r="N1847" s="18">
        <v>60</v>
      </c>
    </row>
    <row r="1848" s="4" customFormat="1" customHeight="1" spans="1:14">
      <c r="A1848" s="22">
        <v>1828</v>
      </c>
      <c r="B1848" s="22" t="s">
        <v>1981</v>
      </c>
      <c r="C1848" s="22" t="s">
        <v>29</v>
      </c>
      <c r="D1848" s="22" t="s">
        <v>1977</v>
      </c>
      <c r="E1848" s="18" t="s">
        <v>25</v>
      </c>
      <c r="F1848" s="22" t="s">
        <v>26</v>
      </c>
      <c r="G1848" s="33">
        <v>3000</v>
      </c>
      <c r="H1848" s="33">
        <v>750</v>
      </c>
      <c r="I1848" s="33">
        <f t="shared" si="37"/>
        <v>3750</v>
      </c>
      <c r="J1848" s="39">
        <v>43390</v>
      </c>
      <c r="K1848" s="28">
        <v>45108</v>
      </c>
      <c r="L1848" s="22">
        <v>57</v>
      </c>
      <c r="M1848" s="22">
        <v>3</v>
      </c>
      <c r="N1848" s="18">
        <v>60</v>
      </c>
    </row>
    <row r="1849" s="4" customFormat="1" customHeight="1" spans="1:14">
      <c r="A1849" s="22">
        <v>1829</v>
      </c>
      <c r="B1849" s="22" t="s">
        <v>1982</v>
      </c>
      <c r="C1849" s="22" t="s">
        <v>29</v>
      </c>
      <c r="D1849" s="22" t="s">
        <v>1977</v>
      </c>
      <c r="E1849" s="18" t="s">
        <v>25</v>
      </c>
      <c r="F1849" s="22" t="s">
        <v>26</v>
      </c>
      <c r="G1849" s="33">
        <v>3000</v>
      </c>
      <c r="H1849" s="33">
        <v>750</v>
      </c>
      <c r="I1849" s="33">
        <f t="shared" si="37"/>
        <v>3750</v>
      </c>
      <c r="J1849" s="39">
        <v>43395</v>
      </c>
      <c r="K1849" s="28">
        <v>45108</v>
      </c>
      <c r="L1849" s="22">
        <v>57</v>
      </c>
      <c r="M1849" s="22">
        <v>3</v>
      </c>
      <c r="N1849" s="18">
        <v>60</v>
      </c>
    </row>
    <row r="1850" s="4" customFormat="1" customHeight="1" spans="1:14">
      <c r="A1850" s="22">
        <v>1830</v>
      </c>
      <c r="B1850" s="22" t="s">
        <v>1983</v>
      </c>
      <c r="C1850" s="22" t="s">
        <v>17</v>
      </c>
      <c r="D1850" s="22" t="s">
        <v>1977</v>
      </c>
      <c r="E1850" s="18" t="s">
        <v>25</v>
      </c>
      <c r="F1850" s="22" t="s">
        <v>26</v>
      </c>
      <c r="G1850" s="33">
        <v>3000</v>
      </c>
      <c r="H1850" s="33">
        <v>750</v>
      </c>
      <c r="I1850" s="33">
        <f t="shared" si="37"/>
        <v>3750</v>
      </c>
      <c r="J1850" s="39">
        <v>43590</v>
      </c>
      <c r="K1850" s="28">
        <v>45108</v>
      </c>
      <c r="L1850" s="22">
        <v>50</v>
      </c>
      <c r="M1850" s="22">
        <v>3</v>
      </c>
      <c r="N1850" s="18">
        <v>53</v>
      </c>
    </row>
    <row r="1851" s="4" customFormat="1" customHeight="1" spans="1:14">
      <c r="A1851" s="22">
        <v>1831</v>
      </c>
      <c r="B1851" s="22" t="s">
        <v>1984</v>
      </c>
      <c r="C1851" s="22" t="s">
        <v>29</v>
      </c>
      <c r="D1851" s="22" t="s">
        <v>1977</v>
      </c>
      <c r="E1851" s="18" t="s">
        <v>25</v>
      </c>
      <c r="F1851" s="22" t="s">
        <v>26</v>
      </c>
      <c r="G1851" s="33">
        <v>3000</v>
      </c>
      <c r="H1851" s="33">
        <v>750</v>
      </c>
      <c r="I1851" s="33">
        <f t="shared" si="37"/>
        <v>3750</v>
      </c>
      <c r="J1851" s="39">
        <v>43535</v>
      </c>
      <c r="K1851" s="28">
        <v>45108</v>
      </c>
      <c r="L1851" s="22">
        <v>52</v>
      </c>
      <c r="M1851" s="22">
        <v>3</v>
      </c>
      <c r="N1851" s="18">
        <v>55</v>
      </c>
    </row>
    <row r="1852" s="4" customFormat="1" customHeight="1" spans="1:14">
      <c r="A1852" s="22">
        <v>1832</v>
      </c>
      <c r="B1852" s="22" t="s">
        <v>1985</v>
      </c>
      <c r="C1852" s="22" t="s">
        <v>17</v>
      </c>
      <c r="D1852" s="22" t="s">
        <v>1977</v>
      </c>
      <c r="E1852" s="18" t="s">
        <v>25</v>
      </c>
      <c r="F1852" s="22" t="s">
        <v>26</v>
      </c>
      <c r="G1852" s="33">
        <v>3000</v>
      </c>
      <c r="H1852" s="33">
        <v>750</v>
      </c>
      <c r="I1852" s="33">
        <f t="shared" si="37"/>
        <v>3750</v>
      </c>
      <c r="J1852" s="39">
        <v>43592</v>
      </c>
      <c r="K1852" s="28">
        <v>45108</v>
      </c>
      <c r="L1852" s="22">
        <v>50</v>
      </c>
      <c r="M1852" s="22">
        <v>3</v>
      </c>
      <c r="N1852" s="18">
        <v>53</v>
      </c>
    </row>
    <row r="1853" s="4" customFormat="1" customHeight="1" spans="1:14">
      <c r="A1853" s="22">
        <v>1833</v>
      </c>
      <c r="B1853" s="22" t="s">
        <v>1986</v>
      </c>
      <c r="C1853" s="22" t="s">
        <v>29</v>
      </c>
      <c r="D1853" s="22" t="s">
        <v>1977</v>
      </c>
      <c r="E1853" s="18" t="s">
        <v>25</v>
      </c>
      <c r="F1853" s="22" t="s">
        <v>26</v>
      </c>
      <c r="G1853" s="33">
        <v>3000</v>
      </c>
      <c r="H1853" s="33">
        <v>750</v>
      </c>
      <c r="I1853" s="33">
        <f t="shared" si="37"/>
        <v>3750</v>
      </c>
      <c r="J1853" s="39">
        <v>43469</v>
      </c>
      <c r="K1853" s="28">
        <v>45108</v>
      </c>
      <c r="L1853" s="22">
        <v>54</v>
      </c>
      <c r="M1853" s="22">
        <v>3</v>
      </c>
      <c r="N1853" s="18">
        <v>57</v>
      </c>
    </row>
    <row r="1854" s="4" customFormat="1" customHeight="1" spans="1:14">
      <c r="A1854" s="22">
        <v>1834</v>
      </c>
      <c r="B1854" s="22" t="s">
        <v>1987</v>
      </c>
      <c r="C1854" s="22" t="s">
        <v>17</v>
      </c>
      <c r="D1854" s="22" t="s">
        <v>1977</v>
      </c>
      <c r="E1854" s="18" t="s">
        <v>25</v>
      </c>
      <c r="F1854" s="22" t="s">
        <v>26</v>
      </c>
      <c r="G1854" s="33">
        <v>3000</v>
      </c>
      <c r="H1854" s="33">
        <v>750</v>
      </c>
      <c r="I1854" s="33">
        <f t="shared" si="37"/>
        <v>3750</v>
      </c>
      <c r="J1854" s="39">
        <v>43654</v>
      </c>
      <c r="K1854" s="28">
        <v>45108</v>
      </c>
      <c r="L1854" s="22">
        <v>48</v>
      </c>
      <c r="M1854" s="22">
        <v>3</v>
      </c>
      <c r="N1854" s="18">
        <v>51</v>
      </c>
    </row>
    <row r="1855" s="4" customFormat="1" customHeight="1" spans="1:14">
      <c r="A1855" s="22">
        <v>1835</v>
      </c>
      <c r="B1855" s="22" t="s">
        <v>1988</v>
      </c>
      <c r="C1855" s="22" t="s">
        <v>29</v>
      </c>
      <c r="D1855" s="22" t="s">
        <v>1977</v>
      </c>
      <c r="E1855" s="18" t="s">
        <v>25</v>
      </c>
      <c r="F1855" s="22" t="s">
        <v>26</v>
      </c>
      <c r="G1855" s="33">
        <v>3000</v>
      </c>
      <c r="H1855" s="33">
        <v>750</v>
      </c>
      <c r="I1855" s="33">
        <f t="shared" si="37"/>
        <v>3750</v>
      </c>
      <c r="J1855" s="39">
        <v>43654</v>
      </c>
      <c r="K1855" s="28">
        <v>45108</v>
      </c>
      <c r="L1855" s="22">
        <v>48</v>
      </c>
      <c r="M1855" s="22">
        <v>3</v>
      </c>
      <c r="N1855" s="18">
        <v>51</v>
      </c>
    </row>
    <row r="1856" s="4" customFormat="1" customHeight="1" spans="1:14">
      <c r="A1856" s="22">
        <v>1836</v>
      </c>
      <c r="B1856" s="22" t="s">
        <v>1989</v>
      </c>
      <c r="C1856" s="22" t="s">
        <v>29</v>
      </c>
      <c r="D1856" s="22" t="s">
        <v>1977</v>
      </c>
      <c r="E1856" s="18" t="s">
        <v>25</v>
      </c>
      <c r="F1856" s="22" t="s">
        <v>26</v>
      </c>
      <c r="G1856" s="33">
        <v>3000</v>
      </c>
      <c r="H1856" s="33">
        <v>750</v>
      </c>
      <c r="I1856" s="33">
        <f t="shared" si="37"/>
        <v>3750</v>
      </c>
      <c r="J1856" s="39">
        <v>43647</v>
      </c>
      <c r="K1856" s="28">
        <v>45108</v>
      </c>
      <c r="L1856" s="22">
        <v>48</v>
      </c>
      <c r="M1856" s="22">
        <v>3</v>
      </c>
      <c r="N1856" s="18">
        <v>51</v>
      </c>
    </row>
    <row r="1857" s="4" customFormat="1" customHeight="1" spans="1:14">
      <c r="A1857" s="22">
        <v>1837</v>
      </c>
      <c r="B1857" s="22" t="s">
        <v>1990</v>
      </c>
      <c r="C1857" s="22" t="s">
        <v>17</v>
      </c>
      <c r="D1857" s="22" t="s">
        <v>1977</v>
      </c>
      <c r="E1857" s="18" t="s">
        <v>25</v>
      </c>
      <c r="F1857" s="22" t="s">
        <v>26</v>
      </c>
      <c r="G1857" s="33">
        <v>3000</v>
      </c>
      <c r="H1857" s="33">
        <v>750</v>
      </c>
      <c r="I1857" s="33">
        <f t="shared" si="37"/>
        <v>3750</v>
      </c>
      <c r="J1857" s="39">
        <v>43654</v>
      </c>
      <c r="K1857" s="28">
        <v>45108</v>
      </c>
      <c r="L1857" s="22">
        <v>48</v>
      </c>
      <c r="M1857" s="22">
        <v>3</v>
      </c>
      <c r="N1857" s="18">
        <v>51</v>
      </c>
    </row>
    <row r="1858" s="4" customFormat="1" customHeight="1" spans="1:14">
      <c r="A1858" s="22">
        <v>1838</v>
      </c>
      <c r="B1858" s="22" t="s">
        <v>1991</v>
      </c>
      <c r="C1858" s="22" t="s">
        <v>29</v>
      </c>
      <c r="D1858" s="22" t="s">
        <v>1977</v>
      </c>
      <c r="E1858" s="18" t="s">
        <v>25</v>
      </c>
      <c r="F1858" s="22" t="s">
        <v>26</v>
      </c>
      <c r="G1858" s="33">
        <v>3000</v>
      </c>
      <c r="H1858" s="33">
        <v>750</v>
      </c>
      <c r="I1858" s="33">
        <f t="shared" si="37"/>
        <v>3750</v>
      </c>
      <c r="J1858" s="39">
        <v>43654</v>
      </c>
      <c r="K1858" s="28">
        <v>45108</v>
      </c>
      <c r="L1858" s="22">
        <v>48</v>
      </c>
      <c r="M1858" s="22">
        <v>3</v>
      </c>
      <c r="N1858" s="18">
        <v>51</v>
      </c>
    </row>
    <row r="1859" s="4" customFormat="1" customHeight="1" spans="1:14">
      <c r="A1859" s="22">
        <v>1839</v>
      </c>
      <c r="B1859" s="22" t="s">
        <v>1992</v>
      </c>
      <c r="C1859" s="22" t="s">
        <v>29</v>
      </c>
      <c r="D1859" s="22" t="s">
        <v>1977</v>
      </c>
      <c r="E1859" s="18" t="s">
        <v>25</v>
      </c>
      <c r="F1859" s="22" t="s">
        <v>26</v>
      </c>
      <c r="G1859" s="33">
        <v>3000</v>
      </c>
      <c r="H1859" s="33">
        <v>750</v>
      </c>
      <c r="I1859" s="33">
        <f t="shared" si="37"/>
        <v>3750</v>
      </c>
      <c r="J1859" s="39">
        <v>43647</v>
      </c>
      <c r="K1859" s="28">
        <v>45108</v>
      </c>
      <c r="L1859" s="22">
        <v>48</v>
      </c>
      <c r="M1859" s="22">
        <v>3</v>
      </c>
      <c r="N1859" s="18">
        <v>51</v>
      </c>
    </row>
    <row r="1860" s="4" customFormat="1" customHeight="1" spans="1:14">
      <c r="A1860" s="22">
        <v>1840</v>
      </c>
      <c r="B1860" s="22" t="s">
        <v>1993</v>
      </c>
      <c r="C1860" s="22" t="s">
        <v>17</v>
      </c>
      <c r="D1860" s="22" t="s">
        <v>1977</v>
      </c>
      <c r="E1860" s="18" t="s">
        <v>25</v>
      </c>
      <c r="F1860" s="22" t="s">
        <v>26</v>
      </c>
      <c r="G1860" s="33">
        <v>3000</v>
      </c>
      <c r="H1860" s="33">
        <v>750</v>
      </c>
      <c r="I1860" s="33">
        <f t="shared" si="37"/>
        <v>3750</v>
      </c>
      <c r="J1860" s="39">
        <v>43590</v>
      </c>
      <c r="K1860" s="28">
        <v>45108</v>
      </c>
      <c r="L1860" s="22">
        <v>50</v>
      </c>
      <c r="M1860" s="22">
        <v>3</v>
      </c>
      <c r="N1860" s="18">
        <v>53</v>
      </c>
    </row>
    <row r="1861" s="4" customFormat="1" customHeight="1" spans="1:14">
      <c r="A1861" s="22">
        <v>1841</v>
      </c>
      <c r="B1861" s="22" t="s">
        <v>1994</v>
      </c>
      <c r="C1861" s="22" t="s">
        <v>17</v>
      </c>
      <c r="D1861" s="22" t="s">
        <v>1977</v>
      </c>
      <c r="E1861" s="18" t="s">
        <v>25</v>
      </c>
      <c r="F1861" s="22" t="s">
        <v>26</v>
      </c>
      <c r="G1861" s="33">
        <v>3000</v>
      </c>
      <c r="H1861" s="33">
        <v>750</v>
      </c>
      <c r="I1861" s="33">
        <f t="shared" si="37"/>
        <v>3750</v>
      </c>
      <c r="J1861" s="39">
        <v>43654</v>
      </c>
      <c r="K1861" s="28">
        <v>45108</v>
      </c>
      <c r="L1861" s="22">
        <v>48</v>
      </c>
      <c r="M1861" s="22">
        <v>3</v>
      </c>
      <c r="N1861" s="18">
        <v>51</v>
      </c>
    </row>
    <row r="1862" s="4" customFormat="1" customHeight="1" spans="1:14">
      <c r="A1862" s="22">
        <v>1842</v>
      </c>
      <c r="B1862" s="22" t="s">
        <v>1995</v>
      </c>
      <c r="C1862" s="22" t="s">
        <v>17</v>
      </c>
      <c r="D1862" s="22" t="s">
        <v>1977</v>
      </c>
      <c r="E1862" s="18" t="s">
        <v>25</v>
      </c>
      <c r="F1862" s="22" t="s">
        <v>26</v>
      </c>
      <c r="G1862" s="33">
        <v>3000</v>
      </c>
      <c r="H1862" s="33">
        <v>750</v>
      </c>
      <c r="I1862" s="33">
        <f t="shared" si="37"/>
        <v>3750</v>
      </c>
      <c r="J1862" s="39">
        <v>43654</v>
      </c>
      <c r="K1862" s="28">
        <v>45108</v>
      </c>
      <c r="L1862" s="22">
        <v>48</v>
      </c>
      <c r="M1862" s="22">
        <v>3</v>
      </c>
      <c r="N1862" s="18">
        <v>51</v>
      </c>
    </row>
    <row r="1863" s="4" customFormat="1" customHeight="1" spans="1:14">
      <c r="A1863" s="22">
        <v>1843</v>
      </c>
      <c r="B1863" s="22" t="s">
        <v>1996</v>
      </c>
      <c r="C1863" s="22" t="s">
        <v>17</v>
      </c>
      <c r="D1863" s="22" t="s">
        <v>1977</v>
      </c>
      <c r="E1863" s="18" t="s">
        <v>25</v>
      </c>
      <c r="F1863" s="22" t="s">
        <v>26</v>
      </c>
      <c r="G1863" s="33">
        <v>3000</v>
      </c>
      <c r="H1863" s="33">
        <v>750</v>
      </c>
      <c r="I1863" s="33">
        <f t="shared" si="37"/>
        <v>3750</v>
      </c>
      <c r="J1863" s="39">
        <v>43654</v>
      </c>
      <c r="K1863" s="28">
        <v>45108</v>
      </c>
      <c r="L1863" s="22">
        <v>48</v>
      </c>
      <c r="M1863" s="22">
        <v>3</v>
      </c>
      <c r="N1863" s="18">
        <v>51</v>
      </c>
    </row>
    <row r="1864" s="4" customFormat="1" customHeight="1" spans="1:14">
      <c r="A1864" s="22">
        <v>1844</v>
      </c>
      <c r="B1864" s="22" t="s">
        <v>1997</v>
      </c>
      <c r="C1864" s="22" t="s">
        <v>29</v>
      </c>
      <c r="D1864" s="22" t="s">
        <v>1977</v>
      </c>
      <c r="E1864" s="18" t="s">
        <v>25</v>
      </c>
      <c r="F1864" s="22" t="s">
        <v>26</v>
      </c>
      <c r="G1864" s="33">
        <v>3000</v>
      </c>
      <c r="H1864" s="33">
        <v>750</v>
      </c>
      <c r="I1864" s="33">
        <f t="shared" si="37"/>
        <v>3750</v>
      </c>
      <c r="J1864" s="39">
        <v>43654</v>
      </c>
      <c r="K1864" s="28">
        <v>45108</v>
      </c>
      <c r="L1864" s="22">
        <v>48</v>
      </c>
      <c r="M1864" s="22">
        <v>3</v>
      </c>
      <c r="N1864" s="18">
        <v>51</v>
      </c>
    </row>
    <row r="1865" s="4" customFormat="1" customHeight="1" spans="1:14">
      <c r="A1865" s="22">
        <v>1845</v>
      </c>
      <c r="B1865" s="22" t="s">
        <v>1998</v>
      </c>
      <c r="C1865" s="22" t="s">
        <v>17</v>
      </c>
      <c r="D1865" s="22" t="s">
        <v>1977</v>
      </c>
      <c r="E1865" s="18" t="s">
        <v>25</v>
      </c>
      <c r="F1865" s="22" t="s">
        <v>26</v>
      </c>
      <c r="G1865" s="33">
        <v>3000</v>
      </c>
      <c r="H1865" s="33">
        <v>750</v>
      </c>
      <c r="I1865" s="33">
        <f t="shared" si="37"/>
        <v>3750</v>
      </c>
      <c r="J1865" s="39">
        <v>43654</v>
      </c>
      <c r="K1865" s="28">
        <v>45108</v>
      </c>
      <c r="L1865" s="22">
        <v>48</v>
      </c>
      <c r="M1865" s="22">
        <v>3</v>
      </c>
      <c r="N1865" s="18">
        <v>51</v>
      </c>
    </row>
    <row r="1866" s="4" customFormat="1" customHeight="1" spans="1:14">
      <c r="A1866" s="22">
        <v>1846</v>
      </c>
      <c r="B1866" s="22" t="s">
        <v>1999</v>
      </c>
      <c r="C1866" s="22" t="s">
        <v>29</v>
      </c>
      <c r="D1866" s="22" t="s">
        <v>1977</v>
      </c>
      <c r="E1866" s="18" t="s">
        <v>25</v>
      </c>
      <c r="F1866" s="22" t="s">
        <v>26</v>
      </c>
      <c r="G1866" s="33">
        <v>3000</v>
      </c>
      <c r="H1866" s="33">
        <v>750</v>
      </c>
      <c r="I1866" s="33">
        <f t="shared" si="37"/>
        <v>3750</v>
      </c>
      <c r="J1866" s="39">
        <v>43654</v>
      </c>
      <c r="K1866" s="28">
        <v>45108</v>
      </c>
      <c r="L1866" s="22">
        <v>48</v>
      </c>
      <c r="M1866" s="22">
        <v>3</v>
      </c>
      <c r="N1866" s="18">
        <v>51</v>
      </c>
    </row>
    <row r="1867" s="4" customFormat="1" customHeight="1" spans="1:14">
      <c r="A1867" s="22">
        <v>1847</v>
      </c>
      <c r="B1867" s="22" t="s">
        <v>2000</v>
      </c>
      <c r="C1867" s="22" t="s">
        <v>17</v>
      </c>
      <c r="D1867" s="22" t="s">
        <v>1977</v>
      </c>
      <c r="E1867" s="18" t="s">
        <v>25</v>
      </c>
      <c r="F1867" s="22" t="s">
        <v>26</v>
      </c>
      <c r="G1867" s="33">
        <v>3000</v>
      </c>
      <c r="H1867" s="33">
        <v>750</v>
      </c>
      <c r="I1867" s="33">
        <f t="shared" si="37"/>
        <v>3750</v>
      </c>
      <c r="J1867" s="39">
        <v>43654</v>
      </c>
      <c r="K1867" s="28">
        <v>45108</v>
      </c>
      <c r="L1867" s="22">
        <v>48</v>
      </c>
      <c r="M1867" s="22">
        <v>3</v>
      </c>
      <c r="N1867" s="18">
        <v>51</v>
      </c>
    </row>
    <row r="1868" s="4" customFormat="1" customHeight="1" spans="1:14">
      <c r="A1868" s="22">
        <v>1848</v>
      </c>
      <c r="B1868" s="22" t="s">
        <v>2001</v>
      </c>
      <c r="C1868" s="22" t="s">
        <v>17</v>
      </c>
      <c r="D1868" s="22" t="s">
        <v>1977</v>
      </c>
      <c r="E1868" s="18" t="s">
        <v>25</v>
      </c>
      <c r="F1868" s="22" t="s">
        <v>26</v>
      </c>
      <c r="G1868" s="33">
        <v>3000</v>
      </c>
      <c r="H1868" s="33">
        <v>750</v>
      </c>
      <c r="I1868" s="33">
        <f t="shared" si="37"/>
        <v>3750</v>
      </c>
      <c r="J1868" s="39">
        <v>43654</v>
      </c>
      <c r="K1868" s="28">
        <v>45108</v>
      </c>
      <c r="L1868" s="22">
        <v>48</v>
      </c>
      <c r="M1868" s="22">
        <v>3</v>
      </c>
      <c r="N1868" s="18">
        <v>51</v>
      </c>
    </row>
    <row r="1869" s="4" customFormat="1" customHeight="1" spans="1:14">
      <c r="A1869" s="22">
        <v>1849</v>
      </c>
      <c r="B1869" s="22" t="s">
        <v>2002</v>
      </c>
      <c r="C1869" s="22" t="s">
        <v>29</v>
      </c>
      <c r="D1869" s="22" t="s">
        <v>1977</v>
      </c>
      <c r="E1869" s="18" t="s">
        <v>25</v>
      </c>
      <c r="F1869" s="22" t="s">
        <v>26</v>
      </c>
      <c r="G1869" s="33">
        <v>3000</v>
      </c>
      <c r="H1869" s="33">
        <v>750</v>
      </c>
      <c r="I1869" s="33">
        <f t="shared" si="37"/>
        <v>3750</v>
      </c>
      <c r="J1869" s="39">
        <v>43647</v>
      </c>
      <c r="K1869" s="28">
        <v>45108</v>
      </c>
      <c r="L1869" s="22">
        <v>48</v>
      </c>
      <c r="M1869" s="22">
        <v>3</v>
      </c>
      <c r="N1869" s="18">
        <v>51</v>
      </c>
    </row>
    <row r="1870" s="4" customFormat="1" customHeight="1" spans="1:14">
      <c r="A1870" s="22">
        <v>1850</v>
      </c>
      <c r="B1870" s="22" t="s">
        <v>2003</v>
      </c>
      <c r="C1870" s="22" t="s">
        <v>17</v>
      </c>
      <c r="D1870" s="22" t="s">
        <v>1977</v>
      </c>
      <c r="E1870" s="18" t="s">
        <v>25</v>
      </c>
      <c r="F1870" s="22" t="s">
        <v>26</v>
      </c>
      <c r="G1870" s="33">
        <v>3000</v>
      </c>
      <c r="H1870" s="33">
        <v>750</v>
      </c>
      <c r="I1870" s="33">
        <f t="shared" si="37"/>
        <v>3750</v>
      </c>
      <c r="J1870" s="39">
        <v>43654</v>
      </c>
      <c r="K1870" s="28">
        <v>45108</v>
      </c>
      <c r="L1870" s="22">
        <v>48</v>
      </c>
      <c r="M1870" s="22">
        <v>3</v>
      </c>
      <c r="N1870" s="18">
        <v>51</v>
      </c>
    </row>
    <row r="1871" s="4" customFormat="1" customHeight="1" spans="1:14">
      <c r="A1871" s="22">
        <v>1851</v>
      </c>
      <c r="B1871" s="22" t="s">
        <v>2004</v>
      </c>
      <c r="C1871" s="22" t="s">
        <v>17</v>
      </c>
      <c r="D1871" s="22" t="s">
        <v>1977</v>
      </c>
      <c r="E1871" s="18" t="s">
        <v>25</v>
      </c>
      <c r="F1871" s="22" t="s">
        <v>26</v>
      </c>
      <c r="G1871" s="33">
        <v>3000</v>
      </c>
      <c r="H1871" s="33">
        <v>750</v>
      </c>
      <c r="I1871" s="33">
        <f t="shared" si="37"/>
        <v>3750</v>
      </c>
      <c r="J1871" s="39">
        <v>43691</v>
      </c>
      <c r="K1871" s="28">
        <v>45108</v>
      </c>
      <c r="L1871" s="22">
        <v>47</v>
      </c>
      <c r="M1871" s="22">
        <v>3</v>
      </c>
      <c r="N1871" s="18">
        <v>50</v>
      </c>
    </row>
    <row r="1872" s="4" customFormat="1" customHeight="1" spans="1:14">
      <c r="A1872" s="22">
        <v>1852</v>
      </c>
      <c r="B1872" s="22" t="s">
        <v>2005</v>
      </c>
      <c r="C1872" s="22" t="s">
        <v>29</v>
      </c>
      <c r="D1872" s="22" t="s">
        <v>1977</v>
      </c>
      <c r="E1872" s="18" t="s">
        <v>25</v>
      </c>
      <c r="F1872" s="22" t="s">
        <v>26</v>
      </c>
      <c r="G1872" s="33">
        <v>3000</v>
      </c>
      <c r="H1872" s="33">
        <v>750</v>
      </c>
      <c r="I1872" s="33">
        <f t="shared" si="37"/>
        <v>3750</v>
      </c>
      <c r="J1872" s="39">
        <v>43682</v>
      </c>
      <c r="K1872" s="28">
        <v>45108</v>
      </c>
      <c r="L1872" s="22">
        <v>47</v>
      </c>
      <c r="M1872" s="22">
        <v>3</v>
      </c>
      <c r="N1872" s="18">
        <v>50</v>
      </c>
    </row>
    <row r="1873" s="4" customFormat="1" customHeight="1" spans="1:14">
      <c r="A1873" s="22">
        <v>1853</v>
      </c>
      <c r="B1873" s="22" t="s">
        <v>2006</v>
      </c>
      <c r="C1873" s="22" t="s">
        <v>29</v>
      </c>
      <c r="D1873" s="22" t="s">
        <v>1977</v>
      </c>
      <c r="E1873" s="18" t="s">
        <v>25</v>
      </c>
      <c r="F1873" s="22" t="s">
        <v>26</v>
      </c>
      <c r="G1873" s="33">
        <v>3000</v>
      </c>
      <c r="H1873" s="33">
        <v>750</v>
      </c>
      <c r="I1873" s="33">
        <f t="shared" si="37"/>
        <v>3750</v>
      </c>
      <c r="J1873" s="39">
        <v>43682</v>
      </c>
      <c r="K1873" s="28">
        <v>45108</v>
      </c>
      <c r="L1873" s="22">
        <v>47</v>
      </c>
      <c r="M1873" s="22">
        <v>3</v>
      </c>
      <c r="N1873" s="18">
        <v>50</v>
      </c>
    </row>
    <row r="1874" s="4" customFormat="1" customHeight="1" spans="1:14">
      <c r="A1874" s="22">
        <v>1854</v>
      </c>
      <c r="B1874" s="22" t="s">
        <v>2007</v>
      </c>
      <c r="C1874" s="22" t="s">
        <v>17</v>
      </c>
      <c r="D1874" s="22" t="s">
        <v>1977</v>
      </c>
      <c r="E1874" s="18" t="s">
        <v>25</v>
      </c>
      <c r="F1874" s="22" t="s">
        <v>26</v>
      </c>
      <c r="G1874" s="33">
        <v>3000</v>
      </c>
      <c r="H1874" s="33">
        <v>750</v>
      </c>
      <c r="I1874" s="33">
        <f t="shared" si="37"/>
        <v>3750</v>
      </c>
      <c r="J1874" s="39">
        <v>43691</v>
      </c>
      <c r="K1874" s="28">
        <v>45108</v>
      </c>
      <c r="L1874" s="22">
        <v>47</v>
      </c>
      <c r="M1874" s="22">
        <v>3</v>
      </c>
      <c r="N1874" s="18">
        <v>50</v>
      </c>
    </row>
    <row r="1875" s="4" customFormat="1" customHeight="1" spans="1:14">
      <c r="A1875" s="22">
        <v>1855</v>
      </c>
      <c r="B1875" s="22" t="s">
        <v>2008</v>
      </c>
      <c r="C1875" s="22" t="s">
        <v>29</v>
      </c>
      <c r="D1875" s="22" t="s">
        <v>1977</v>
      </c>
      <c r="E1875" s="18" t="s">
        <v>25</v>
      </c>
      <c r="F1875" s="22" t="s">
        <v>26</v>
      </c>
      <c r="G1875" s="33">
        <v>3000</v>
      </c>
      <c r="H1875" s="33">
        <v>750</v>
      </c>
      <c r="I1875" s="33">
        <f t="shared" si="37"/>
        <v>3750</v>
      </c>
      <c r="J1875" s="39">
        <v>43715</v>
      </c>
      <c r="K1875" s="28">
        <v>45108</v>
      </c>
      <c r="L1875" s="22">
        <v>46</v>
      </c>
      <c r="M1875" s="22">
        <v>3</v>
      </c>
      <c r="N1875" s="18">
        <v>49</v>
      </c>
    </row>
    <row r="1876" s="4" customFormat="1" customHeight="1" spans="1:14">
      <c r="A1876" s="22">
        <v>1856</v>
      </c>
      <c r="B1876" s="22" t="s">
        <v>2009</v>
      </c>
      <c r="C1876" s="22" t="s">
        <v>29</v>
      </c>
      <c r="D1876" s="22" t="s">
        <v>1977</v>
      </c>
      <c r="E1876" s="18" t="s">
        <v>25</v>
      </c>
      <c r="F1876" s="22" t="s">
        <v>26</v>
      </c>
      <c r="G1876" s="33">
        <v>3000</v>
      </c>
      <c r="H1876" s="33">
        <v>750</v>
      </c>
      <c r="I1876" s="33">
        <f t="shared" si="37"/>
        <v>3750</v>
      </c>
      <c r="J1876" s="39">
        <v>43678</v>
      </c>
      <c r="K1876" s="28">
        <v>45108</v>
      </c>
      <c r="L1876" s="22">
        <v>47</v>
      </c>
      <c r="M1876" s="22">
        <v>3</v>
      </c>
      <c r="N1876" s="18">
        <v>50</v>
      </c>
    </row>
    <row r="1877" s="4" customFormat="1" customHeight="1" spans="1:14">
      <c r="A1877" s="22">
        <v>1857</v>
      </c>
      <c r="B1877" s="22" t="s">
        <v>2010</v>
      </c>
      <c r="C1877" s="22" t="s">
        <v>17</v>
      </c>
      <c r="D1877" s="22" t="s">
        <v>1977</v>
      </c>
      <c r="E1877" s="18" t="s">
        <v>25</v>
      </c>
      <c r="F1877" s="22" t="s">
        <v>26</v>
      </c>
      <c r="G1877" s="33">
        <v>3000</v>
      </c>
      <c r="H1877" s="33">
        <v>750</v>
      </c>
      <c r="I1877" s="33">
        <f t="shared" si="37"/>
        <v>3750</v>
      </c>
      <c r="J1877" s="39">
        <v>43678</v>
      </c>
      <c r="K1877" s="28">
        <v>45108</v>
      </c>
      <c r="L1877" s="22">
        <v>47</v>
      </c>
      <c r="M1877" s="22">
        <v>3</v>
      </c>
      <c r="N1877" s="18">
        <v>50</v>
      </c>
    </row>
    <row r="1878" s="4" customFormat="1" customHeight="1" spans="1:14">
      <c r="A1878" s="22">
        <v>1858</v>
      </c>
      <c r="B1878" s="22" t="s">
        <v>2011</v>
      </c>
      <c r="C1878" s="22" t="s">
        <v>17</v>
      </c>
      <c r="D1878" s="22" t="s">
        <v>1977</v>
      </c>
      <c r="E1878" s="18" t="s">
        <v>25</v>
      </c>
      <c r="F1878" s="22" t="s">
        <v>26</v>
      </c>
      <c r="G1878" s="33">
        <v>3000</v>
      </c>
      <c r="H1878" s="33">
        <v>750</v>
      </c>
      <c r="I1878" s="33">
        <f t="shared" si="37"/>
        <v>3750</v>
      </c>
      <c r="J1878" s="39">
        <v>43374</v>
      </c>
      <c r="K1878" s="28">
        <v>45108</v>
      </c>
      <c r="L1878" s="22">
        <v>57</v>
      </c>
      <c r="M1878" s="22">
        <v>3</v>
      </c>
      <c r="N1878" s="18">
        <v>60</v>
      </c>
    </row>
    <row r="1879" s="4" customFormat="1" customHeight="1" spans="1:14">
      <c r="A1879" s="22">
        <v>1859</v>
      </c>
      <c r="B1879" s="22" t="s">
        <v>1506</v>
      </c>
      <c r="C1879" s="22" t="s">
        <v>17</v>
      </c>
      <c r="D1879" s="22" t="s">
        <v>1977</v>
      </c>
      <c r="E1879" s="18" t="s">
        <v>25</v>
      </c>
      <c r="F1879" s="22" t="s">
        <v>26</v>
      </c>
      <c r="G1879" s="33">
        <v>3000</v>
      </c>
      <c r="H1879" s="33">
        <v>750</v>
      </c>
      <c r="I1879" s="33">
        <f t="shared" si="37"/>
        <v>3750</v>
      </c>
      <c r="J1879" s="28">
        <v>44013</v>
      </c>
      <c r="K1879" s="28">
        <v>45108</v>
      </c>
      <c r="L1879" s="22">
        <v>36</v>
      </c>
      <c r="M1879" s="22">
        <v>3</v>
      </c>
      <c r="N1879" s="18">
        <v>39</v>
      </c>
    </row>
    <row r="1880" s="4" customFormat="1" customHeight="1" spans="1:14">
      <c r="A1880" s="22">
        <v>1860</v>
      </c>
      <c r="B1880" s="22" t="s">
        <v>2012</v>
      </c>
      <c r="C1880" s="22" t="s">
        <v>29</v>
      </c>
      <c r="D1880" s="22" t="s">
        <v>1977</v>
      </c>
      <c r="E1880" s="18" t="s">
        <v>25</v>
      </c>
      <c r="F1880" s="22" t="s">
        <v>26</v>
      </c>
      <c r="G1880" s="33">
        <v>3000</v>
      </c>
      <c r="H1880" s="33">
        <v>750</v>
      </c>
      <c r="I1880" s="33">
        <f t="shared" si="37"/>
        <v>3750</v>
      </c>
      <c r="J1880" s="28">
        <v>44013</v>
      </c>
      <c r="K1880" s="28">
        <v>45108</v>
      </c>
      <c r="L1880" s="22">
        <v>36</v>
      </c>
      <c r="M1880" s="22">
        <v>3</v>
      </c>
      <c r="N1880" s="18">
        <v>39</v>
      </c>
    </row>
    <row r="1881" s="4" customFormat="1" customHeight="1" spans="1:14">
      <c r="A1881" s="22">
        <v>1861</v>
      </c>
      <c r="B1881" s="22" t="s">
        <v>2013</v>
      </c>
      <c r="C1881" s="22" t="s">
        <v>29</v>
      </c>
      <c r="D1881" s="22" t="s">
        <v>1977</v>
      </c>
      <c r="E1881" s="18" t="s">
        <v>25</v>
      </c>
      <c r="F1881" s="22" t="s">
        <v>26</v>
      </c>
      <c r="G1881" s="33">
        <v>3000</v>
      </c>
      <c r="H1881" s="33">
        <v>750</v>
      </c>
      <c r="I1881" s="33">
        <f t="shared" si="37"/>
        <v>3750</v>
      </c>
      <c r="J1881" s="28">
        <v>44013</v>
      </c>
      <c r="K1881" s="28">
        <v>45108</v>
      </c>
      <c r="L1881" s="22">
        <v>36</v>
      </c>
      <c r="M1881" s="22">
        <v>3</v>
      </c>
      <c r="N1881" s="18">
        <v>39</v>
      </c>
    </row>
    <row r="1882" s="4" customFormat="1" customHeight="1" spans="1:14">
      <c r="A1882" s="22">
        <v>1862</v>
      </c>
      <c r="B1882" s="22" t="s">
        <v>2014</v>
      </c>
      <c r="C1882" s="22" t="s">
        <v>29</v>
      </c>
      <c r="D1882" s="22" t="s">
        <v>1977</v>
      </c>
      <c r="E1882" s="18" t="s">
        <v>25</v>
      </c>
      <c r="F1882" s="22" t="s">
        <v>26</v>
      </c>
      <c r="G1882" s="33">
        <v>3000</v>
      </c>
      <c r="H1882" s="33">
        <v>750</v>
      </c>
      <c r="I1882" s="33">
        <f t="shared" si="37"/>
        <v>3750</v>
      </c>
      <c r="J1882" s="28">
        <v>44044</v>
      </c>
      <c r="K1882" s="28">
        <v>45108</v>
      </c>
      <c r="L1882" s="22">
        <v>35</v>
      </c>
      <c r="M1882" s="22">
        <v>3</v>
      </c>
      <c r="N1882" s="18">
        <v>38</v>
      </c>
    </row>
    <row r="1883" s="4" customFormat="1" customHeight="1" spans="1:14">
      <c r="A1883" s="22">
        <v>1863</v>
      </c>
      <c r="B1883" s="22" t="s">
        <v>2015</v>
      </c>
      <c r="C1883" s="22" t="s">
        <v>29</v>
      </c>
      <c r="D1883" s="22" t="s">
        <v>1977</v>
      </c>
      <c r="E1883" s="18" t="s">
        <v>25</v>
      </c>
      <c r="F1883" s="22" t="s">
        <v>26</v>
      </c>
      <c r="G1883" s="33">
        <v>3000</v>
      </c>
      <c r="H1883" s="33">
        <v>750</v>
      </c>
      <c r="I1883" s="33">
        <f t="shared" si="37"/>
        <v>3750</v>
      </c>
      <c r="J1883" s="28">
        <v>44013</v>
      </c>
      <c r="K1883" s="28">
        <v>45108</v>
      </c>
      <c r="L1883" s="22">
        <v>36</v>
      </c>
      <c r="M1883" s="22">
        <v>3</v>
      </c>
      <c r="N1883" s="18">
        <v>39</v>
      </c>
    </row>
    <row r="1884" s="4" customFormat="1" customHeight="1" spans="1:14">
      <c r="A1884" s="22">
        <v>1864</v>
      </c>
      <c r="B1884" s="22" t="s">
        <v>2016</v>
      </c>
      <c r="C1884" s="22" t="s">
        <v>17</v>
      </c>
      <c r="D1884" s="22" t="s">
        <v>1977</v>
      </c>
      <c r="E1884" s="18" t="s">
        <v>25</v>
      </c>
      <c r="F1884" s="22" t="s">
        <v>26</v>
      </c>
      <c r="G1884" s="33">
        <v>3000</v>
      </c>
      <c r="H1884" s="33">
        <v>750</v>
      </c>
      <c r="I1884" s="33">
        <f t="shared" si="37"/>
        <v>3750</v>
      </c>
      <c r="J1884" s="28">
        <v>44013</v>
      </c>
      <c r="K1884" s="28">
        <v>45108</v>
      </c>
      <c r="L1884" s="22">
        <v>36</v>
      </c>
      <c r="M1884" s="22">
        <v>3</v>
      </c>
      <c r="N1884" s="18">
        <v>39</v>
      </c>
    </row>
    <row r="1885" s="4" customFormat="1" customHeight="1" spans="1:14">
      <c r="A1885" s="22">
        <v>1865</v>
      </c>
      <c r="B1885" s="22" t="s">
        <v>2017</v>
      </c>
      <c r="C1885" s="22" t="s">
        <v>17</v>
      </c>
      <c r="D1885" s="22" t="s">
        <v>1977</v>
      </c>
      <c r="E1885" s="18" t="s">
        <v>25</v>
      </c>
      <c r="F1885" s="22" t="s">
        <v>26</v>
      </c>
      <c r="G1885" s="33">
        <v>3000</v>
      </c>
      <c r="H1885" s="33">
        <v>750</v>
      </c>
      <c r="I1885" s="33">
        <f t="shared" si="37"/>
        <v>3750</v>
      </c>
      <c r="J1885" s="28">
        <v>44013</v>
      </c>
      <c r="K1885" s="28">
        <v>45108</v>
      </c>
      <c r="L1885" s="22">
        <v>36</v>
      </c>
      <c r="M1885" s="22">
        <v>3</v>
      </c>
      <c r="N1885" s="18">
        <v>39</v>
      </c>
    </row>
    <row r="1886" s="4" customFormat="1" customHeight="1" spans="1:14">
      <c r="A1886" s="22">
        <v>1866</v>
      </c>
      <c r="B1886" s="22" t="s">
        <v>2018</v>
      </c>
      <c r="C1886" s="22" t="s">
        <v>17</v>
      </c>
      <c r="D1886" s="22" t="s">
        <v>1977</v>
      </c>
      <c r="E1886" s="18" t="s">
        <v>25</v>
      </c>
      <c r="F1886" s="22" t="s">
        <v>26</v>
      </c>
      <c r="G1886" s="33">
        <v>3000</v>
      </c>
      <c r="H1886" s="33">
        <v>750</v>
      </c>
      <c r="I1886" s="33">
        <f t="shared" si="37"/>
        <v>3750</v>
      </c>
      <c r="J1886" s="28">
        <v>44013</v>
      </c>
      <c r="K1886" s="28">
        <v>45108</v>
      </c>
      <c r="L1886" s="22">
        <v>36</v>
      </c>
      <c r="M1886" s="22">
        <v>3</v>
      </c>
      <c r="N1886" s="18">
        <v>39</v>
      </c>
    </row>
    <row r="1887" s="4" customFormat="1" customHeight="1" spans="1:14">
      <c r="A1887" s="22">
        <v>1867</v>
      </c>
      <c r="B1887" s="22" t="s">
        <v>2019</v>
      </c>
      <c r="C1887" s="22" t="s">
        <v>29</v>
      </c>
      <c r="D1887" s="22" t="s">
        <v>1977</v>
      </c>
      <c r="E1887" s="18" t="s">
        <v>25</v>
      </c>
      <c r="F1887" s="22" t="s">
        <v>26</v>
      </c>
      <c r="G1887" s="33">
        <v>3000</v>
      </c>
      <c r="H1887" s="33">
        <v>750</v>
      </c>
      <c r="I1887" s="33">
        <f t="shared" si="37"/>
        <v>3750</v>
      </c>
      <c r="J1887" s="28">
        <v>43952</v>
      </c>
      <c r="K1887" s="28">
        <v>45108</v>
      </c>
      <c r="L1887" s="22">
        <v>38</v>
      </c>
      <c r="M1887" s="22">
        <v>3</v>
      </c>
      <c r="N1887" s="18">
        <v>41</v>
      </c>
    </row>
    <row r="1888" s="4" customFormat="1" customHeight="1" spans="1:14">
      <c r="A1888" s="22">
        <v>1868</v>
      </c>
      <c r="B1888" s="22" t="s">
        <v>2020</v>
      </c>
      <c r="C1888" s="22" t="s">
        <v>17</v>
      </c>
      <c r="D1888" s="22" t="s">
        <v>1977</v>
      </c>
      <c r="E1888" s="18" t="s">
        <v>25</v>
      </c>
      <c r="F1888" s="22" t="s">
        <v>26</v>
      </c>
      <c r="G1888" s="33">
        <v>3000</v>
      </c>
      <c r="H1888" s="33">
        <v>750</v>
      </c>
      <c r="I1888" s="33">
        <f t="shared" si="37"/>
        <v>3750</v>
      </c>
      <c r="J1888" s="28">
        <v>44013</v>
      </c>
      <c r="K1888" s="28">
        <v>45108</v>
      </c>
      <c r="L1888" s="22">
        <v>36</v>
      </c>
      <c r="M1888" s="22">
        <v>3</v>
      </c>
      <c r="N1888" s="18">
        <v>39</v>
      </c>
    </row>
    <row r="1889" s="4" customFormat="1" customHeight="1" spans="1:14">
      <c r="A1889" s="22">
        <v>1869</v>
      </c>
      <c r="B1889" s="32" t="s">
        <v>2021</v>
      </c>
      <c r="C1889" s="32" t="s">
        <v>17</v>
      </c>
      <c r="D1889" s="32" t="s">
        <v>1977</v>
      </c>
      <c r="E1889" s="18" t="s">
        <v>25</v>
      </c>
      <c r="F1889" s="22" t="s">
        <v>26</v>
      </c>
      <c r="G1889" s="33">
        <v>3000</v>
      </c>
      <c r="H1889" s="33">
        <v>750</v>
      </c>
      <c r="I1889" s="33">
        <f t="shared" si="37"/>
        <v>3750</v>
      </c>
      <c r="J1889" s="28">
        <v>43839</v>
      </c>
      <c r="K1889" s="28">
        <v>45108</v>
      </c>
      <c r="L1889" s="22">
        <v>42</v>
      </c>
      <c r="M1889" s="22">
        <v>3</v>
      </c>
      <c r="N1889" s="18">
        <v>45</v>
      </c>
    </row>
    <row r="1890" s="4" customFormat="1" customHeight="1" spans="1:14">
      <c r="A1890" s="22">
        <v>1870</v>
      </c>
      <c r="B1890" s="22" t="s">
        <v>2022</v>
      </c>
      <c r="C1890" s="22" t="s">
        <v>29</v>
      </c>
      <c r="D1890" s="22" t="s">
        <v>1977</v>
      </c>
      <c r="E1890" s="18" t="s">
        <v>25</v>
      </c>
      <c r="F1890" s="22" t="s">
        <v>26</v>
      </c>
      <c r="G1890" s="33">
        <v>3000</v>
      </c>
      <c r="H1890" s="33">
        <v>750</v>
      </c>
      <c r="I1890" s="33">
        <f t="shared" si="37"/>
        <v>3750</v>
      </c>
      <c r="J1890" s="28">
        <v>44018</v>
      </c>
      <c r="K1890" s="28">
        <v>45108</v>
      </c>
      <c r="L1890" s="22">
        <v>36</v>
      </c>
      <c r="M1890" s="22">
        <v>3</v>
      </c>
      <c r="N1890" s="18">
        <v>39</v>
      </c>
    </row>
    <row r="1891" s="4" customFormat="1" customHeight="1" spans="1:14">
      <c r="A1891" s="22">
        <v>1871</v>
      </c>
      <c r="B1891" s="22" t="s">
        <v>2023</v>
      </c>
      <c r="C1891" s="22" t="s">
        <v>29</v>
      </c>
      <c r="D1891" s="22" t="s">
        <v>1977</v>
      </c>
      <c r="E1891" s="18" t="s">
        <v>25</v>
      </c>
      <c r="F1891" s="22" t="s">
        <v>26</v>
      </c>
      <c r="G1891" s="33">
        <v>3000</v>
      </c>
      <c r="H1891" s="33">
        <v>750</v>
      </c>
      <c r="I1891" s="33">
        <f t="shared" si="37"/>
        <v>3750</v>
      </c>
      <c r="J1891" s="28">
        <v>43704</v>
      </c>
      <c r="K1891" s="28">
        <v>45108</v>
      </c>
      <c r="L1891" s="22">
        <v>47</v>
      </c>
      <c r="M1891" s="22">
        <v>3</v>
      </c>
      <c r="N1891" s="18">
        <v>50</v>
      </c>
    </row>
    <row r="1892" s="4" customFormat="1" customHeight="1" spans="1:14">
      <c r="A1892" s="22">
        <v>1872</v>
      </c>
      <c r="B1892" s="22" t="s">
        <v>2024</v>
      </c>
      <c r="C1892" s="22" t="s">
        <v>17</v>
      </c>
      <c r="D1892" s="22" t="s">
        <v>1977</v>
      </c>
      <c r="E1892" s="18" t="s">
        <v>25</v>
      </c>
      <c r="F1892" s="22" t="s">
        <v>26</v>
      </c>
      <c r="G1892" s="33">
        <v>3000</v>
      </c>
      <c r="H1892" s="33">
        <v>750</v>
      </c>
      <c r="I1892" s="33">
        <f t="shared" si="37"/>
        <v>3750</v>
      </c>
      <c r="J1892" s="28">
        <v>44078</v>
      </c>
      <c r="K1892" s="28">
        <v>45108</v>
      </c>
      <c r="L1892" s="22">
        <v>34</v>
      </c>
      <c r="M1892" s="22">
        <v>3</v>
      </c>
      <c r="N1892" s="18">
        <v>37</v>
      </c>
    </row>
    <row r="1893" s="4" customFormat="1" customHeight="1" spans="1:14">
      <c r="A1893" s="22">
        <v>1873</v>
      </c>
      <c r="B1893" s="22" t="s">
        <v>2025</v>
      </c>
      <c r="C1893" s="22" t="s">
        <v>29</v>
      </c>
      <c r="D1893" s="22" t="s">
        <v>1977</v>
      </c>
      <c r="E1893" s="18" t="s">
        <v>25</v>
      </c>
      <c r="F1893" s="22" t="s">
        <v>26</v>
      </c>
      <c r="G1893" s="33">
        <v>3000</v>
      </c>
      <c r="H1893" s="33">
        <v>750</v>
      </c>
      <c r="I1893" s="33">
        <f t="shared" si="37"/>
        <v>3750</v>
      </c>
      <c r="J1893" s="28">
        <v>44078</v>
      </c>
      <c r="K1893" s="28">
        <v>45108</v>
      </c>
      <c r="L1893" s="22">
        <v>34</v>
      </c>
      <c r="M1893" s="22">
        <v>3</v>
      </c>
      <c r="N1893" s="18">
        <v>37</v>
      </c>
    </row>
    <row r="1894" s="4" customFormat="1" customHeight="1" spans="1:14">
      <c r="A1894" s="22">
        <v>1874</v>
      </c>
      <c r="B1894" s="22" t="s">
        <v>2026</v>
      </c>
      <c r="C1894" s="22" t="s">
        <v>29</v>
      </c>
      <c r="D1894" s="22" t="s">
        <v>1977</v>
      </c>
      <c r="E1894" s="18" t="s">
        <v>25</v>
      </c>
      <c r="F1894" s="22" t="s">
        <v>26</v>
      </c>
      <c r="G1894" s="33">
        <v>3000</v>
      </c>
      <c r="H1894" s="33">
        <v>750</v>
      </c>
      <c r="I1894" s="33">
        <f t="shared" si="37"/>
        <v>3750</v>
      </c>
      <c r="J1894" s="28">
        <v>43719</v>
      </c>
      <c r="K1894" s="28">
        <v>45108</v>
      </c>
      <c r="L1894" s="22">
        <v>46</v>
      </c>
      <c r="M1894" s="22">
        <v>3</v>
      </c>
      <c r="N1894" s="18">
        <v>49</v>
      </c>
    </row>
    <row r="1895" s="4" customFormat="1" customHeight="1" spans="1:14">
      <c r="A1895" s="22">
        <v>1875</v>
      </c>
      <c r="B1895" s="22" t="s">
        <v>2027</v>
      </c>
      <c r="C1895" s="22" t="s">
        <v>29</v>
      </c>
      <c r="D1895" s="22" t="s">
        <v>1977</v>
      </c>
      <c r="E1895" s="18" t="s">
        <v>25</v>
      </c>
      <c r="F1895" s="22" t="s">
        <v>26</v>
      </c>
      <c r="G1895" s="33">
        <v>3000</v>
      </c>
      <c r="H1895" s="33">
        <v>750</v>
      </c>
      <c r="I1895" s="33">
        <f t="shared" si="37"/>
        <v>3750</v>
      </c>
      <c r="J1895" s="28">
        <v>44034</v>
      </c>
      <c r="K1895" s="28">
        <v>45108</v>
      </c>
      <c r="L1895" s="22">
        <v>36</v>
      </c>
      <c r="M1895" s="22">
        <v>3</v>
      </c>
      <c r="N1895" s="18">
        <v>39</v>
      </c>
    </row>
    <row r="1896" s="4" customFormat="1" customHeight="1" spans="1:14">
      <c r="A1896" s="22">
        <v>1876</v>
      </c>
      <c r="B1896" s="22" t="s">
        <v>2028</v>
      </c>
      <c r="C1896" s="22" t="s">
        <v>29</v>
      </c>
      <c r="D1896" s="22" t="s">
        <v>1977</v>
      </c>
      <c r="E1896" s="18" t="s">
        <v>25</v>
      </c>
      <c r="F1896" s="22" t="s">
        <v>26</v>
      </c>
      <c r="G1896" s="33">
        <v>3000</v>
      </c>
      <c r="H1896" s="33">
        <v>750</v>
      </c>
      <c r="I1896" s="33">
        <f t="shared" si="37"/>
        <v>3750</v>
      </c>
      <c r="J1896" s="28">
        <v>44032</v>
      </c>
      <c r="K1896" s="28">
        <v>45108</v>
      </c>
      <c r="L1896" s="22">
        <v>36</v>
      </c>
      <c r="M1896" s="22">
        <v>3</v>
      </c>
      <c r="N1896" s="18">
        <v>39</v>
      </c>
    </row>
    <row r="1897" s="4" customFormat="1" customHeight="1" spans="1:14">
      <c r="A1897" s="22">
        <v>1877</v>
      </c>
      <c r="B1897" s="22" t="s">
        <v>2029</v>
      </c>
      <c r="C1897" s="22" t="s">
        <v>29</v>
      </c>
      <c r="D1897" s="22" t="s">
        <v>1977</v>
      </c>
      <c r="E1897" s="18" t="s">
        <v>25</v>
      </c>
      <c r="F1897" s="22" t="s">
        <v>26</v>
      </c>
      <c r="G1897" s="33">
        <v>3000</v>
      </c>
      <c r="H1897" s="33">
        <v>750</v>
      </c>
      <c r="I1897" s="33">
        <f t="shared" si="37"/>
        <v>3750</v>
      </c>
      <c r="J1897" s="28">
        <v>44137</v>
      </c>
      <c r="K1897" s="28">
        <v>45108</v>
      </c>
      <c r="L1897" s="22">
        <v>32</v>
      </c>
      <c r="M1897" s="22">
        <v>3</v>
      </c>
      <c r="N1897" s="18">
        <v>35</v>
      </c>
    </row>
    <row r="1898" s="4" customFormat="1" customHeight="1" spans="1:14">
      <c r="A1898" s="22">
        <v>1878</v>
      </c>
      <c r="B1898" s="22" t="s">
        <v>2030</v>
      </c>
      <c r="C1898" s="22" t="s">
        <v>29</v>
      </c>
      <c r="D1898" s="22" t="s">
        <v>1977</v>
      </c>
      <c r="E1898" s="18" t="s">
        <v>25</v>
      </c>
      <c r="F1898" s="22" t="s">
        <v>26</v>
      </c>
      <c r="G1898" s="33">
        <v>3000</v>
      </c>
      <c r="H1898" s="33">
        <v>750</v>
      </c>
      <c r="I1898" s="33">
        <f t="shared" si="37"/>
        <v>3750</v>
      </c>
      <c r="J1898" s="28">
        <v>44078</v>
      </c>
      <c r="K1898" s="28">
        <v>45108</v>
      </c>
      <c r="L1898" s="22">
        <v>34</v>
      </c>
      <c r="M1898" s="22">
        <v>3</v>
      </c>
      <c r="N1898" s="18">
        <v>37</v>
      </c>
    </row>
    <row r="1899" s="4" customFormat="1" customHeight="1" spans="1:14">
      <c r="A1899" s="22">
        <v>1879</v>
      </c>
      <c r="B1899" s="22" t="s">
        <v>2031</v>
      </c>
      <c r="C1899" s="22" t="s">
        <v>29</v>
      </c>
      <c r="D1899" s="22" t="s">
        <v>1977</v>
      </c>
      <c r="E1899" s="18" t="s">
        <v>25</v>
      </c>
      <c r="F1899" s="22" t="s">
        <v>26</v>
      </c>
      <c r="G1899" s="33">
        <v>3000</v>
      </c>
      <c r="H1899" s="33">
        <v>750</v>
      </c>
      <c r="I1899" s="33">
        <f t="shared" si="37"/>
        <v>3750</v>
      </c>
      <c r="J1899" s="28">
        <v>44046</v>
      </c>
      <c r="K1899" s="28">
        <v>45108</v>
      </c>
      <c r="L1899" s="22">
        <v>35</v>
      </c>
      <c r="M1899" s="22">
        <v>3</v>
      </c>
      <c r="N1899" s="18">
        <v>38</v>
      </c>
    </row>
    <row r="1900" s="4" customFormat="1" customHeight="1" spans="1:14">
      <c r="A1900" s="22">
        <v>1880</v>
      </c>
      <c r="B1900" s="22" t="s">
        <v>2032</v>
      </c>
      <c r="C1900" s="22" t="s">
        <v>29</v>
      </c>
      <c r="D1900" s="22" t="s">
        <v>1977</v>
      </c>
      <c r="E1900" s="18" t="s">
        <v>25</v>
      </c>
      <c r="F1900" s="22" t="s">
        <v>26</v>
      </c>
      <c r="G1900" s="33">
        <v>3000</v>
      </c>
      <c r="H1900" s="33">
        <v>750</v>
      </c>
      <c r="I1900" s="33">
        <f t="shared" si="37"/>
        <v>3750</v>
      </c>
      <c r="J1900" s="28">
        <v>44105</v>
      </c>
      <c r="K1900" s="28">
        <v>45108</v>
      </c>
      <c r="L1900" s="22">
        <v>33</v>
      </c>
      <c r="M1900" s="22">
        <v>3</v>
      </c>
      <c r="N1900" s="18">
        <v>36</v>
      </c>
    </row>
    <row r="1901" s="4" customFormat="1" customHeight="1" spans="1:14">
      <c r="A1901" s="22">
        <v>1881</v>
      </c>
      <c r="B1901" s="22" t="s">
        <v>2033</v>
      </c>
      <c r="C1901" s="22" t="s">
        <v>17</v>
      </c>
      <c r="D1901" s="22" t="s">
        <v>1977</v>
      </c>
      <c r="E1901" s="18" t="s">
        <v>25</v>
      </c>
      <c r="F1901" s="22" t="s">
        <v>26</v>
      </c>
      <c r="G1901" s="33">
        <v>3000</v>
      </c>
      <c r="H1901" s="33">
        <v>750</v>
      </c>
      <c r="I1901" s="33">
        <f t="shared" si="37"/>
        <v>3750</v>
      </c>
      <c r="J1901" s="28">
        <v>44013</v>
      </c>
      <c r="K1901" s="28">
        <v>45108</v>
      </c>
      <c r="L1901" s="22">
        <v>36</v>
      </c>
      <c r="M1901" s="22">
        <v>3</v>
      </c>
      <c r="N1901" s="18">
        <v>39</v>
      </c>
    </row>
    <row r="1902" s="4" customFormat="1" customHeight="1" spans="1:14">
      <c r="A1902" s="22">
        <v>1882</v>
      </c>
      <c r="B1902" s="22" t="s">
        <v>2034</v>
      </c>
      <c r="C1902" s="22" t="s">
        <v>17</v>
      </c>
      <c r="D1902" s="22" t="s">
        <v>1977</v>
      </c>
      <c r="E1902" s="18" t="s">
        <v>25</v>
      </c>
      <c r="F1902" s="22" t="s">
        <v>26</v>
      </c>
      <c r="G1902" s="33">
        <v>3000</v>
      </c>
      <c r="H1902" s="33">
        <v>750</v>
      </c>
      <c r="I1902" s="33">
        <f t="shared" si="37"/>
        <v>3750</v>
      </c>
      <c r="J1902" s="28">
        <v>43525</v>
      </c>
      <c r="K1902" s="28">
        <v>45108</v>
      </c>
      <c r="L1902" s="22">
        <v>52</v>
      </c>
      <c r="M1902" s="22">
        <v>3</v>
      </c>
      <c r="N1902" s="18">
        <v>55</v>
      </c>
    </row>
    <row r="1903" s="4" customFormat="1" customHeight="1" spans="1:14">
      <c r="A1903" s="22">
        <v>1883</v>
      </c>
      <c r="B1903" s="22" t="s">
        <v>2035</v>
      </c>
      <c r="C1903" s="22" t="s">
        <v>17</v>
      </c>
      <c r="D1903" s="22" t="s">
        <v>1977</v>
      </c>
      <c r="E1903" s="18" t="s">
        <v>25</v>
      </c>
      <c r="F1903" s="22" t="s">
        <v>26</v>
      </c>
      <c r="G1903" s="33">
        <v>3000</v>
      </c>
      <c r="H1903" s="33">
        <v>750</v>
      </c>
      <c r="I1903" s="33">
        <f t="shared" si="37"/>
        <v>3750</v>
      </c>
      <c r="J1903" s="28">
        <v>43586</v>
      </c>
      <c r="K1903" s="28">
        <v>45108</v>
      </c>
      <c r="L1903" s="22">
        <v>50</v>
      </c>
      <c r="M1903" s="22">
        <v>3</v>
      </c>
      <c r="N1903" s="18">
        <v>53</v>
      </c>
    </row>
    <row r="1904" s="4" customFormat="1" customHeight="1" spans="1:14">
      <c r="A1904" s="22">
        <v>1884</v>
      </c>
      <c r="B1904" s="22" t="s">
        <v>2036</v>
      </c>
      <c r="C1904" s="22" t="s">
        <v>17</v>
      </c>
      <c r="D1904" s="22" t="s">
        <v>1977</v>
      </c>
      <c r="E1904" s="18" t="s">
        <v>25</v>
      </c>
      <c r="F1904" s="22" t="s">
        <v>26</v>
      </c>
      <c r="G1904" s="33">
        <v>3000</v>
      </c>
      <c r="H1904" s="33">
        <v>750</v>
      </c>
      <c r="I1904" s="33">
        <f t="shared" si="37"/>
        <v>3750</v>
      </c>
      <c r="J1904" s="28">
        <v>44075</v>
      </c>
      <c r="K1904" s="28">
        <v>45108</v>
      </c>
      <c r="L1904" s="22">
        <v>34</v>
      </c>
      <c r="M1904" s="22">
        <v>3</v>
      </c>
      <c r="N1904" s="18">
        <v>37</v>
      </c>
    </row>
    <row r="1905" s="4" customFormat="1" customHeight="1" spans="1:14">
      <c r="A1905" s="22">
        <v>1885</v>
      </c>
      <c r="B1905" s="22" t="s">
        <v>2037</v>
      </c>
      <c r="C1905" s="22" t="s">
        <v>29</v>
      </c>
      <c r="D1905" s="22" t="s">
        <v>1977</v>
      </c>
      <c r="E1905" s="18" t="s">
        <v>25</v>
      </c>
      <c r="F1905" s="22" t="s">
        <v>26</v>
      </c>
      <c r="G1905" s="33">
        <v>3000</v>
      </c>
      <c r="H1905" s="33">
        <v>750</v>
      </c>
      <c r="I1905" s="33">
        <f t="shared" si="37"/>
        <v>3750</v>
      </c>
      <c r="J1905" s="28">
        <v>44348</v>
      </c>
      <c r="K1905" s="28">
        <v>45108</v>
      </c>
      <c r="L1905" s="22">
        <v>25</v>
      </c>
      <c r="M1905" s="22">
        <v>3</v>
      </c>
      <c r="N1905" s="18">
        <v>28</v>
      </c>
    </row>
    <row r="1906" s="4" customFormat="1" customHeight="1" spans="1:14">
      <c r="A1906" s="22">
        <v>1886</v>
      </c>
      <c r="B1906" s="22" t="s">
        <v>2038</v>
      </c>
      <c r="C1906" s="22" t="s">
        <v>29</v>
      </c>
      <c r="D1906" s="22" t="s">
        <v>1977</v>
      </c>
      <c r="E1906" s="18" t="s">
        <v>25</v>
      </c>
      <c r="F1906" s="22" t="s">
        <v>26</v>
      </c>
      <c r="G1906" s="33">
        <v>3000</v>
      </c>
      <c r="H1906" s="33">
        <v>750</v>
      </c>
      <c r="I1906" s="33">
        <f t="shared" si="37"/>
        <v>3750</v>
      </c>
      <c r="J1906" s="28">
        <v>44378</v>
      </c>
      <c r="K1906" s="28">
        <v>45108</v>
      </c>
      <c r="L1906" s="22">
        <v>24</v>
      </c>
      <c r="M1906" s="22">
        <v>3</v>
      </c>
      <c r="N1906" s="18">
        <v>27</v>
      </c>
    </row>
    <row r="1907" s="4" customFormat="1" customHeight="1" spans="1:14">
      <c r="A1907" s="22">
        <v>1887</v>
      </c>
      <c r="B1907" s="22" t="s">
        <v>2039</v>
      </c>
      <c r="C1907" s="22" t="s">
        <v>29</v>
      </c>
      <c r="D1907" s="22" t="s">
        <v>1977</v>
      </c>
      <c r="E1907" s="18" t="s">
        <v>25</v>
      </c>
      <c r="F1907" s="22" t="s">
        <v>26</v>
      </c>
      <c r="G1907" s="33">
        <v>3000</v>
      </c>
      <c r="H1907" s="33">
        <v>750</v>
      </c>
      <c r="I1907" s="33">
        <f t="shared" si="37"/>
        <v>3750</v>
      </c>
      <c r="J1907" s="28">
        <v>43831</v>
      </c>
      <c r="K1907" s="28">
        <v>45108</v>
      </c>
      <c r="L1907" s="22">
        <v>42</v>
      </c>
      <c r="M1907" s="22">
        <v>3</v>
      </c>
      <c r="N1907" s="18">
        <v>45</v>
      </c>
    </row>
    <row r="1908" s="4" customFormat="1" customHeight="1" spans="1:14">
      <c r="A1908" s="22">
        <v>1888</v>
      </c>
      <c r="B1908" s="22" t="s">
        <v>2040</v>
      </c>
      <c r="C1908" s="22" t="s">
        <v>17</v>
      </c>
      <c r="D1908" s="22" t="s">
        <v>1977</v>
      </c>
      <c r="E1908" s="18" t="s">
        <v>25</v>
      </c>
      <c r="F1908" s="22" t="s">
        <v>26</v>
      </c>
      <c r="G1908" s="33">
        <v>3000</v>
      </c>
      <c r="H1908" s="33">
        <v>750</v>
      </c>
      <c r="I1908" s="33">
        <f t="shared" ref="I1908:I1963" si="38">G1908+H1908</f>
        <v>3750</v>
      </c>
      <c r="J1908" s="28">
        <v>43709</v>
      </c>
      <c r="K1908" s="28">
        <v>45108</v>
      </c>
      <c r="L1908" s="22">
        <v>46</v>
      </c>
      <c r="M1908" s="22">
        <v>3</v>
      </c>
      <c r="N1908" s="18">
        <v>49</v>
      </c>
    </row>
    <row r="1909" s="4" customFormat="1" customHeight="1" spans="1:14">
      <c r="A1909" s="22">
        <v>1889</v>
      </c>
      <c r="B1909" s="22" t="s">
        <v>2041</v>
      </c>
      <c r="C1909" s="22" t="s">
        <v>29</v>
      </c>
      <c r="D1909" s="22" t="s">
        <v>1977</v>
      </c>
      <c r="E1909" s="18" t="s">
        <v>25</v>
      </c>
      <c r="F1909" s="22" t="s">
        <v>26</v>
      </c>
      <c r="G1909" s="33">
        <v>3000</v>
      </c>
      <c r="H1909" s="33">
        <v>750</v>
      </c>
      <c r="I1909" s="33">
        <f t="shared" si="38"/>
        <v>3750</v>
      </c>
      <c r="J1909" s="28">
        <v>44440</v>
      </c>
      <c r="K1909" s="28">
        <v>45108</v>
      </c>
      <c r="L1909" s="22">
        <v>22</v>
      </c>
      <c r="M1909" s="22">
        <v>3</v>
      </c>
      <c r="N1909" s="18">
        <v>25</v>
      </c>
    </row>
    <row r="1910" s="4" customFormat="1" customHeight="1" spans="1:14">
      <c r="A1910" s="22">
        <v>1890</v>
      </c>
      <c r="B1910" s="22" t="s">
        <v>2042</v>
      </c>
      <c r="C1910" s="22" t="s">
        <v>29</v>
      </c>
      <c r="D1910" s="22" t="s">
        <v>1977</v>
      </c>
      <c r="E1910" s="18" t="s">
        <v>25</v>
      </c>
      <c r="F1910" s="22" t="s">
        <v>26</v>
      </c>
      <c r="G1910" s="33">
        <v>3000</v>
      </c>
      <c r="H1910" s="33">
        <v>750</v>
      </c>
      <c r="I1910" s="33">
        <f t="shared" si="38"/>
        <v>3750</v>
      </c>
      <c r="J1910" s="28">
        <v>44378</v>
      </c>
      <c r="K1910" s="28">
        <v>45108</v>
      </c>
      <c r="L1910" s="22">
        <v>24</v>
      </c>
      <c r="M1910" s="22">
        <v>3</v>
      </c>
      <c r="N1910" s="18">
        <v>27</v>
      </c>
    </row>
    <row r="1911" s="4" customFormat="1" customHeight="1" spans="1:14">
      <c r="A1911" s="22">
        <v>1891</v>
      </c>
      <c r="B1911" s="22" t="s">
        <v>2043</v>
      </c>
      <c r="C1911" s="22" t="s">
        <v>17</v>
      </c>
      <c r="D1911" s="22" t="s">
        <v>1977</v>
      </c>
      <c r="E1911" s="18" t="s">
        <v>25</v>
      </c>
      <c r="F1911" s="22" t="s">
        <v>26</v>
      </c>
      <c r="G1911" s="33">
        <v>3000</v>
      </c>
      <c r="H1911" s="33">
        <v>750</v>
      </c>
      <c r="I1911" s="33">
        <f t="shared" si="38"/>
        <v>3750</v>
      </c>
      <c r="J1911" s="28">
        <v>44440</v>
      </c>
      <c r="K1911" s="28">
        <v>45108</v>
      </c>
      <c r="L1911" s="22">
        <v>22</v>
      </c>
      <c r="M1911" s="22">
        <v>3</v>
      </c>
      <c r="N1911" s="18">
        <v>25</v>
      </c>
    </row>
    <row r="1912" s="4" customFormat="1" customHeight="1" spans="1:14">
      <c r="A1912" s="22">
        <v>1892</v>
      </c>
      <c r="B1912" s="22" t="s">
        <v>2044</v>
      </c>
      <c r="C1912" s="22" t="s">
        <v>29</v>
      </c>
      <c r="D1912" s="22" t="s">
        <v>1977</v>
      </c>
      <c r="E1912" s="18" t="s">
        <v>25</v>
      </c>
      <c r="F1912" s="22" t="s">
        <v>26</v>
      </c>
      <c r="G1912" s="33">
        <v>3000</v>
      </c>
      <c r="H1912" s="33">
        <v>750</v>
      </c>
      <c r="I1912" s="33">
        <f t="shared" si="38"/>
        <v>3750</v>
      </c>
      <c r="J1912" s="28">
        <v>44378</v>
      </c>
      <c r="K1912" s="28">
        <v>45108</v>
      </c>
      <c r="L1912" s="22">
        <v>24</v>
      </c>
      <c r="M1912" s="22">
        <v>3</v>
      </c>
      <c r="N1912" s="18">
        <v>27</v>
      </c>
    </row>
    <row r="1913" s="4" customFormat="1" customHeight="1" spans="1:14">
      <c r="A1913" s="22">
        <v>1893</v>
      </c>
      <c r="B1913" s="22" t="s">
        <v>2045</v>
      </c>
      <c r="C1913" s="22" t="s">
        <v>29</v>
      </c>
      <c r="D1913" s="22" t="s">
        <v>1977</v>
      </c>
      <c r="E1913" s="18" t="s">
        <v>25</v>
      </c>
      <c r="F1913" s="22" t="s">
        <v>26</v>
      </c>
      <c r="G1913" s="33">
        <v>3000</v>
      </c>
      <c r="H1913" s="33">
        <v>750</v>
      </c>
      <c r="I1913" s="33">
        <f t="shared" si="38"/>
        <v>3750</v>
      </c>
      <c r="J1913" s="28">
        <v>44378</v>
      </c>
      <c r="K1913" s="28">
        <v>45108</v>
      </c>
      <c r="L1913" s="22">
        <v>24</v>
      </c>
      <c r="M1913" s="22">
        <v>3</v>
      </c>
      <c r="N1913" s="18">
        <v>27</v>
      </c>
    </row>
    <row r="1914" s="4" customFormat="1" customHeight="1" spans="1:14">
      <c r="A1914" s="22">
        <v>1894</v>
      </c>
      <c r="B1914" s="22" t="s">
        <v>2046</v>
      </c>
      <c r="C1914" s="22" t="s">
        <v>29</v>
      </c>
      <c r="D1914" s="22" t="s">
        <v>1977</v>
      </c>
      <c r="E1914" s="18" t="s">
        <v>25</v>
      </c>
      <c r="F1914" s="22" t="s">
        <v>26</v>
      </c>
      <c r="G1914" s="33">
        <v>3000</v>
      </c>
      <c r="H1914" s="33">
        <v>750</v>
      </c>
      <c r="I1914" s="33">
        <f t="shared" si="38"/>
        <v>3750</v>
      </c>
      <c r="J1914" s="28">
        <v>44409</v>
      </c>
      <c r="K1914" s="28">
        <v>45108</v>
      </c>
      <c r="L1914" s="22">
        <v>23</v>
      </c>
      <c r="M1914" s="22">
        <v>3</v>
      </c>
      <c r="N1914" s="18">
        <v>26</v>
      </c>
    </row>
    <row r="1915" s="4" customFormat="1" customHeight="1" spans="1:14">
      <c r="A1915" s="22">
        <v>1895</v>
      </c>
      <c r="B1915" s="22" t="s">
        <v>2047</v>
      </c>
      <c r="C1915" s="22" t="s">
        <v>17</v>
      </c>
      <c r="D1915" s="22" t="s">
        <v>1977</v>
      </c>
      <c r="E1915" s="18" t="s">
        <v>25</v>
      </c>
      <c r="F1915" s="22" t="s">
        <v>26</v>
      </c>
      <c r="G1915" s="33">
        <v>3000</v>
      </c>
      <c r="H1915" s="33">
        <v>750</v>
      </c>
      <c r="I1915" s="33">
        <f t="shared" si="38"/>
        <v>3750</v>
      </c>
      <c r="J1915" s="28">
        <v>44440</v>
      </c>
      <c r="K1915" s="28">
        <v>45108</v>
      </c>
      <c r="L1915" s="22">
        <v>22</v>
      </c>
      <c r="M1915" s="22">
        <v>3</v>
      </c>
      <c r="N1915" s="18">
        <v>25</v>
      </c>
    </row>
    <row r="1916" s="4" customFormat="1" customHeight="1" spans="1:14">
      <c r="A1916" s="22">
        <v>1896</v>
      </c>
      <c r="B1916" s="22" t="s">
        <v>2048</v>
      </c>
      <c r="C1916" s="22" t="s">
        <v>29</v>
      </c>
      <c r="D1916" s="22" t="s">
        <v>1977</v>
      </c>
      <c r="E1916" s="18" t="s">
        <v>25</v>
      </c>
      <c r="F1916" s="22" t="s">
        <v>26</v>
      </c>
      <c r="G1916" s="33">
        <v>3000</v>
      </c>
      <c r="H1916" s="33">
        <v>750</v>
      </c>
      <c r="I1916" s="33">
        <f t="shared" si="38"/>
        <v>3750</v>
      </c>
      <c r="J1916" s="28">
        <v>44378</v>
      </c>
      <c r="K1916" s="28">
        <v>45108</v>
      </c>
      <c r="L1916" s="22">
        <v>24</v>
      </c>
      <c r="M1916" s="22">
        <v>3</v>
      </c>
      <c r="N1916" s="18">
        <v>27</v>
      </c>
    </row>
    <row r="1917" s="4" customFormat="1" customHeight="1" spans="1:14">
      <c r="A1917" s="22">
        <v>1897</v>
      </c>
      <c r="B1917" s="22" t="s">
        <v>2049</v>
      </c>
      <c r="C1917" s="22" t="s">
        <v>29</v>
      </c>
      <c r="D1917" s="22" t="s">
        <v>1977</v>
      </c>
      <c r="E1917" s="18" t="s">
        <v>25</v>
      </c>
      <c r="F1917" s="22" t="s">
        <v>26</v>
      </c>
      <c r="G1917" s="33">
        <v>3000</v>
      </c>
      <c r="H1917" s="33">
        <v>750</v>
      </c>
      <c r="I1917" s="33">
        <f t="shared" si="38"/>
        <v>3750</v>
      </c>
      <c r="J1917" s="28">
        <v>44440</v>
      </c>
      <c r="K1917" s="28">
        <v>45108</v>
      </c>
      <c r="L1917" s="22">
        <v>22</v>
      </c>
      <c r="M1917" s="22">
        <v>3</v>
      </c>
      <c r="N1917" s="18">
        <v>25</v>
      </c>
    </row>
    <row r="1918" s="4" customFormat="1" customHeight="1" spans="1:14">
      <c r="A1918" s="22">
        <v>1898</v>
      </c>
      <c r="B1918" s="22" t="s">
        <v>2050</v>
      </c>
      <c r="C1918" s="22" t="s">
        <v>29</v>
      </c>
      <c r="D1918" s="22" t="s">
        <v>1977</v>
      </c>
      <c r="E1918" s="18" t="s">
        <v>25</v>
      </c>
      <c r="F1918" s="22" t="s">
        <v>26</v>
      </c>
      <c r="G1918" s="33">
        <v>3000</v>
      </c>
      <c r="H1918" s="33">
        <v>750</v>
      </c>
      <c r="I1918" s="33">
        <f t="shared" si="38"/>
        <v>3750</v>
      </c>
      <c r="J1918" s="28">
        <v>44378</v>
      </c>
      <c r="K1918" s="28">
        <v>45108</v>
      </c>
      <c r="L1918" s="22">
        <v>24</v>
      </c>
      <c r="M1918" s="22">
        <v>3</v>
      </c>
      <c r="N1918" s="18">
        <v>27</v>
      </c>
    </row>
    <row r="1919" s="4" customFormat="1" customHeight="1" spans="1:14">
      <c r="A1919" s="22">
        <v>1899</v>
      </c>
      <c r="B1919" s="22" t="s">
        <v>2051</v>
      </c>
      <c r="C1919" s="22" t="s">
        <v>29</v>
      </c>
      <c r="D1919" s="22" t="s">
        <v>1977</v>
      </c>
      <c r="E1919" s="18" t="s">
        <v>25</v>
      </c>
      <c r="F1919" s="22" t="s">
        <v>26</v>
      </c>
      <c r="G1919" s="33">
        <v>3000</v>
      </c>
      <c r="H1919" s="33">
        <v>750</v>
      </c>
      <c r="I1919" s="33">
        <f t="shared" si="38"/>
        <v>3750</v>
      </c>
      <c r="J1919" s="28">
        <v>44378</v>
      </c>
      <c r="K1919" s="28">
        <v>45108</v>
      </c>
      <c r="L1919" s="22">
        <v>24</v>
      </c>
      <c r="M1919" s="22">
        <v>3</v>
      </c>
      <c r="N1919" s="18">
        <v>27</v>
      </c>
    </row>
    <row r="1920" s="4" customFormat="1" customHeight="1" spans="1:14">
      <c r="A1920" s="22">
        <v>1900</v>
      </c>
      <c r="B1920" s="22" t="s">
        <v>2052</v>
      </c>
      <c r="C1920" s="22" t="s">
        <v>29</v>
      </c>
      <c r="D1920" s="22" t="s">
        <v>1977</v>
      </c>
      <c r="E1920" s="18" t="s">
        <v>25</v>
      </c>
      <c r="F1920" s="22" t="s">
        <v>26</v>
      </c>
      <c r="G1920" s="33">
        <v>3000</v>
      </c>
      <c r="H1920" s="33">
        <v>750</v>
      </c>
      <c r="I1920" s="33">
        <f t="shared" si="38"/>
        <v>3750</v>
      </c>
      <c r="J1920" s="28">
        <v>44378</v>
      </c>
      <c r="K1920" s="28">
        <v>45108</v>
      </c>
      <c r="L1920" s="22">
        <v>24</v>
      </c>
      <c r="M1920" s="22">
        <v>3</v>
      </c>
      <c r="N1920" s="18">
        <v>27</v>
      </c>
    </row>
    <row r="1921" s="4" customFormat="1" customHeight="1" spans="1:14">
      <c r="A1921" s="22">
        <v>1901</v>
      </c>
      <c r="B1921" s="22" t="s">
        <v>2053</v>
      </c>
      <c r="C1921" s="22" t="s">
        <v>29</v>
      </c>
      <c r="D1921" s="22" t="s">
        <v>1977</v>
      </c>
      <c r="E1921" s="22" t="s">
        <v>19</v>
      </c>
      <c r="F1921" s="22" t="s">
        <v>20</v>
      </c>
      <c r="G1921" s="33">
        <v>4500</v>
      </c>
      <c r="H1921" s="33">
        <v>1125</v>
      </c>
      <c r="I1921" s="33">
        <f t="shared" si="38"/>
        <v>5625</v>
      </c>
      <c r="J1921" s="28">
        <v>44440</v>
      </c>
      <c r="K1921" s="28">
        <v>45108</v>
      </c>
      <c r="L1921" s="22">
        <v>22</v>
      </c>
      <c r="M1921" s="22">
        <v>3</v>
      </c>
      <c r="N1921" s="18">
        <v>25</v>
      </c>
    </row>
    <row r="1922" s="4" customFormat="1" customHeight="1" spans="1:14">
      <c r="A1922" s="22">
        <v>1902</v>
      </c>
      <c r="B1922" s="22" t="s">
        <v>2054</v>
      </c>
      <c r="C1922" s="22" t="s">
        <v>29</v>
      </c>
      <c r="D1922" s="22" t="s">
        <v>1977</v>
      </c>
      <c r="E1922" s="22" t="s">
        <v>19</v>
      </c>
      <c r="F1922" s="22" t="s">
        <v>20</v>
      </c>
      <c r="G1922" s="33">
        <v>4500</v>
      </c>
      <c r="H1922" s="33">
        <v>1125</v>
      </c>
      <c r="I1922" s="33">
        <f t="shared" si="38"/>
        <v>5625</v>
      </c>
      <c r="J1922" s="28">
        <v>44470</v>
      </c>
      <c r="K1922" s="28">
        <v>45108</v>
      </c>
      <c r="L1922" s="22">
        <v>21</v>
      </c>
      <c r="M1922" s="22">
        <v>3</v>
      </c>
      <c r="N1922" s="18">
        <v>24</v>
      </c>
    </row>
    <row r="1923" s="4" customFormat="1" customHeight="1" spans="1:14">
      <c r="A1923" s="22">
        <v>1903</v>
      </c>
      <c r="B1923" s="22" t="s">
        <v>2055</v>
      </c>
      <c r="C1923" s="22" t="s">
        <v>29</v>
      </c>
      <c r="D1923" s="22" t="s">
        <v>1977</v>
      </c>
      <c r="E1923" s="18" t="s">
        <v>25</v>
      </c>
      <c r="F1923" s="22" t="s">
        <v>26</v>
      </c>
      <c r="G1923" s="33">
        <v>3000</v>
      </c>
      <c r="H1923" s="33">
        <v>750</v>
      </c>
      <c r="I1923" s="33">
        <f t="shared" si="38"/>
        <v>3750</v>
      </c>
      <c r="J1923" s="28">
        <v>44440</v>
      </c>
      <c r="K1923" s="28">
        <v>45108</v>
      </c>
      <c r="L1923" s="22">
        <v>22</v>
      </c>
      <c r="M1923" s="22">
        <v>3</v>
      </c>
      <c r="N1923" s="18">
        <v>25</v>
      </c>
    </row>
    <row r="1924" s="4" customFormat="1" customHeight="1" spans="1:14">
      <c r="A1924" s="22">
        <v>1904</v>
      </c>
      <c r="B1924" s="22" t="s">
        <v>2056</v>
      </c>
      <c r="C1924" s="22" t="s">
        <v>29</v>
      </c>
      <c r="D1924" s="22" t="s">
        <v>1977</v>
      </c>
      <c r="E1924" s="18" t="s">
        <v>25</v>
      </c>
      <c r="F1924" s="22" t="s">
        <v>26</v>
      </c>
      <c r="G1924" s="33">
        <v>3000</v>
      </c>
      <c r="H1924" s="33">
        <v>750</v>
      </c>
      <c r="I1924" s="33">
        <f t="shared" si="38"/>
        <v>3750</v>
      </c>
      <c r="J1924" s="28">
        <v>44501</v>
      </c>
      <c r="K1924" s="28">
        <v>45108</v>
      </c>
      <c r="L1924" s="22">
        <v>20</v>
      </c>
      <c r="M1924" s="22">
        <v>3</v>
      </c>
      <c r="N1924" s="18">
        <v>23</v>
      </c>
    </row>
    <row r="1925" s="4" customFormat="1" customHeight="1" spans="1:14">
      <c r="A1925" s="22">
        <v>1905</v>
      </c>
      <c r="B1925" s="22" t="s">
        <v>2057</v>
      </c>
      <c r="C1925" s="22" t="s">
        <v>29</v>
      </c>
      <c r="D1925" s="22" t="s">
        <v>1977</v>
      </c>
      <c r="E1925" s="18" t="s">
        <v>25</v>
      </c>
      <c r="F1925" s="22" t="s">
        <v>26</v>
      </c>
      <c r="G1925" s="33">
        <v>3000</v>
      </c>
      <c r="H1925" s="33">
        <v>750</v>
      </c>
      <c r="I1925" s="33">
        <f t="shared" si="38"/>
        <v>3750</v>
      </c>
      <c r="J1925" s="28">
        <v>44378</v>
      </c>
      <c r="K1925" s="28">
        <v>45108</v>
      </c>
      <c r="L1925" s="22">
        <v>24</v>
      </c>
      <c r="M1925" s="22">
        <v>3</v>
      </c>
      <c r="N1925" s="18">
        <v>27</v>
      </c>
    </row>
    <row r="1926" s="4" customFormat="1" customHeight="1" spans="1:14">
      <c r="A1926" s="22">
        <v>1906</v>
      </c>
      <c r="B1926" s="22" t="s">
        <v>2058</v>
      </c>
      <c r="C1926" s="22" t="s">
        <v>29</v>
      </c>
      <c r="D1926" s="22" t="s">
        <v>1977</v>
      </c>
      <c r="E1926" s="18" t="s">
        <v>25</v>
      </c>
      <c r="F1926" s="22" t="s">
        <v>26</v>
      </c>
      <c r="G1926" s="33">
        <v>3000</v>
      </c>
      <c r="H1926" s="33">
        <v>750</v>
      </c>
      <c r="I1926" s="33">
        <f t="shared" si="38"/>
        <v>3750</v>
      </c>
      <c r="J1926" s="28">
        <v>44501</v>
      </c>
      <c r="K1926" s="28">
        <v>45108</v>
      </c>
      <c r="L1926" s="22">
        <v>20</v>
      </c>
      <c r="M1926" s="22">
        <v>3</v>
      </c>
      <c r="N1926" s="18">
        <v>23</v>
      </c>
    </row>
    <row r="1927" s="4" customFormat="1" customHeight="1" spans="1:14">
      <c r="A1927" s="22">
        <v>1907</v>
      </c>
      <c r="B1927" s="22" t="s">
        <v>2059</v>
      </c>
      <c r="C1927" s="22" t="s">
        <v>29</v>
      </c>
      <c r="D1927" s="22" t="s">
        <v>1977</v>
      </c>
      <c r="E1927" s="18" t="s">
        <v>25</v>
      </c>
      <c r="F1927" s="22" t="s">
        <v>26</v>
      </c>
      <c r="G1927" s="33">
        <v>3000</v>
      </c>
      <c r="H1927" s="33">
        <v>750</v>
      </c>
      <c r="I1927" s="33">
        <f t="shared" si="38"/>
        <v>3750</v>
      </c>
      <c r="J1927" s="28">
        <v>44409</v>
      </c>
      <c r="K1927" s="28">
        <v>45108</v>
      </c>
      <c r="L1927" s="22">
        <v>23</v>
      </c>
      <c r="M1927" s="22">
        <v>3</v>
      </c>
      <c r="N1927" s="18">
        <v>26</v>
      </c>
    </row>
    <row r="1928" s="4" customFormat="1" customHeight="1" spans="1:14">
      <c r="A1928" s="22">
        <v>1908</v>
      </c>
      <c r="B1928" s="22" t="s">
        <v>2060</v>
      </c>
      <c r="C1928" s="22" t="s">
        <v>29</v>
      </c>
      <c r="D1928" s="22" t="s">
        <v>1977</v>
      </c>
      <c r="E1928" s="18" t="s">
        <v>25</v>
      </c>
      <c r="F1928" s="22" t="s">
        <v>26</v>
      </c>
      <c r="G1928" s="33">
        <v>3000</v>
      </c>
      <c r="H1928" s="33">
        <v>750</v>
      </c>
      <c r="I1928" s="33">
        <f t="shared" si="38"/>
        <v>3750</v>
      </c>
      <c r="J1928" s="28">
        <v>44409</v>
      </c>
      <c r="K1928" s="28">
        <v>45108</v>
      </c>
      <c r="L1928" s="22">
        <v>23</v>
      </c>
      <c r="M1928" s="22">
        <v>3</v>
      </c>
      <c r="N1928" s="18">
        <v>26</v>
      </c>
    </row>
    <row r="1929" s="4" customFormat="1" customHeight="1" spans="1:14">
      <c r="A1929" s="22">
        <v>1909</v>
      </c>
      <c r="B1929" s="22" t="s">
        <v>2061</v>
      </c>
      <c r="C1929" s="22" t="s">
        <v>29</v>
      </c>
      <c r="D1929" s="22" t="s">
        <v>1977</v>
      </c>
      <c r="E1929" s="18" t="s">
        <v>25</v>
      </c>
      <c r="F1929" s="22" t="s">
        <v>26</v>
      </c>
      <c r="G1929" s="33">
        <v>3000</v>
      </c>
      <c r="H1929" s="33">
        <v>750</v>
      </c>
      <c r="I1929" s="33">
        <f t="shared" si="38"/>
        <v>3750</v>
      </c>
      <c r="J1929" s="28">
        <v>44409</v>
      </c>
      <c r="K1929" s="28">
        <v>45108</v>
      </c>
      <c r="L1929" s="22">
        <v>23</v>
      </c>
      <c r="M1929" s="22">
        <v>3</v>
      </c>
      <c r="N1929" s="18">
        <v>26</v>
      </c>
    </row>
    <row r="1930" s="4" customFormat="1" customHeight="1" spans="1:14">
      <c r="A1930" s="22">
        <v>1910</v>
      </c>
      <c r="B1930" s="22" t="s">
        <v>2062</v>
      </c>
      <c r="C1930" s="22" t="s">
        <v>17</v>
      </c>
      <c r="D1930" s="22" t="s">
        <v>1977</v>
      </c>
      <c r="E1930" s="18" t="s">
        <v>25</v>
      </c>
      <c r="F1930" s="22" t="s">
        <v>26</v>
      </c>
      <c r="G1930" s="33">
        <v>3000</v>
      </c>
      <c r="H1930" s="33">
        <v>750</v>
      </c>
      <c r="I1930" s="33">
        <f t="shared" si="38"/>
        <v>3750</v>
      </c>
      <c r="J1930" s="28">
        <v>44440</v>
      </c>
      <c r="K1930" s="28">
        <v>45108</v>
      </c>
      <c r="L1930" s="22">
        <v>22</v>
      </c>
      <c r="M1930" s="22">
        <v>3</v>
      </c>
      <c r="N1930" s="18">
        <v>25</v>
      </c>
    </row>
    <row r="1931" s="4" customFormat="1" customHeight="1" spans="1:14">
      <c r="A1931" s="22">
        <v>1911</v>
      </c>
      <c r="B1931" s="22" t="s">
        <v>2063</v>
      </c>
      <c r="C1931" s="22" t="s">
        <v>29</v>
      </c>
      <c r="D1931" s="22" t="s">
        <v>1977</v>
      </c>
      <c r="E1931" s="18" t="s">
        <v>25</v>
      </c>
      <c r="F1931" s="22" t="s">
        <v>26</v>
      </c>
      <c r="G1931" s="33">
        <v>3000</v>
      </c>
      <c r="H1931" s="33">
        <v>750</v>
      </c>
      <c r="I1931" s="33">
        <f t="shared" si="38"/>
        <v>3750</v>
      </c>
      <c r="J1931" s="28">
        <v>44470</v>
      </c>
      <c r="K1931" s="28">
        <v>45108</v>
      </c>
      <c r="L1931" s="22">
        <v>21</v>
      </c>
      <c r="M1931" s="22">
        <v>3</v>
      </c>
      <c r="N1931" s="18">
        <v>24</v>
      </c>
    </row>
    <row r="1932" s="4" customFormat="1" customHeight="1" spans="1:14">
      <c r="A1932" s="22">
        <v>1912</v>
      </c>
      <c r="B1932" s="22" t="s">
        <v>2064</v>
      </c>
      <c r="C1932" s="22" t="s">
        <v>17</v>
      </c>
      <c r="D1932" s="22" t="s">
        <v>1977</v>
      </c>
      <c r="E1932" s="18" t="s">
        <v>25</v>
      </c>
      <c r="F1932" s="22" t="s">
        <v>26</v>
      </c>
      <c r="G1932" s="33">
        <v>3000</v>
      </c>
      <c r="H1932" s="33">
        <v>750</v>
      </c>
      <c r="I1932" s="33">
        <f t="shared" si="38"/>
        <v>3750</v>
      </c>
      <c r="J1932" s="28">
        <v>44409</v>
      </c>
      <c r="K1932" s="28">
        <v>45108</v>
      </c>
      <c r="L1932" s="22">
        <v>23</v>
      </c>
      <c r="M1932" s="22">
        <v>3</v>
      </c>
      <c r="N1932" s="18">
        <v>26</v>
      </c>
    </row>
    <row r="1933" s="4" customFormat="1" customHeight="1" spans="1:14">
      <c r="A1933" s="22">
        <v>1913</v>
      </c>
      <c r="B1933" s="22" t="s">
        <v>2065</v>
      </c>
      <c r="C1933" s="22" t="s">
        <v>29</v>
      </c>
      <c r="D1933" s="22" t="s">
        <v>1977</v>
      </c>
      <c r="E1933" s="18" t="s">
        <v>25</v>
      </c>
      <c r="F1933" s="22" t="s">
        <v>26</v>
      </c>
      <c r="G1933" s="33">
        <v>3000</v>
      </c>
      <c r="H1933" s="33">
        <v>750</v>
      </c>
      <c r="I1933" s="33">
        <f t="shared" si="38"/>
        <v>3750</v>
      </c>
      <c r="J1933" s="28">
        <v>44470</v>
      </c>
      <c r="K1933" s="28">
        <v>45108</v>
      </c>
      <c r="L1933" s="22">
        <v>21</v>
      </c>
      <c r="M1933" s="22">
        <v>3</v>
      </c>
      <c r="N1933" s="18">
        <v>24</v>
      </c>
    </row>
    <row r="1934" s="4" customFormat="1" customHeight="1" spans="1:14">
      <c r="A1934" s="22">
        <v>1914</v>
      </c>
      <c r="B1934" s="22" t="s">
        <v>2066</v>
      </c>
      <c r="C1934" s="22" t="s">
        <v>29</v>
      </c>
      <c r="D1934" s="22" t="s">
        <v>1977</v>
      </c>
      <c r="E1934" s="18" t="s">
        <v>25</v>
      </c>
      <c r="F1934" s="22" t="s">
        <v>26</v>
      </c>
      <c r="G1934" s="33">
        <v>3000</v>
      </c>
      <c r="H1934" s="33">
        <v>750</v>
      </c>
      <c r="I1934" s="33">
        <f t="shared" si="38"/>
        <v>3750</v>
      </c>
      <c r="J1934" s="28">
        <v>44409</v>
      </c>
      <c r="K1934" s="28">
        <v>45108</v>
      </c>
      <c r="L1934" s="22">
        <v>23</v>
      </c>
      <c r="M1934" s="22">
        <v>3</v>
      </c>
      <c r="N1934" s="18">
        <v>26</v>
      </c>
    </row>
    <row r="1935" s="4" customFormat="1" customHeight="1" spans="1:14">
      <c r="A1935" s="22">
        <v>1915</v>
      </c>
      <c r="B1935" s="22" t="s">
        <v>2067</v>
      </c>
      <c r="C1935" s="22" t="s">
        <v>29</v>
      </c>
      <c r="D1935" s="22" t="s">
        <v>1977</v>
      </c>
      <c r="E1935" s="18" t="s">
        <v>25</v>
      </c>
      <c r="F1935" s="22" t="s">
        <v>26</v>
      </c>
      <c r="G1935" s="33">
        <v>3000</v>
      </c>
      <c r="H1935" s="33">
        <v>750</v>
      </c>
      <c r="I1935" s="33">
        <f t="shared" si="38"/>
        <v>3750</v>
      </c>
      <c r="J1935" s="28">
        <v>44409</v>
      </c>
      <c r="K1935" s="28">
        <v>45108</v>
      </c>
      <c r="L1935" s="22">
        <v>23</v>
      </c>
      <c r="M1935" s="22">
        <v>3</v>
      </c>
      <c r="N1935" s="18">
        <v>26</v>
      </c>
    </row>
    <row r="1936" s="4" customFormat="1" customHeight="1" spans="1:14">
      <c r="A1936" s="22">
        <v>1916</v>
      </c>
      <c r="B1936" s="22" t="s">
        <v>2068</v>
      </c>
      <c r="C1936" s="22" t="s">
        <v>29</v>
      </c>
      <c r="D1936" s="22" t="s">
        <v>1977</v>
      </c>
      <c r="E1936" s="18" t="s">
        <v>25</v>
      </c>
      <c r="F1936" s="22" t="s">
        <v>26</v>
      </c>
      <c r="G1936" s="33">
        <v>3000</v>
      </c>
      <c r="H1936" s="33">
        <v>750</v>
      </c>
      <c r="I1936" s="33">
        <f t="shared" si="38"/>
        <v>3750</v>
      </c>
      <c r="J1936" s="28">
        <v>44501</v>
      </c>
      <c r="K1936" s="28">
        <v>45108</v>
      </c>
      <c r="L1936" s="22">
        <v>20</v>
      </c>
      <c r="M1936" s="22">
        <v>3</v>
      </c>
      <c r="N1936" s="18">
        <v>23</v>
      </c>
    </row>
    <row r="1937" s="4" customFormat="1" customHeight="1" spans="1:14">
      <c r="A1937" s="22">
        <v>1917</v>
      </c>
      <c r="B1937" s="22" t="s">
        <v>2069</v>
      </c>
      <c r="C1937" s="22" t="s">
        <v>29</v>
      </c>
      <c r="D1937" s="22" t="s">
        <v>1977</v>
      </c>
      <c r="E1937" s="18" t="s">
        <v>25</v>
      </c>
      <c r="F1937" s="22" t="s">
        <v>26</v>
      </c>
      <c r="G1937" s="33">
        <v>3000</v>
      </c>
      <c r="H1937" s="33">
        <v>750</v>
      </c>
      <c r="I1937" s="33">
        <f t="shared" si="38"/>
        <v>3750</v>
      </c>
      <c r="J1937" s="28">
        <v>44378</v>
      </c>
      <c r="K1937" s="28">
        <v>45108</v>
      </c>
      <c r="L1937" s="22">
        <v>24</v>
      </c>
      <c r="M1937" s="22">
        <v>3</v>
      </c>
      <c r="N1937" s="18">
        <v>27</v>
      </c>
    </row>
    <row r="1938" s="4" customFormat="1" customHeight="1" spans="1:14">
      <c r="A1938" s="22">
        <v>1918</v>
      </c>
      <c r="B1938" s="22" t="s">
        <v>2070</v>
      </c>
      <c r="C1938" s="22" t="s">
        <v>29</v>
      </c>
      <c r="D1938" s="22" t="s">
        <v>1977</v>
      </c>
      <c r="E1938" s="18" t="s">
        <v>25</v>
      </c>
      <c r="F1938" s="22" t="s">
        <v>26</v>
      </c>
      <c r="G1938" s="33">
        <v>3000</v>
      </c>
      <c r="H1938" s="33">
        <v>750</v>
      </c>
      <c r="I1938" s="33">
        <f t="shared" si="38"/>
        <v>3750</v>
      </c>
      <c r="J1938" s="28">
        <v>44378</v>
      </c>
      <c r="K1938" s="28">
        <v>45108</v>
      </c>
      <c r="L1938" s="22">
        <v>24</v>
      </c>
      <c r="M1938" s="22">
        <v>3</v>
      </c>
      <c r="N1938" s="18">
        <v>27</v>
      </c>
    </row>
    <row r="1939" s="4" customFormat="1" customHeight="1" spans="1:14">
      <c r="A1939" s="22">
        <v>1919</v>
      </c>
      <c r="B1939" s="22" t="s">
        <v>2071</v>
      </c>
      <c r="C1939" s="22" t="s">
        <v>17</v>
      </c>
      <c r="D1939" s="22" t="s">
        <v>1977</v>
      </c>
      <c r="E1939" s="18" t="s">
        <v>25</v>
      </c>
      <c r="F1939" s="22" t="s">
        <v>26</v>
      </c>
      <c r="G1939" s="33">
        <v>3000</v>
      </c>
      <c r="H1939" s="33">
        <v>750</v>
      </c>
      <c r="I1939" s="33">
        <f t="shared" si="38"/>
        <v>3750</v>
      </c>
      <c r="J1939" s="28">
        <v>44470</v>
      </c>
      <c r="K1939" s="28">
        <v>45108</v>
      </c>
      <c r="L1939" s="22">
        <v>21</v>
      </c>
      <c r="M1939" s="22">
        <v>3</v>
      </c>
      <c r="N1939" s="18">
        <v>24</v>
      </c>
    </row>
    <row r="1940" s="4" customFormat="1" customHeight="1" spans="1:14">
      <c r="A1940" s="22">
        <v>1920</v>
      </c>
      <c r="B1940" s="22" t="s">
        <v>2072</v>
      </c>
      <c r="C1940" s="22" t="s">
        <v>29</v>
      </c>
      <c r="D1940" s="22" t="s">
        <v>1977</v>
      </c>
      <c r="E1940" s="18" t="s">
        <v>25</v>
      </c>
      <c r="F1940" s="22" t="s">
        <v>26</v>
      </c>
      <c r="G1940" s="33">
        <v>3000</v>
      </c>
      <c r="H1940" s="33">
        <v>750</v>
      </c>
      <c r="I1940" s="33">
        <f t="shared" si="38"/>
        <v>3750</v>
      </c>
      <c r="J1940" s="28">
        <v>44440</v>
      </c>
      <c r="K1940" s="28">
        <v>45108</v>
      </c>
      <c r="L1940" s="22">
        <v>22</v>
      </c>
      <c r="M1940" s="22">
        <v>3</v>
      </c>
      <c r="N1940" s="18">
        <v>25</v>
      </c>
    </row>
    <row r="1941" s="4" customFormat="1" customHeight="1" spans="1:14">
      <c r="A1941" s="22">
        <v>1921</v>
      </c>
      <c r="B1941" s="22" t="s">
        <v>2073</v>
      </c>
      <c r="C1941" s="22" t="s">
        <v>29</v>
      </c>
      <c r="D1941" s="22" t="s">
        <v>1977</v>
      </c>
      <c r="E1941" s="18" t="s">
        <v>25</v>
      </c>
      <c r="F1941" s="22" t="s">
        <v>26</v>
      </c>
      <c r="G1941" s="33">
        <v>3000</v>
      </c>
      <c r="H1941" s="33">
        <v>750</v>
      </c>
      <c r="I1941" s="33">
        <f t="shared" si="38"/>
        <v>3750</v>
      </c>
      <c r="J1941" s="28">
        <v>44409</v>
      </c>
      <c r="K1941" s="28">
        <v>45108</v>
      </c>
      <c r="L1941" s="22">
        <v>23</v>
      </c>
      <c r="M1941" s="22">
        <v>3</v>
      </c>
      <c r="N1941" s="18">
        <v>26</v>
      </c>
    </row>
    <row r="1942" s="4" customFormat="1" customHeight="1" spans="1:14">
      <c r="A1942" s="22">
        <v>1922</v>
      </c>
      <c r="B1942" s="22" t="s">
        <v>2074</v>
      </c>
      <c r="C1942" s="22" t="s">
        <v>29</v>
      </c>
      <c r="D1942" s="22" t="s">
        <v>1977</v>
      </c>
      <c r="E1942" s="18" t="s">
        <v>25</v>
      </c>
      <c r="F1942" s="22" t="s">
        <v>26</v>
      </c>
      <c r="G1942" s="33">
        <v>3000</v>
      </c>
      <c r="H1942" s="33">
        <v>750</v>
      </c>
      <c r="I1942" s="33">
        <f t="shared" si="38"/>
        <v>3750</v>
      </c>
      <c r="J1942" s="28">
        <v>43678</v>
      </c>
      <c r="K1942" s="28">
        <v>45108</v>
      </c>
      <c r="L1942" s="22">
        <v>47</v>
      </c>
      <c r="M1942" s="22">
        <v>3</v>
      </c>
      <c r="N1942" s="18">
        <v>50</v>
      </c>
    </row>
    <row r="1943" s="4" customFormat="1" customHeight="1" spans="1:14">
      <c r="A1943" s="22">
        <v>1923</v>
      </c>
      <c r="B1943" s="22" t="s">
        <v>2075</v>
      </c>
      <c r="C1943" s="22" t="s">
        <v>29</v>
      </c>
      <c r="D1943" s="22" t="s">
        <v>1977</v>
      </c>
      <c r="E1943" s="18" t="s">
        <v>25</v>
      </c>
      <c r="F1943" s="22" t="s">
        <v>26</v>
      </c>
      <c r="G1943" s="33">
        <v>3000</v>
      </c>
      <c r="H1943" s="33">
        <v>750</v>
      </c>
      <c r="I1943" s="33">
        <f t="shared" si="38"/>
        <v>3750</v>
      </c>
      <c r="J1943" s="28">
        <v>43525</v>
      </c>
      <c r="K1943" s="28">
        <v>45108</v>
      </c>
      <c r="L1943" s="22">
        <v>52</v>
      </c>
      <c r="M1943" s="22">
        <v>3</v>
      </c>
      <c r="N1943" s="18">
        <v>55</v>
      </c>
    </row>
    <row r="1944" s="4" customFormat="1" customHeight="1" spans="1:14">
      <c r="A1944" s="22">
        <v>1924</v>
      </c>
      <c r="B1944" s="22" t="s">
        <v>2076</v>
      </c>
      <c r="C1944" s="22" t="s">
        <v>29</v>
      </c>
      <c r="D1944" s="22" t="s">
        <v>1977</v>
      </c>
      <c r="E1944" s="18" t="s">
        <v>25</v>
      </c>
      <c r="F1944" s="22" t="s">
        <v>26</v>
      </c>
      <c r="G1944" s="33">
        <v>3000</v>
      </c>
      <c r="H1944" s="33">
        <v>750</v>
      </c>
      <c r="I1944" s="33">
        <f t="shared" si="38"/>
        <v>3750</v>
      </c>
      <c r="J1944" s="28">
        <v>44440</v>
      </c>
      <c r="K1944" s="28">
        <v>45108</v>
      </c>
      <c r="L1944" s="22">
        <v>22</v>
      </c>
      <c r="M1944" s="22">
        <v>3</v>
      </c>
      <c r="N1944" s="18">
        <v>25</v>
      </c>
    </row>
    <row r="1945" s="4" customFormat="1" customHeight="1" spans="1:14">
      <c r="A1945" s="22">
        <v>1925</v>
      </c>
      <c r="B1945" s="22" t="s">
        <v>2077</v>
      </c>
      <c r="C1945" s="22" t="s">
        <v>29</v>
      </c>
      <c r="D1945" s="22" t="s">
        <v>1977</v>
      </c>
      <c r="E1945" s="18" t="s">
        <v>25</v>
      </c>
      <c r="F1945" s="22" t="s">
        <v>26</v>
      </c>
      <c r="G1945" s="33">
        <v>3000</v>
      </c>
      <c r="H1945" s="33">
        <v>750</v>
      </c>
      <c r="I1945" s="33">
        <f t="shared" si="38"/>
        <v>3750</v>
      </c>
      <c r="J1945" s="28">
        <v>44501</v>
      </c>
      <c r="K1945" s="28">
        <v>45108</v>
      </c>
      <c r="L1945" s="22">
        <v>20</v>
      </c>
      <c r="M1945" s="22">
        <v>3</v>
      </c>
      <c r="N1945" s="18">
        <v>23</v>
      </c>
    </row>
    <row r="1946" s="4" customFormat="1" customHeight="1" spans="1:14">
      <c r="A1946" s="22">
        <v>1926</v>
      </c>
      <c r="B1946" s="22" t="s">
        <v>2078</v>
      </c>
      <c r="C1946" s="22" t="s">
        <v>17</v>
      </c>
      <c r="D1946" s="22" t="s">
        <v>1977</v>
      </c>
      <c r="E1946" s="18" t="s">
        <v>25</v>
      </c>
      <c r="F1946" s="22" t="s">
        <v>26</v>
      </c>
      <c r="G1946" s="33">
        <v>3000</v>
      </c>
      <c r="H1946" s="33">
        <v>750</v>
      </c>
      <c r="I1946" s="33">
        <f t="shared" si="38"/>
        <v>3750</v>
      </c>
      <c r="J1946" s="28">
        <v>44621</v>
      </c>
      <c r="K1946" s="28">
        <v>45108</v>
      </c>
      <c r="L1946" s="22">
        <v>16</v>
      </c>
      <c r="M1946" s="22">
        <v>3</v>
      </c>
      <c r="N1946" s="18">
        <v>19</v>
      </c>
    </row>
    <row r="1947" s="4" customFormat="1" customHeight="1" spans="1:14">
      <c r="A1947" s="22">
        <v>1927</v>
      </c>
      <c r="B1947" s="22" t="s">
        <v>2079</v>
      </c>
      <c r="C1947" s="22" t="s">
        <v>29</v>
      </c>
      <c r="D1947" s="22" t="s">
        <v>1977</v>
      </c>
      <c r="E1947" s="18" t="s">
        <v>25</v>
      </c>
      <c r="F1947" s="22" t="s">
        <v>26</v>
      </c>
      <c r="G1947" s="33">
        <v>3000</v>
      </c>
      <c r="H1947" s="33">
        <v>750</v>
      </c>
      <c r="I1947" s="33">
        <f t="shared" si="38"/>
        <v>3750</v>
      </c>
      <c r="J1947" s="28">
        <v>44440</v>
      </c>
      <c r="K1947" s="28">
        <v>45108</v>
      </c>
      <c r="L1947" s="22">
        <v>22</v>
      </c>
      <c r="M1947" s="22">
        <v>3</v>
      </c>
      <c r="N1947" s="18">
        <v>25</v>
      </c>
    </row>
    <row r="1948" s="4" customFormat="1" customHeight="1" spans="1:14">
      <c r="A1948" s="22">
        <v>1928</v>
      </c>
      <c r="B1948" s="22" t="s">
        <v>2080</v>
      </c>
      <c r="C1948" s="22" t="s">
        <v>17</v>
      </c>
      <c r="D1948" s="22" t="s">
        <v>1977</v>
      </c>
      <c r="E1948" s="18" t="s">
        <v>25</v>
      </c>
      <c r="F1948" s="22" t="s">
        <v>26</v>
      </c>
      <c r="G1948" s="33">
        <v>3000</v>
      </c>
      <c r="H1948" s="33">
        <v>750</v>
      </c>
      <c r="I1948" s="33">
        <f t="shared" si="38"/>
        <v>3750</v>
      </c>
      <c r="J1948" s="28">
        <v>44197</v>
      </c>
      <c r="K1948" s="28">
        <v>45108</v>
      </c>
      <c r="L1948" s="22">
        <v>34</v>
      </c>
      <c r="M1948" s="22">
        <v>3</v>
      </c>
      <c r="N1948" s="18">
        <v>37</v>
      </c>
    </row>
    <row r="1949" s="4" customFormat="1" customHeight="1" spans="1:14">
      <c r="A1949" s="22">
        <v>1929</v>
      </c>
      <c r="B1949" s="22" t="s">
        <v>23</v>
      </c>
      <c r="C1949" s="22" t="s">
        <v>29</v>
      </c>
      <c r="D1949" s="22" t="s">
        <v>1977</v>
      </c>
      <c r="E1949" s="18" t="s">
        <v>25</v>
      </c>
      <c r="F1949" s="22" t="s">
        <v>26</v>
      </c>
      <c r="G1949" s="33">
        <v>3000</v>
      </c>
      <c r="H1949" s="33">
        <v>750</v>
      </c>
      <c r="I1949" s="33">
        <f t="shared" si="38"/>
        <v>3750</v>
      </c>
      <c r="J1949" s="28">
        <v>44409</v>
      </c>
      <c r="K1949" s="28">
        <v>45108</v>
      </c>
      <c r="L1949" s="22">
        <v>23</v>
      </c>
      <c r="M1949" s="22">
        <v>3</v>
      </c>
      <c r="N1949" s="18">
        <v>26</v>
      </c>
    </row>
    <row r="1950" s="4" customFormat="1" customHeight="1" spans="1:14">
      <c r="A1950" s="22">
        <v>1930</v>
      </c>
      <c r="B1950" s="22" t="s">
        <v>2081</v>
      </c>
      <c r="C1950" s="22" t="s">
        <v>29</v>
      </c>
      <c r="D1950" s="22" t="s">
        <v>1977</v>
      </c>
      <c r="E1950" s="18" t="s">
        <v>25</v>
      </c>
      <c r="F1950" s="22" t="s">
        <v>26</v>
      </c>
      <c r="G1950" s="33">
        <v>3000</v>
      </c>
      <c r="H1950" s="33">
        <v>750</v>
      </c>
      <c r="I1950" s="33">
        <f t="shared" si="38"/>
        <v>3750</v>
      </c>
      <c r="J1950" s="28">
        <v>43678</v>
      </c>
      <c r="K1950" s="28">
        <v>45108</v>
      </c>
      <c r="L1950" s="22">
        <v>41</v>
      </c>
      <c r="M1950" s="22">
        <v>3</v>
      </c>
      <c r="N1950" s="18">
        <v>44</v>
      </c>
    </row>
    <row r="1951" s="4" customFormat="1" customHeight="1" spans="1:14">
      <c r="A1951" s="22">
        <v>1931</v>
      </c>
      <c r="B1951" s="22" t="s">
        <v>2082</v>
      </c>
      <c r="C1951" s="22" t="s">
        <v>17</v>
      </c>
      <c r="D1951" s="22" t="s">
        <v>1977</v>
      </c>
      <c r="E1951" s="18" t="s">
        <v>25</v>
      </c>
      <c r="F1951" s="22" t="s">
        <v>26</v>
      </c>
      <c r="G1951" s="33">
        <v>3000</v>
      </c>
      <c r="H1951" s="33">
        <v>750</v>
      </c>
      <c r="I1951" s="33">
        <f t="shared" si="38"/>
        <v>3750</v>
      </c>
      <c r="J1951" s="90" t="s">
        <v>193</v>
      </c>
      <c r="K1951" s="28">
        <v>45108</v>
      </c>
      <c r="L1951" s="22">
        <v>46</v>
      </c>
      <c r="M1951" s="22">
        <v>3</v>
      </c>
      <c r="N1951" s="18">
        <v>49</v>
      </c>
    </row>
    <row r="1952" s="4" customFormat="1" customHeight="1" spans="1:14">
      <c r="A1952" s="22">
        <v>1932</v>
      </c>
      <c r="B1952" s="22" t="s">
        <v>2083</v>
      </c>
      <c r="C1952" s="22" t="s">
        <v>29</v>
      </c>
      <c r="D1952" s="22" t="s">
        <v>1977</v>
      </c>
      <c r="E1952" s="18" t="s">
        <v>25</v>
      </c>
      <c r="F1952" s="22" t="s">
        <v>26</v>
      </c>
      <c r="G1952" s="33">
        <v>3000</v>
      </c>
      <c r="H1952" s="33">
        <v>750</v>
      </c>
      <c r="I1952" s="33">
        <f t="shared" si="38"/>
        <v>3750</v>
      </c>
      <c r="J1952" s="28">
        <v>44378</v>
      </c>
      <c r="K1952" s="28">
        <v>45108</v>
      </c>
      <c r="L1952" s="22">
        <v>24</v>
      </c>
      <c r="M1952" s="22">
        <v>3</v>
      </c>
      <c r="N1952" s="18">
        <v>27</v>
      </c>
    </row>
    <row r="1953" s="4" customFormat="1" customHeight="1" spans="1:14">
      <c r="A1953" s="22">
        <v>1933</v>
      </c>
      <c r="B1953" s="22" t="s">
        <v>2084</v>
      </c>
      <c r="C1953" s="22" t="s">
        <v>17</v>
      </c>
      <c r="D1953" s="22" t="s">
        <v>1977</v>
      </c>
      <c r="E1953" s="18" t="s">
        <v>25</v>
      </c>
      <c r="F1953" s="22" t="s">
        <v>26</v>
      </c>
      <c r="G1953" s="33">
        <v>3000</v>
      </c>
      <c r="H1953" s="33">
        <v>750</v>
      </c>
      <c r="I1953" s="33">
        <f t="shared" si="38"/>
        <v>3750</v>
      </c>
      <c r="J1953" s="28">
        <v>43831</v>
      </c>
      <c r="K1953" s="28">
        <v>45108</v>
      </c>
      <c r="L1953" s="22">
        <v>43</v>
      </c>
      <c r="M1953" s="22">
        <v>3</v>
      </c>
      <c r="N1953" s="18">
        <v>46</v>
      </c>
    </row>
    <row r="1954" s="4" customFormat="1" customHeight="1" spans="1:14">
      <c r="A1954" s="22">
        <v>1934</v>
      </c>
      <c r="B1954" s="22" t="s">
        <v>2085</v>
      </c>
      <c r="C1954" s="22" t="s">
        <v>29</v>
      </c>
      <c r="D1954" s="22" t="s">
        <v>1977</v>
      </c>
      <c r="E1954" s="18" t="s">
        <v>25</v>
      </c>
      <c r="F1954" s="45" t="s">
        <v>26</v>
      </c>
      <c r="G1954" s="33">
        <v>3000</v>
      </c>
      <c r="H1954" s="33">
        <v>750</v>
      </c>
      <c r="I1954" s="33">
        <f t="shared" si="38"/>
        <v>3750</v>
      </c>
      <c r="J1954" s="28">
        <v>44743</v>
      </c>
      <c r="K1954" s="28">
        <v>45108</v>
      </c>
      <c r="L1954" s="22">
        <v>12</v>
      </c>
      <c r="M1954" s="22">
        <v>3</v>
      </c>
      <c r="N1954" s="18">
        <v>15</v>
      </c>
    </row>
    <row r="1955" s="4" customFormat="1" customHeight="1" spans="1:14">
      <c r="A1955" s="22">
        <v>1935</v>
      </c>
      <c r="B1955" s="22" t="s">
        <v>2086</v>
      </c>
      <c r="C1955" s="22" t="s">
        <v>29</v>
      </c>
      <c r="D1955" s="22" t="s">
        <v>1977</v>
      </c>
      <c r="E1955" s="18" t="s">
        <v>25</v>
      </c>
      <c r="F1955" s="45" t="s">
        <v>26</v>
      </c>
      <c r="G1955" s="33">
        <v>3000</v>
      </c>
      <c r="H1955" s="33">
        <v>750</v>
      </c>
      <c r="I1955" s="33">
        <f t="shared" si="38"/>
        <v>3750</v>
      </c>
      <c r="J1955" s="28">
        <v>44743</v>
      </c>
      <c r="K1955" s="28">
        <v>45108</v>
      </c>
      <c r="L1955" s="22">
        <v>12</v>
      </c>
      <c r="M1955" s="22">
        <v>3</v>
      </c>
      <c r="N1955" s="18">
        <v>15</v>
      </c>
    </row>
    <row r="1956" s="4" customFormat="1" customHeight="1" spans="1:14">
      <c r="A1956" s="22">
        <v>1936</v>
      </c>
      <c r="B1956" s="22" t="s">
        <v>2087</v>
      </c>
      <c r="C1956" s="22" t="s">
        <v>29</v>
      </c>
      <c r="D1956" s="22" t="s">
        <v>1977</v>
      </c>
      <c r="E1956" s="18" t="s">
        <v>25</v>
      </c>
      <c r="F1956" s="45" t="s">
        <v>26</v>
      </c>
      <c r="G1956" s="33">
        <v>3000</v>
      </c>
      <c r="H1956" s="33">
        <v>750</v>
      </c>
      <c r="I1956" s="33">
        <f t="shared" si="38"/>
        <v>3750</v>
      </c>
      <c r="J1956" s="39">
        <v>44440</v>
      </c>
      <c r="K1956" s="28">
        <v>45108</v>
      </c>
      <c r="L1956" s="22">
        <v>22</v>
      </c>
      <c r="M1956" s="22">
        <v>3</v>
      </c>
      <c r="N1956" s="18">
        <v>25</v>
      </c>
    </row>
    <row r="1957" s="4" customFormat="1" customHeight="1" spans="1:14">
      <c r="A1957" s="22">
        <v>1937</v>
      </c>
      <c r="B1957" s="22" t="s">
        <v>2088</v>
      </c>
      <c r="C1957" s="22" t="s">
        <v>17</v>
      </c>
      <c r="D1957" s="22" t="s">
        <v>1977</v>
      </c>
      <c r="E1957" s="18" t="s">
        <v>25</v>
      </c>
      <c r="F1957" s="45" t="s">
        <v>26</v>
      </c>
      <c r="G1957" s="33">
        <v>3000</v>
      </c>
      <c r="H1957" s="33">
        <v>750</v>
      </c>
      <c r="I1957" s="33">
        <f t="shared" si="38"/>
        <v>3750</v>
      </c>
      <c r="J1957" s="28">
        <v>44501</v>
      </c>
      <c r="K1957" s="28">
        <v>45108</v>
      </c>
      <c r="L1957" s="22">
        <v>20</v>
      </c>
      <c r="M1957" s="22">
        <v>3</v>
      </c>
      <c r="N1957" s="18">
        <v>23</v>
      </c>
    </row>
    <row r="1958" s="4" customFormat="1" customHeight="1" spans="1:14">
      <c r="A1958" s="22">
        <v>1938</v>
      </c>
      <c r="B1958" s="22" t="s">
        <v>2089</v>
      </c>
      <c r="C1958" s="22" t="s">
        <v>17</v>
      </c>
      <c r="D1958" s="22" t="s">
        <v>1977</v>
      </c>
      <c r="E1958" s="18" t="s">
        <v>25</v>
      </c>
      <c r="F1958" s="45" t="s">
        <v>26</v>
      </c>
      <c r="G1958" s="33">
        <v>3000</v>
      </c>
      <c r="H1958" s="33">
        <v>750</v>
      </c>
      <c r="I1958" s="33">
        <f t="shared" si="38"/>
        <v>3750</v>
      </c>
      <c r="J1958" s="28">
        <v>44743</v>
      </c>
      <c r="K1958" s="28">
        <v>45108</v>
      </c>
      <c r="L1958" s="22">
        <v>12</v>
      </c>
      <c r="M1958" s="22">
        <v>3</v>
      </c>
      <c r="N1958" s="18">
        <v>15</v>
      </c>
    </row>
    <row r="1959" s="4" customFormat="1" customHeight="1" spans="1:14">
      <c r="A1959" s="22">
        <v>1939</v>
      </c>
      <c r="B1959" s="22" t="s">
        <v>2090</v>
      </c>
      <c r="C1959" s="22" t="s">
        <v>29</v>
      </c>
      <c r="D1959" s="22" t="s">
        <v>1977</v>
      </c>
      <c r="E1959" s="18" t="s">
        <v>25</v>
      </c>
      <c r="F1959" s="45" t="s">
        <v>26</v>
      </c>
      <c r="G1959" s="33">
        <v>3000</v>
      </c>
      <c r="H1959" s="33">
        <v>750</v>
      </c>
      <c r="I1959" s="33">
        <f t="shared" si="38"/>
        <v>3750</v>
      </c>
      <c r="J1959" s="28">
        <v>44743</v>
      </c>
      <c r="K1959" s="28">
        <v>45108</v>
      </c>
      <c r="L1959" s="22">
        <v>12</v>
      </c>
      <c r="M1959" s="22">
        <v>3</v>
      </c>
      <c r="N1959" s="18">
        <v>15</v>
      </c>
    </row>
    <row r="1960" s="4" customFormat="1" customHeight="1" spans="1:14">
      <c r="A1960" s="22">
        <v>1940</v>
      </c>
      <c r="B1960" s="22" t="s">
        <v>2091</v>
      </c>
      <c r="C1960" s="22" t="s">
        <v>29</v>
      </c>
      <c r="D1960" s="22" t="s">
        <v>1977</v>
      </c>
      <c r="E1960" s="18" t="s">
        <v>25</v>
      </c>
      <c r="F1960" s="22" t="s">
        <v>26</v>
      </c>
      <c r="G1960" s="33">
        <v>3000</v>
      </c>
      <c r="H1960" s="33">
        <v>750</v>
      </c>
      <c r="I1960" s="33">
        <f t="shared" si="38"/>
        <v>3750</v>
      </c>
      <c r="J1960" s="39">
        <v>44531</v>
      </c>
      <c r="K1960" s="28">
        <v>45108</v>
      </c>
      <c r="L1960" s="22">
        <v>19</v>
      </c>
      <c r="M1960" s="22">
        <v>3</v>
      </c>
      <c r="N1960" s="18">
        <v>22</v>
      </c>
    </row>
    <row r="1961" s="4" customFormat="1" customHeight="1" spans="1:14">
      <c r="A1961" s="22">
        <v>1941</v>
      </c>
      <c r="B1961" s="22" t="s">
        <v>2092</v>
      </c>
      <c r="C1961" s="22" t="s">
        <v>17</v>
      </c>
      <c r="D1961" s="22" t="s">
        <v>1977</v>
      </c>
      <c r="E1961" s="18" t="s">
        <v>25</v>
      </c>
      <c r="F1961" s="22" t="s">
        <v>26</v>
      </c>
      <c r="G1961" s="33">
        <v>3000</v>
      </c>
      <c r="H1961" s="33">
        <v>750</v>
      </c>
      <c r="I1961" s="33">
        <f t="shared" si="38"/>
        <v>3750</v>
      </c>
      <c r="J1961" s="39">
        <v>44743</v>
      </c>
      <c r="K1961" s="28">
        <v>45108</v>
      </c>
      <c r="L1961" s="22">
        <v>12</v>
      </c>
      <c r="M1961" s="22">
        <v>3</v>
      </c>
      <c r="N1961" s="18">
        <v>15</v>
      </c>
    </row>
    <row r="1962" s="4" customFormat="1" customHeight="1" spans="1:14">
      <c r="A1962" s="22">
        <v>1942</v>
      </c>
      <c r="B1962" s="22" t="s">
        <v>2093</v>
      </c>
      <c r="C1962" s="22" t="s">
        <v>17</v>
      </c>
      <c r="D1962" s="22" t="s">
        <v>1977</v>
      </c>
      <c r="E1962" s="18" t="s">
        <v>25</v>
      </c>
      <c r="F1962" s="22" t="s">
        <v>26</v>
      </c>
      <c r="G1962" s="33">
        <v>3000</v>
      </c>
      <c r="H1962" s="33">
        <v>750</v>
      </c>
      <c r="I1962" s="33">
        <f t="shared" si="38"/>
        <v>3750</v>
      </c>
      <c r="J1962" s="39">
        <v>44743</v>
      </c>
      <c r="K1962" s="28">
        <v>45108</v>
      </c>
      <c r="L1962" s="22">
        <v>12</v>
      </c>
      <c r="M1962" s="22">
        <v>3</v>
      </c>
      <c r="N1962" s="18">
        <v>15</v>
      </c>
    </row>
    <row r="1963" s="4" customFormat="1" customHeight="1" spans="1:14">
      <c r="A1963" s="22">
        <v>1943</v>
      </c>
      <c r="B1963" s="22" t="s">
        <v>2094</v>
      </c>
      <c r="C1963" s="22" t="s">
        <v>29</v>
      </c>
      <c r="D1963" s="22" t="s">
        <v>1977</v>
      </c>
      <c r="E1963" s="18" t="s">
        <v>25</v>
      </c>
      <c r="F1963" s="22" t="s">
        <v>26</v>
      </c>
      <c r="G1963" s="33">
        <v>3000</v>
      </c>
      <c r="H1963" s="33">
        <v>750</v>
      </c>
      <c r="I1963" s="33">
        <f t="shared" si="38"/>
        <v>3750</v>
      </c>
      <c r="J1963" s="39">
        <v>44440</v>
      </c>
      <c r="K1963" s="28">
        <v>45108</v>
      </c>
      <c r="L1963" s="22">
        <v>22</v>
      </c>
      <c r="M1963" s="22">
        <v>3</v>
      </c>
      <c r="N1963" s="18">
        <v>25</v>
      </c>
    </row>
    <row r="1964" s="4" customFormat="1" customHeight="1" spans="1:14">
      <c r="A1964" s="22">
        <v>1944</v>
      </c>
      <c r="B1964" s="22" t="s">
        <v>2095</v>
      </c>
      <c r="C1964" s="22" t="s">
        <v>17</v>
      </c>
      <c r="D1964" s="22" t="s">
        <v>2096</v>
      </c>
      <c r="E1964" s="18" t="s">
        <v>25</v>
      </c>
      <c r="F1964" s="22" t="s">
        <v>26</v>
      </c>
      <c r="G1964" s="33">
        <v>3000</v>
      </c>
      <c r="H1964" s="33">
        <v>750</v>
      </c>
      <c r="I1964" s="33">
        <v>3750</v>
      </c>
      <c r="J1964" s="28">
        <v>43678</v>
      </c>
      <c r="K1964" s="28">
        <v>45108</v>
      </c>
      <c r="L1964" s="22">
        <v>47</v>
      </c>
      <c r="M1964" s="22">
        <v>3</v>
      </c>
      <c r="N1964" s="18">
        <v>50</v>
      </c>
    </row>
    <row r="1965" s="4" customFormat="1" customHeight="1" spans="1:14">
      <c r="A1965" s="22">
        <v>1945</v>
      </c>
      <c r="B1965" s="22" t="s">
        <v>2097</v>
      </c>
      <c r="C1965" s="22" t="s">
        <v>29</v>
      </c>
      <c r="D1965" s="22" t="s">
        <v>2096</v>
      </c>
      <c r="E1965" s="18" t="s">
        <v>25</v>
      </c>
      <c r="F1965" s="22" t="s">
        <v>26</v>
      </c>
      <c r="G1965" s="33">
        <v>3000</v>
      </c>
      <c r="H1965" s="33">
        <v>750</v>
      </c>
      <c r="I1965" s="33">
        <v>3750</v>
      </c>
      <c r="J1965" s="28">
        <v>43678</v>
      </c>
      <c r="K1965" s="28">
        <v>45108</v>
      </c>
      <c r="L1965" s="22">
        <v>47</v>
      </c>
      <c r="M1965" s="22">
        <v>3</v>
      </c>
      <c r="N1965" s="18">
        <v>50</v>
      </c>
    </row>
    <row r="1966" s="4" customFormat="1" customHeight="1" spans="1:14">
      <c r="A1966" s="22">
        <v>1946</v>
      </c>
      <c r="B1966" s="22" t="s">
        <v>2098</v>
      </c>
      <c r="C1966" s="22" t="s">
        <v>17</v>
      </c>
      <c r="D1966" s="22" t="s">
        <v>2096</v>
      </c>
      <c r="E1966" s="18" t="s">
        <v>25</v>
      </c>
      <c r="F1966" s="22" t="s">
        <v>26</v>
      </c>
      <c r="G1966" s="33">
        <v>3000</v>
      </c>
      <c r="H1966" s="33">
        <v>750</v>
      </c>
      <c r="I1966" s="33">
        <v>3750</v>
      </c>
      <c r="J1966" s="28">
        <v>43678</v>
      </c>
      <c r="K1966" s="28">
        <v>45108</v>
      </c>
      <c r="L1966" s="22">
        <v>47</v>
      </c>
      <c r="M1966" s="22">
        <v>3</v>
      </c>
      <c r="N1966" s="18">
        <v>50</v>
      </c>
    </row>
    <row r="1967" s="4" customFormat="1" customHeight="1" spans="1:14">
      <c r="A1967" s="22">
        <v>1947</v>
      </c>
      <c r="B1967" s="22" t="s">
        <v>2099</v>
      </c>
      <c r="C1967" s="22" t="s">
        <v>29</v>
      </c>
      <c r="D1967" s="22" t="s">
        <v>2096</v>
      </c>
      <c r="E1967" s="18" t="s">
        <v>25</v>
      </c>
      <c r="F1967" s="22" t="s">
        <v>26</v>
      </c>
      <c r="G1967" s="33">
        <v>3000</v>
      </c>
      <c r="H1967" s="33">
        <v>750</v>
      </c>
      <c r="I1967" s="33">
        <v>3750</v>
      </c>
      <c r="J1967" s="28">
        <v>43678</v>
      </c>
      <c r="K1967" s="28">
        <v>45108</v>
      </c>
      <c r="L1967" s="22">
        <v>47</v>
      </c>
      <c r="M1967" s="22">
        <v>3</v>
      </c>
      <c r="N1967" s="18">
        <v>50</v>
      </c>
    </row>
    <row r="1968" s="4" customFormat="1" customHeight="1" spans="1:14">
      <c r="A1968" s="22">
        <v>1948</v>
      </c>
      <c r="B1968" s="22" t="s">
        <v>2100</v>
      </c>
      <c r="C1968" s="22" t="s">
        <v>17</v>
      </c>
      <c r="D1968" s="22" t="s">
        <v>2096</v>
      </c>
      <c r="E1968" s="18" t="s">
        <v>25</v>
      </c>
      <c r="F1968" s="22" t="s">
        <v>26</v>
      </c>
      <c r="G1968" s="33">
        <v>3000</v>
      </c>
      <c r="H1968" s="33">
        <v>750</v>
      </c>
      <c r="I1968" s="33">
        <v>3750</v>
      </c>
      <c r="J1968" s="28">
        <v>43678</v>
      </c>
      <c r="K1968" s="28">
        <v>45108</v>
      </c>
      <c r="L1968" s="22">
        <v>47</v>
      </c>
      <c r="M1968" s="22">
        <v>3</v>
      </c>
      <c r="N1968" s="18">
        <v>50</v>
      </c>
    </row>
    <row r="1969" s="4" customFormat="1" customHeight="1" spans="1:14">
      <c r="A1969" s="22">
        <v>1949</v>
      </c>
      <c r="B1969" s="22" t="s">
        <v>2101</v>
      </c>
      <c r="C1969" s="22" t="s">
        <v>29</v>
      </c>
      <c r="D1969" s="22" t="s">
        <v>2096</v>
      </c>
      <c r="E1969" s="18" t="s">
        <v>25</v>
      </c>
      <c r="F1969" s="22" t="s">
        <v>26</v>
      </c>
      <c r="G1969" s="33">
        <v>3000</v>
      </c>
      <c r="H1969" s="33">
        <v>750</v>
      </c>
      <c r="I1969" s="33">
        <v>3750</v>
      </c>
      <c r="J1969" s="28">
        <v>43678</v>
      </c>
      <c r="K1969" s="28">
        <v>45108</v>
      </c>
      <c r="L1969" s="22">
        <v>47</v>
      </c>
      <c r="M1969" s="22">
        <v>3</v>
      </c>
      <c r="N1969" s="18">
        <v>50</v>
      </c>
    </row>
    <row r="1970" s="4" customFormat="1" customHeight="1" spans="1:14">
      <c r="A1970" s="22">
        <v>1950</v>
      </c>
      <c r="B1970" s="22" t="s">
        <v>2102</v>
      </c>
      <c r="C1970" s="22" t="s">
        <v>17</v>
      </c>
      <c r="D1970" s="22" t="s">
        <v>2096</v>
      </c>
      <c r="E1970" s="18" t="s">
        <v>25</v>
      </c>
      <c r="F1970" s="22" t="s">
        <v>26</v>
      </c>
      <c r="G1970" s="33">
        <v>3000</v>
      </c>
      <c r="H1970" s="33">
        <v>750</v>
      </c>
      <c r="I1970" s="33">
        <v>3750</v>
      </c>
      <c r="J1970" s="28">
        <v>43678</v>
      </c>
      <c r="K1970" s="28">
        <v>45108</v>
      </c>
      <c r="L1970" s="22">
        <v>47</v>
      </c>
      <c r="M1970" s="22">
        <v>3</v>
      </c>
      <c r="N1970" s="18">
        <v>50</v>
      </c>
    </row>
    <row r="1971" s="4" customFormat="1" customHeight="1" spans="1:14">
      <c r="A1971" s="22">
        <v>1951</v>
      </c>
      <c r="B1971" s="22" t="s">
        <v>2103</v>
      </c>
      <c r="C1971" s="22" t="s">
        <v>17</v>
      </c>
      <c r="D1971" s="22" t="s">
        <v>2096</v>
      </c>
      <c r="E1971" s="18" t="s">
        <v>25</v>
      </c>
      <c r="F1971" s="22" t="s">
        <v>26</v>
      </c>
      <c r="G1971" s="33">
        <v>3000</v>
      </c>
      <c r="H1971" s="33">
        <v>750</v>
      </c>
      <c r="I1971" s="33">
        <v>3750</v>
      </c>
      <c r="J1971" s="28">
        <v>43678</v>
      </c>
      <c r="K1971" s="28">
        <v>45108</v>
      </c>
      <c r="L1971" s="22">
        <v>47</v>
      </c>
      <c r="M1971" s="22">
        <v>3</v>
      </c>
      <c r="N1971" s="18">
        <v>50</v>
      </c>
    </row>
    <row r="1972" s="4" customFormat="1" customHeight="1" spans="1:14">
      <c r="A1972" s="22">
        <v>1952</v>
      </c>
      <c r="B1972" s="22" t="s">
        <v>2104</v>
      </c>
      <c r="C1972" s="22" t="s">
        <v>29</v>
      </c>
      <c r="D1972" s="22" t="s">
        <v>2096</v>
      </c>
      <c r="E1972" s="18" t="s">
        <v>25</v>
      </c>
      <c r="F1972" s="22" t="s">
        <v>26</v>
      </c>
      <c r="G1972" s="33">
        <v>3000</v>
      </c>
      <c r="H1972" s="33">
        <v>750</v>
      </c>
      <c r="I1972" s="33">
        <v>3750</v>
      </c>
      <c r="J1972" s="28">
        <v>43678</v>
      </c>
      <c r="K1972" s="28">
        <v>45108</v>
      </c>
      <c r="L1972" s="22">
        <v>47</v>
      </c>
      <c r="M1972" s="22">
        <v>3</v>
      </c>
      <c r="N1972" s="18">
        <v>50</v>
      </c>
    </row>
    <row r="1973" s="4" customFormat="1" customHeight="1" spans="1:14">
      <c r="A1973" s="22">
        <v>1953</v>
      </c>
      <c r="B1973" s="22" t="s">
        <v>2105</v>
      </c>
      <c r="C1973" s="22" t="s">
        <v>29</v>
      </c>
      <c r="D1973" s="22" t="s">
        <v>2096</v>
      </c>
      <c r="E1973" s="18" t="s">
        <v>25</v>
      </c>
      <c r="F1973" s="22" t="s">
        <v>26</v>
      </c>
      <c r="G1973" s="33">
        <v>3000</v>
      </c>
      <c r="H1973" s="33">
        <v>750</v>
      </c>
      <c r="I1973" s="33">
        <v>3750</v>
      </c>
      <c r="J1973" s="28">
        <v>43678</v>
      </c>
      <c r="K1973" s="28">
        <v>45108</v>
      </c>
      <c r="L1973" s="22">
        <v>47</v>
      </c>
      <c r="M1973" s="22">
        <v>3</v>
      </c>
      <c r="N1973" s="18">
        <v>50</v>
      </c>
    </row>
    <row r="1974" s="4" customFormat="1" customHeight="1" spans="1:14">
      <c r="A1974" s="22">
        <v>1954</v>
      </c>
      <c r="B1974" s="22" t="s">
        <v>2106</v>
      </c>
      <c r="C1974" s="22" t="s">
        <v>29</v>
      </c>
      <c r="D1974" s="22" t="s">
        <v>2096</v>
      </c>
      <c r="E1974" s="18" t="s">
        <v>25</v>
      </c>
      <c r="F1974" s="22" t="s">
        <v>26</v>
      </c>
      <c r="G1974" s="33">
        <v>3000</v>
      </c>
      <c r="H1974" s="33">
        <v>750</v>
      </c>
      <c r="I1974" s="33">
        <v>3750</v>
      </c>
      <c r="J1974" s="28">
        <v>43678</v>
      </c>
      <c r="K1974" s="28">
        <v>45108</v>
      </c>
      <c r="L1974" s="22">
        <v>47</v>
      </c>
      <c r="M1974" s="22">
        <v>3</v>
      </c>
      <c r="N1974" s="18">
        <v>50</v>
      </c>
    </row>
    <row r="1975" s="4" customFormat="1" customHeight="1" spans="1:14">
      <c r="A1975" s="22">
        <v>1955</v>
      </c>
      <c r="B1975" s="22" t="s">
        <v>2107</v>
      </c>
      <c r="C1975" s="22" t="s">
        <v>29</v>
      </c>
      <c r="D1975" s="22" t="s">
        <v>2096</v>
      </c>
      <c r="E1975" s="18" t="s">
        <v>25</v>
      </c>
      <c r="F1975" s="22" t="s">
        <v>26</v>
      </c>
      <c r="G1975" s="33">
        <v>3000</v>
      </c>
      <c r="H1975" s="33">
        <v>750</v>
      </c>
      <c r="I1975" s="33">
        <v>3750</v>
      </c>
      <c r="J1975" s="28">
        <v>43678</v>
      </c>
      <c r="K1975" s="28">
        <v>45108</v>
      </c>
      <c r="L1975" s="22">
        <v>47</v>
      </c>
      <c r="M1975" s="22">
        <v>3</v>
      </c>
      <c r="N1975" s="18">
        <v>50</v>
      </c>
    </row>
    <row r="1976" s="4" customFormat="1" customHeight="1" spans="1:14">
      <c r="A1976" s="22">
        <v>1956</v>
      </c>
      <c r="B1976" s="22" t="s">
        <v>2108</v>
      </c>
      <c r="C1976" s="22" t="s">
        <v>17</v>
      </c>
      <c r="D1976" s="22" t="s">
        <v>2096</v>
      </c>
      <c r="E1976" s="18" t="s">
        <v>25</v>
      </c>
      <c r="F1976" s="22" t="s">
        <v>26</v>
      </c>
      <c r="G1976" s="33">
        <v>3000</v>
      </c>
      <c r="H1976" s="33">
        <v>750</v>
      </c>
      <c r="I1976" s="33">
        <v>3750</v>
      </c>
      <c r="J1976" s="28">
        <v>43678</v>
      </c>
      <c r="K1976" s="28">
        <v>45108</v>
      </c>
      <c r="L1976" s="22">
        <v>47</v>
      </c>
      <c r="M1976" s="22">
        <v>3</v>
      </c>
      <c r="N1976" s="18">
        <v>50</v>
      </c>
    </row>
    <row r="1977" s="4" customFormat="1" customHeight="1" spans="1:14">
      <c r="A1977" s="22">
        <v>1957</v>
      </c>
      <c r="B1977" s="22" t="s">
        <v>2109</v>
      </c>
      <c r="C1977" s="22" t="s">
        <v>29</v>
      </c>
      <c r="D1977" s="22" t="s">
        <v>2096</v>
      </c>
      <c r="E1977" s="18" t="s">
        <v>25</v>
      </c>
      <c r="F1977" s="22" t="s">
        <v>26</v>
      </c>
      <c r="G1977" s="33">
        <v>3000</v>
      </c>
      <c r="H1977" s="33">
        <v>750</v>
      </c>
      <c r="I1977" s="33">
        <v>3750</v>
      </c>
      <c r="J1977" s="28">
        <v>43678</v>
      </c>
      <c r="K1977" s="28">
        <v>45108</v>
      </c>
      <c r="L1977" s="22">
        <v>47</v>
      </c>
      <c r="M1977" s="22">
        <v>3</v>
      </c>
      <c r="N1977" s="18">
        <v>50</v>
      </c>
    </row>
    <row r="1978" s="4" customFormat="1" customHeight="1" spans="1:14">
      <c r="A1978" s="22">
        <v>1958</v>
      </c>
      <c r="B1978" s="22" t="s">
        <v>2110</v>
      </c>
      <c r="C1978" s="22" t="s">
        <v>17</v>
      </c>
      <c r="D1978" s="22" t="s">
        <v>2096</v>
      </c>
      <c r="E1978" s="18" t="s">
        <v>25</v>
      </c>
      <c r="F1978" s="22" t="s">
        <v>26</v>
      </c>
      <c r="G1978" s="33">
        <v>3000</v>
      </c>
      <c r="H1978" s="33">
        <v>750</v>
      </c>
      <c r="I1978" s="33">
        <v>3750</v>
      </c>
      <c r="J1978" s="28">
        <v>43678</v>
      </c>
      <c r="K1978" s="28">
        <v>45108</v>
      </c>
      <c r="L1978" s="22">
        <v>47</v>
      </c>
      <c r="M1978" s="22">
        <v>3</v>
      </c>
      <c r="N1978" s="18">
        <v>50</v>
      </c>
    </row>
    <row r="1979" s="4" customFormat="1" customHeight="1" spans="1:14">
      <c r="A1979" s="22">
        <v>1959</v>
      </c>
      <c r="B1979" s="22" t="s">
        <v>2111</v>
      </c>
      <c r="C1979" s="22" t="s">
        <v>29</v>
      </c>
      <c r="D1979" s="22" t="s">
        <v>2096</v>
      </c>
      <c r="E1979" s="18" t="s">
        <v>25</v>
      </c>
      <c r="F1979" s="22" t="s">
        <v>26</v>
      </c>
      <c r="G1979" s="33">
        <v>3000</v>
      </c>
      <c r="H1979" s="33">
        <v>750</v>
      </c>
      <c r="I1979" s="33">
        <v>3750</v>
      </c>
      <c r="J1979" s="28">
        <v>43678</v>
      </c>
      <c r="K1979" s="28">
        <v>45108</v>
      </c>
      <c r="L1979" s="22">
        <v>47</v>
      </c>
      <c r="M1979" s="22">
        <v>3</v>
      </c>
      <c r="N1979" s="18">
        <v>50</v>
      </c>
    </row>
    <row r="1980" s="4" customFormat="1" customHeight="1" spans="1:14">
      <c r="A1980" s="22">
        <v>1960</v>
      </c>
      <c r="B1980" s="22" t="s">
        <v>2112</v>
      </c>
      <c r="C1980" s="22" t="s">
        <v>29</v>
      </c>
      <c r="D1980" s="22" t="s">
        <v>2096</v>
      </c>
      <c r="E1980" s="18" t="s">
        <v>25</v>
      </c>
      <c r="F1980" s="22" t="s">
        <v>26</v>
      </c>
      <c r="G1980" s="33">
        <v>3000</v>
      </c>
      <c r="H1980" s="33">
        <v>750</v>
      </c>
      <c r="I1980" s="33">
        <v>3750</v>
      </c>
      <c r="J1980" s="28">
        <v>43678</v>
      </c>
      <c r="K1980" s="28">
        <v>45108</v>
      </c>
      <c r="L1980" s="22">
        <v>47</v>
      </c>
      <c r="M1980" s="22">
        <v>3</v>
      </c>
      <c r="N1980" s="18">
        <v>50</v>
      </c>
    </row>
    <row r="1981" s="4" customFormat="1" customHeight="1" spans="1:14">
      <c r="A1981" s="22">
        <v>1961</v>
      </c>
      <c r="B1981" s="22" t="s">
        <v>2113</v>
      </c>
      <c r="C1981" s="22" t="s">
        <v>29</v>
      </c>
      <c r="D1981" s="22" t="s">
        <v>2096</v>
      </c>
      <c r="E1981" s="18" t="s">
        <v>25</v>
      </c>
      <c r="F1981" s="22" t="s">
        <v>26</v>
      </c>
      <c r="G1981" s="33">
        <v>3000</v>
      </c>
      <c r="H1981" s="33">
        <v>750</v>
      </c>
      <c r="I1981" s="33">
        <v>3750</v>
      </c>
      <c r="J1981" s="28">
        <v>43678</v>
      </c>
      <c r="K1981" s="28">
        <v>45108</v>
      </c>
      <c r="L1981" s="22">
        <v>47</v>
      </c>
      <c r="M1981" s="22">
        <v>3</v>
      </c>
      <c r="N1981" s="18">
        <v>50</v>
      </c>
    </row>
    <row r="1982" s="4" customFormat="1" customHeight="1" spans="1:14">
      <c r="A1982" s="22">
        <v>1962</v>
      </c>
      <c r="B1982" s="22" t="s">
        <v>2114</v>
      </c>
      <c r="C1982" s="22" t="s">
        <v>29</v>
      </c>
      <c r="D1982" s="22" t="s">
        <v>2096</v>
      </c>
      <c r="E1982" s="18" t="s">
        <v>25</v>
      </c>
      <c r="F1982" s="22" t="s">
        <v>26</v>
      </c>
      <c r="G1982" s="33">
        <v>3000</v>
      </c>
      <c r="H1982" s="33">
        <v>750</v>
      </c>
      <c r="I1982" s="33">
        <v>3750</v>
      </c>
      <c r="J1982" s="28">
        <v>43678</v>
      </c>
      <c r="K1982" s="28">
        <v>45108</v>
      </c>
      <c r="L1982" s="22">
        <v>47</v>
      </c>
      <c r="M1982" s="22">
        <v>3</v>
      </c>
      <c r="N1982" s="18">
        <v>50</v>
      </c>
    </row>
    <row r="1983" s="4" customFormat="1" customHeight="1" spans="1:14">
      <c r="A1983" s="22">
        <v>1963</v>
      </c>
      <c r="B1983" s="22" t="s">
        <v>2115</v>
      </c>
      <c r="C1983" s="22" t="s">
        <v>17</v>
      </c>
      <c r="D1983" s="22" t="s">
        <v>2096</v>
      </c>
      <c r="E1983" s="18" t="s">
        <v>25</v>
      </c>
      <c r="F1983" s="22" t="s">
        <v>26</v>
      </c>
      <c r="G1983" s="33">
        <v>3000</v>
      </c>
      <c r="H1983" s="33">
        <v>750</v>
      </c>
      <c r="I1983" s="33">
        <v>3750</v>
      </c>
      <c r="J1983" s="28">
        <v>43678</v>
      </c>
      <c r="K1983" s="28">
        <v>45108</v>
      </c>
      <c r="L1983" s="22">
        <v>47</v>
      </c>
      <c r="M1983" s="22">
        <v>3</v>
      </c>
      <c r="N1983" s="18">
        <v>50</v>
      </c>
    </row>
    <row r="1984" s="4" customFormat="1" customHeight="1" spans="1:14">
      <c r="A1984" s="22">
        <v>1964</v>
      </c>
      <c r="B1984" s="22" t="s">
        <v>2116</v>
      </c>
      <c r="C1984" s="22" t="s">
        <v>17</v>
      </c>
      <c r="D1984" s="22" t="s">
        <v>2096</v>
      </c>
      <c r="E1984" s="18" t="s">
        <v>25</v>
      </c>
      <c r="F1984" s="22" t="s">
        <v>26</v>
      </c>
      <c r="G1984" s="33">
        <v>3000</v>
      </c>
      <c r="H1984" s="33">
        <v>750</v>
      </c>
      <c r="I1984" s="33">
        <v>3750</v>
      </c>
      <c r="J1984" s="28">
        <v>43525</v>
      </c>
      <c r="K1984" s="28">
        <v>45108</v>
      </c>
      <c r="L1984" s="22">
        <v>52</v>
      </c>
      <c r="M1984" s="22">
        <v>3</v>
      </c>
      <c r="N1984" s="18">
        <v>55</v>
      </c>
    </row>
    <row r="1985" s="4" customFormat="1" customHeight="1" spans="1:14">
      <c r="A1985" s="22">
        <v>1965</v>
      </c>
      <c r="B1985" s="22" t="s">
        <v>2117</v>
      </c>
      <c r="C1985" s="22" t="s">
        <v>29</v>
      </c>
      <c r="D1985" s="22" t="s">
        <v>2096</v>
      </c>
      <c r="E1985" s="18" t="s">
        <v>25</v>
      </c>
      <c r="F1985" s="22" t="s">
        <v>26</v>
      </c>
      <c r="G1985" s="33">
        <v>3000</v>
      </c>
      <c r="H1985" s="33">
        <v>750</v>
      </c>
      <c r="I1985" s="33">
        <v>3750</v>
      </c>
      <c r="J1985" s="22" t="s">
        <v>30</v>
      </c>
      <c r="K1985" s="28">
        <v>45108</v>
      </c>
      <c r="L1985" s="22">
        <v>35</v>
      </c>
      <c r="M1985" s="22">
        <v>3</v>
      </c>
      <c r="N1985" s="18">
        <v>38</v>
      </c>
    </row>
    <row r="1986" s="4" customFormat="1" customHeight="1" spans="1:14">
      <c r="A1986" s="22">
        <v>1966</v>
      </c>
      <c r="B1986" s="22" t="s">
        <v>2118</v>
      </c>
      <c r="C1986" s="22" t="s">
        <v>17</v>
      </c>
      <c r="D1986" s="22" t="s">
        <v>2096</v>
      </c>
      <c r="E1986" s="18" t="s">
        <v>25</v>
      </c>
      <c r="F1986" s="22" t="s">
        <v>26</v>
      </c>
      <c r="G1986" s="33">
        <v>3000</v>
      </c>
      <c r="H1986" s="33">
        <v>750</v>
      </c>
      <c r="I1986" s="33">
        <v>3750</v>
      </c>
      <c r="J1986" s="22" t="s">
        <v>30</v>
      </c>
      <c r="K1986" s="28">
        <v>45108</v>
      </c>
      <c r="L1986" s="22">
        <v>35</v>
      </c>
      <c r="M1986" s="22">
        <v>3</v>
      </c>
      <c r="N1986" s="18">
        <v>38</v>
      </c>
    </row>
    <row r="1987" s="4" customFormat="1" customHeight="1" spans="1:14">
      <c r="A1987" s="22">
        <v>1967</v>
      </c>
      <c r="B1987" s="22" t="s">
        <v>2119</v>
      </c>
      <c r="C1987" s="22" t="s">
        <v>29</v>
      </c>
      <c r="D1987" s="22" t="s">
        <v>2096</v>
      </c>
      <c r="E1987" s="18" t="s">
        <v>226</v>
      </c>
      <c r="F1987" s="22" t="s">
        <v>227</v>
      </c>
      <c r="G1987" s="33">
        <v>500</v>
      </c>
      <c r="H1987" s="33">
        <f t="shared" ref="H1987:H1991" si="39">G1987/0.8-G1987</f>
        <v>125</v>
      </c>
      <c r="I1987" s="33">
        <f t="shared" ref="I1987:I1991" si="40">H1987+G1987</f>
        <v>625</v>
      </c>
      <c r="J1987" s="22" t="s">
        <v>30</v>
      </c>
      <c r="K1987" s="28">
        <v>45108</v>
      </c>
      <c r="L1987" s="22">
        <v>35</v>
      </c>
      <c r="M1987" s="22">
        <v>1</v>
      </c>
      <c r="N1987" s="18">
        <v>36</v>
      </c>
    </row>
    <row r="1988" s="4" customFormat="1" customHeight="1" spans="1:14">
      <c r="A1988" s="22">
        <v>1968</v>
      </c>
      <c r="B1988" s="22" t="s">
        <v>2120</v>
      </c>
      <c r="C1988" s="22" t="s">
        <v>29</v>
      </c>
      <c r="D1988" s="22" t="s">
        <v>2096</v>
      </c>
      <c r="E1988" s="18" t="s">
        <v>226</v>
      </c>
      <c r="F1988" s="22" t="s">
        <v>227</v>
      </c>
      <c r="G1988" s="33">
        <v>500</v>
      </c>
      <c r="H1988" s="33">
        <f t="shared" si="39"/>
        <v>125</v>
      </c>
      <c r="I1988" s="33">
        <f t="shared" si="40"/>
        <v>625</v>
      </c>
      <c r="J1988" s="22" t="s">
        <v>30</v>
      </c>
      <c r="K1988" s="28">
        <v>45108</v>
      </c>
      <c r="L1988" s="22">
        <v>35</v>
      </c>
      <c r="M1988" s="22">
        <v>1</v>
      </c>
      <c r="N1988" s="18">
        <v>36</v>
      </c>
    </row>
    <row r="1989" s="4" customFormat="1" customHeight="1" spans="1:14">
      <c r="A1989" s="22">
        <v>1969</v>
      </c>
      <c r="B1989" s="22" t="s">
        <v>2121</v>
      </c>
      <c r="C1989" s="22" t="s">
        <v>29</v>
      </c>
      <c r="D1989" s="22" t="s">
        <v>2096</v>
      </c>
      <c r="E1989" s="18" t="s">
        <v>226</v>
      </c>
      <c r="F1989" s="22" t="s">
        <v>227</v>
      </c>
      <c r="G1989" s="33">
        <v>500</v>
      </c>
      <c r="H1989" s="33">
        <f t="shared" si="39"/>
        <v>125</v>
      </c>
      <c r="I1989" s="33">
        <f t="shared" si="40"/>
        <v>625</v>
      </c>
      <c r="J1989" s="22" t="s">
        <v>30</v>
      </c>
      <c r="K1989" s="28">
        <v>45108</v>
      </c>
      <c r="L1989" s="22">
        <v>35</v>
      </c>
      <c r="M1989" s="22">
        <v>1</v>
      </c>
      <c r="N1989" s="18">
        <v>36</v>
      </c>
    </row>
    <row r="1990" s="4" customFormat="1" customHeight="1" spans="1:14">
      <c r="A1990" s="22">
        <v>1970</v>
      </c>
      <c r="B1990" s="22" t="s">
        <v>2122</v>
      </c>
      <c r="C1990" s="22" t="s">
        <v>29</v>
      </c>
      <c r="D1990" s="22" t="s">
        <v>2096</v>
      </c>
      <c r="E1990" s="18" t="s">
        <v>226</v>
      </c>
      <c r="F1990" s="22" t="s">
        <v>227</v>
      </c>
      <c r="G1990" s="33">
        <v>500</v>
      </c>
      <c r="H1990" s="33">
        <f t="shared" si="39"/>
        <v>125</v>
      </c>
      <c r="I1990" s="33">
        <f t="shared" si="40"/>
        <v>625</v>
      </c>
      <c r="J1990" s="22" t="s">
        <v>30</v>
      </c>
      <c r="K1990" s="28">
        <v>45108</v>
      </c>
      <c r="L1990" s="22">
        <v>35</v>
      </c>
      <c r="M1990" s="22">
        <v>1</v>
      </c>
      <c r="N1990" s="18">
        <v>36</v>
      </c>
    </row>
    <row r="1991" s="4" customFormat="1" customHeight="1" spans="1:14">
      <c r="A1991" s="22">
        <v>1971</v>
      </c>
      <c r="B1991" s="22" t="s">
        <v>2123</v>
      </c>
      <c r="C1991" s="22" t="s">
        <v>29</v>
      </c>
      <c r="D1991" s="22" t="s">
        <v>2096</v>
      </c>
      <c r="E1991" s="18" t="s">
        <v>226</v>
      </c>
      <c r="F1991" s="22" t="s">
        <v>227</v>
      </c>
      <c r="G1991" s="33">
        <v>500</v>
      </c>
      <c r="H1991" s="33">
        <f t="shared" si="39"/>
        <v>125</v>
      </c>
      <c r="I1991" s="33">
        <f t="shared" si="40"/>
        <v>625</v>
      </c>
      <c r="J1991" s="22" t="s">
        <v>30</v>
      </c>
      <c r="K1991" s="28">
        <v>45108</v>
      </c>
      <c r="L1991" s="22">
        <v>35</v>
      </c>
      <c r="M1991" s="22">
        <v>1</v>
      </c>
      <c r="N1991" s="18">
        <v>36</v>
      </c>
    </row>
    <row r="1992" s="4" customFormat="1" customHeight="1" spans="1:14">
      <c r="A1992" s="22">
        <v>1972</v>
      </c>
      <c r="B1992" s="22" t="s">
        <v>2124</v>
      </c>
      <c r="C1992" s="22" t="s">
        <v>29</v>
      </c>
      <c r="D1992" s="22" t="s">
        <v>2096</v>
      </c>
      <c r="E1992" s="18" t="s">
        <v>25</v>
      </c>
      <c r="F1992" s="22" t="s">
        <v>26</v>
      </c>
      <c r="G1992" s="33">
        <v>3000</v>
      </c>
      <c r="H1992" s="33">
        <v>750</v>
      </c>
      <c r="I1992" s="33">
        <v>3750</v>
      </c>
      <c r="J1992" s="28">
        <v>44440</v>
      </c>
      <c r="K1992" s="28">
        <v>45108</v>
      </c>
      <c r="L1992" s="22">
        <v>22</v>
      </c>
      <c r="M1992" s="22">
        <v>3</v>
      </c>
      <c r="N1992" s="18">
        <v>25</v>
      </c>
    </row>
    <row r="1993" s="4" customFormat="1" customHeight="1" spans="1:14">
      <c r="A1993" s="22">
        <v>1973</v>
      </c>
      <c r="B1993" s="22" t="s">
        <v>2125</v>
      </c>
      <c r="C1993" s="22" t="s">
        <v>29</v>
      </c>
      <c r="D1993" s="22" t="s">
        <v>2096</v>
      </c>
      <c r="E1993" s="18" t="s">
        <v>25</v>
      </c>
      <c r="F1993" s="22" t="s">
        <v>26</v>
      </c>
      <c r="G1993" s="33">
        <v>3000</v>
      </c>
      <c r="H1993" s="33">
        <v>750</v>
      </c>
      <c r="I1993" s="33">
        <v>3750</v>
      </c>
      <c r="J1993" s="28">
        <v>44441</v>
      </c>
      <c r="K1993" s="28">
        <v>45108</v>
      </c>
      <c r="L1993" s="22">
        <v>22</v>
      </c>
      <c r="M1993" s="22">
        <v>3</v>
      </c>
      <c r="N1993" s="18">
        <v>25</v>
      </c>
    </row>
    <row r="1994" s="4" customFormat="1" customHeight="1" spans="1:14">
      <c r="A1994" s="22">
        <v>1974</v>
      </c>
      <c r="B1994" s="22" t="s">
        <v>2126</v>
      </c>
      <c r="C1994" s="22" t="s">
        <v>29</v>
      </c>
      <c r="D1994" s="22" t="s">
        <v>2096</v>
      </c>
      <c r="E1994" s="18" t="s">
        <v>25</v>
      </c>
      <c r="F1994" s="22" t="s">
        <v>26</v>
      </c>
      <c r="G1994" s="33">
        <v>3000</v>
      </c>
      <c r="H1994" s="33">
        <v>750</v>
      </c>
      <c r="I1994" s="33">
        <v>3750</v>
      </c>
      <c r="J1994" s="28">
        <v>44442</v>
      </c>
      <c r="K1994" s="28">
        <v>45108</v>
      </c>
      <c r="L1994" s="22">
        <v>22</v>
      </c>
      <c r="M1994" s="22">
        <v>3</v>
      </c>
      <c r="N1994" s="18">
        <v>25</v>
      </c>
    </row>
    <row r="1995" s="4" customFormat="1" customHeight="1" spans="1:14">
      <c r="A1995" s="22">
        <v>1975</v>
      </c>
      <c r="B1995" s="22" t="s">
        <v>2127</v>
      </c>
      <c r="C1995" s="22" t="s">
        <v>17</v>
      </c>
      <c r="D1995" s="22" t="s">
        <v>2096</v>
      </c>
      <c r="E1995" s="18" t="s">
        <v>226</v>
      </c>
      <c r="F1995" s="22" t="s">
        <v>227</v>
      </c>
      <c r="G1995" s="33">
        <v>1500</v>
      </c>
      <c r="H1995" s="33">
        <v>375</v>
      </c>
      <c r="I1995" s="33">
        <v>1875</v>
      </c>
      <c r="J1995" s="28">
        <v>44443</v>
      </c>
      <c r="K1995" s="28">
        <v>45108</v>
      </c>
      <c r="L1995" s="22">
        <v>22</v>
      </c>
      <c r="M1995" s="22">
        <v>3</v>
      </c>
      <c r="N1995" s="18">
        <v>25</v>
      </c>
    </row>
    <row r="1996" s="4" customFormat="1" customHeight="1" spans="1:14">
      <c r="A1996" s="22">
        <v>1976</v>
      </c>
      <c r="B1996" s="22" t="s">
        <v>2128</v>
      </c>
      <c r="C1996" s="22" t="s">
        <v>17</v>
      </c>
      <c r="D1996" s="22" t="s">
        <v>2096</v>
      </c>
      <c r="E1996" s="18" t="s">
        <v>226</v>
      </c>
      <c r="F1996" s="22" t="s">
        <v>227</v>
      </c>
      <c r="G1996" s="33">
        <v>1500</v>
      </c>
      <c r="H1996" s="33">
        <v>375</v>
      </c>
      <c r="I1996" s="33">
        <v>1875</v>
      </c>
      <c r="J1996" s="28">
        <v>44444</v>
      </c>
      <c r="K1996" s="28">
        <v>45108</v>
      </c>
      <c r="L1996" s="22">
        <v>22</v>
      </c>
      <c r="M1996" s="22">
        <v>3</v>
      </c>
      <c r="N1996" s="18">
        <v>25</v>
      </c>
    </row>
    <row r="1997" s="4" customFormat="1" customHeight="1" spans="1:14">
      <c r="A1997" s="22">
        <v>1977</v>
      </c>
      <c r="B1997" s="22" t="s">
        <v>2129</v>
      </c>
      <c r="C1997" s="22" t="s">
        <v>17</v>
      </c>
      <c r="D1997" s="22" t="s">
        <v>2096</v>
      </c>
      <c r="E1997" s="18" t="s">
        <v>226</v>
      </c>
      <c r="F1997" s="22" t="s">
        <v>227</v>
      </c>
      <c r="G1997" s="33">
        <v>1500</v>
      </c>
      <c r="H1997" s="33">
        <v>375</v>
      </c>
      <c r="I1997" s="33">
        <v>1875</v>
      </c>
      <c r="J1997" s="28">
        <v>44445</v>
      </c>
      <c r="K1997" s="28">
        <v>45108</v>
      </c>
      <c r="L1997" s="22">
        <v>22</v>
      </c>
      <c r="M1997" s="22">
        <v>3</v>
      </c>
      <c r="N1997" s="18">
        <v>25</v>
      </c>
    </row>
    <row r="1998" s="4" customFormat="1" customHeight="1" spans="1:14">
      <c r="A1998" s="22">
        <v>1978</v>
      </c>
      <c r="B1998" s="22" t="s">
        <v>2130</v>
      </c>
      <c r="C1998" s="22" t="s">
        <v>29</v>
      </c>
      <c r="D1998" s="22" t="s">
        <v>2096</v>
      </c>
      <c r="E1998" s="18" t="s">
        <v>226</v>
      </c>
      <c r="F1998" s="22" t="s">
        <v>227</v>
      </c>
      <c r="G1998" s="33">
        <v>1500</v>
      </c>
      <c r="H1998" s="33">
        <v>375</v>
      </c>
      <c r="I1998" s="33">
        <v>1875</v>
      </c>
      <c r="J1998" s="28">
        <v>44446</v>
      </c>
      <c r="K1998" s="28">
        <v>45108</v>
      </c>
      <c r="L1998" s="22">
        <v>22</v>
      </c>
      <c r="M1998" s="22">
        <v>3</v>
      </c>
      <c r="N1998" s="18">
        <v>25</v>
      </c>
    </row>
    <row r="1999" s="4" customFormat="1" customHeight="1" spans="1:14">
      <c r="A1999" s="22">
        <v>1979</v>
      </c>
      <c r="B1999" s="22" t="s">
        <v>2131</v>
      </c>
      <c r="C1999" s="22" t="s">
        <v>29</v>
      </c>
      <c r="D1999" s="22" t="s">
        <v>2096</v>
      </c>
      <c r="E1999" s="18" t="s">
        <v>226</v>
      </c>
      <c r="F1999" s="22" t="s">
        <v>227</v>
      </c>
      <c r="G1999" s="33">
        <v>1500</v>
      </c>
      <c r="H1999" s="33">
        <v>375</v>
      </c>
      <c r="I1999" s="33">
        <v>1875</v>
      </c>
      <c r="J1999" s="28">
        <v>44447</v>
      </c>
      <c r="K1999" s="28">
        <v>45108</v>
      </c>
      <c r="L1999" s="22">
        <v>22</v>
      </c>
      <c r="M1999" s="22">
        <v>3</v>
      </c>
      <c r="N1999" s="18">
        <v>25</v>
      </c>
    </row>
    <row r="2000" s="4" customFormat="1" customHeight="1" spans="1:14">
      <c r="A2000" s="22">
        <v>1980</v>
      </c>
      <c r="B2000" s="22" t="s">
        <v>2132</v>
      </c>
      <c r="C2000" s="22" t="s">
        <v>29</v>
      </c>
      <c r="D2000" s="22" t="s">
        <v>2096</v>
      </c>
      <c r="E2000" s="18" t="s">
        <v>226</v>
      </c>
      <c r="F2000" s="22" t="s">
        <v>227</v>
      </c>
      <c r="G2000" s="33">
        <v>1500</v>
      </c>
      <c r="H2000" s="33">
        <v>375</v>
      </c>
      <c r="I2000" s="33">
        <v>1875</v>
      </c>
      <c r="J2000" s="28">
        <v>44448</v>
      </c>
      <c r="K2000" s="28">
        <v>45108</v>
      </c>
      <c r="L2000" s="22">
        <v>22</v>
      </c>
      <c r="M2000" s="22">
        <v>3</v>
      </c>
      <c r="N2000" s="18">
        <v>25</v>
      </c>
    </row>
    <row r="2001" s="4" customFormat="1" customHeight="1" spans="1:14">
      <c r="A2001" s="22">
        <v>1981</v>
      </c>
      <c r="B2001" s="22" t="s">
        <v>2133</v>
      </c>
      <c r="C2001" s="22" t="s">
        <v>29</v>
      </c>
      <c r="D2001" s="22" t="s">
        <v>2096</v>
      </c>
      <c r="E2001" s="18" t="s">
        <v>226</v>
      </c>
      <c r="F2001" s="22" t="s">
        <v>227</v>
      </c>
      <c r="G2001" s="33">
        <v>1500</v>
      </c>
      <c r="H2001" s="33">
        <v>375</v>
      </c>
      <c r="I2001" s="33">
        <v>1875</v>
      </c>
      <c r="J2001" s="28">
        <v>44449</v>
      </c>
      <c r="K2001" s="28">
        <v>45108</v>
      </c>
      <c r="L2001" s="22">
        <v>22</v>
      </c>
      <c r="M2001" s="22">
        <v>3</v>
      </c>
      <c r="N2001" s="18">
        <v>25</v>
      </c>
    </row>
    <row r="2002" s="4" customFormat="1" customHeight="1" spans="1:14">
      <c r="A2002" s="22">
        <v>1982</v>
      </c>
      <c r="B2002" s="22" t="s">
        <v>2134</v>
      </c>
      <c r="C2002" s="22" t="s">
        <v>17</v>
      </c>
      <c r="D2002" s="22" t="s">
        <v>2096</v>
      </c>
      <c r="E2002" s="18" t="s">
        <v>25</v>
      </c>
      <c r="F2002" s="22" t="s">
        <v>26</v>
      </c>
      <c r="G2002" s="33">
        <v>13000</v>
      </c>
      <c r="H2002" s="33">
        <v>3250</v>
      </c>
      <c r="I2002" s="33">
        <v>16250</v>
      </c>
      <c r="J2002" s="28">
        <v>44805</v>
      </c>
      <c r="K2002" s="32" t="s">
        <v>666</v>
      </c>
      <c r="L2002" s="22">
        <v>0</v>
      </c>
      <c r="M2002" s="22">
        <v>13</v>
      </c>
      <c r="N2002" s="18">
        <v>13</v>
      </c>
    </row>
    <row r="2003" s="4" customFormat="1" customHeight="1" spans="1:14">
      <c r="A2003" s="22">
        <v>1983</v>
      </c>
      <c r="B2003" s="22" t="s">
        <v>2135</v>
      </c>
      <c r="C2003" s="22" t="s">
        <v>29</v>
      </c>
      <c r="D2003" s="22" t="s">
        <v>2096</v>
      </c>
      <c r="E2003" s="18" t="s">
        <v>25</v>
      </c>
      <c r="F2003" s="22" t="s">
        <v>26</v>
      </c>
      <c r="G2003" s="33">
        <v>13000</v>
      </c>
      <c r="H2003" s="33">
        <v>3250</v>
      </c>
      <c r="I2003" s="33">
        <v>16250</v>
      </c>
      <c r="J2003" s="28">
        <v>44806</v>
      </c>
      <c r="K2003" s="32" t="s">
        <v>666</v>
      </c>
      <c r="L2003" s="22">
        <v>0</v>
      </c>
      <c r="M2003" s="22">
        <v>13</v>
      </c>
      <c r="N2003" s="18">
        <v>13</v>
      </c>
    </row>
    <row r="2004" s="4" customFormat="1" customHeight="1" spans="1:14">
      <c r="A2004" s="22">
        <v>1984</v>
      </c>
      <c r="B2004" s="22" t="s">
        <v>2136</v>
      </c>
      <c r="C2004" s="22" t="s">
        <v>29</v>
      </c>
      <c r="D2004" s="22" t="s">
        <v>2096</v>
      </c>
      <c r="E2004" s="18" t="s">
        <v>25</v>
      </c>
      <c r="F2004" s="22" t="s">
        <v>26</v>
      </c>
      <c r="G2004" s="33">
        <v>13000</v>
      </c>
      <c r="H2004" s="33">
        <v>3250</v>
      </c>
      <c r="I2004" s="33">
        <v>16250</v>
      </c>
      <c r="J2004" s="28">
        <v>44807</v>
      </c>
      <c r="K2004" s="32" t="s">
        <v>666</v>
      </c>
      <c r="L2004" s="22">
        <v>0</v>
      </c>
      <c r="M2004" s="22">
        <v>13</v>
      </c>
      <c r="N2004" s="18">
        <v>13</v>
      </c>
    </row>
    <row r="2005" s="4" customFormat="1" customHeight="1" spans="1:14">
      <c r="A2005" s="22">
        <v>1985</v>
      </c>
      <c r="B2005" s="22" t="s">
        <v>2137</v>
      </c>
      <c r="C2005" s="22" t="s">
        <v>29</v>
      </c>
      <c r="D2005" s="22" t="s">
        <v>2096</v>
      </c>
      <c r="E2005" s="18" t="s">
        <v>226</v>
      </c>
      <c r="F2005" s="22" t="s">
        <v>452</v>
      </c>
      <c r="G2005" s="33">
        <v>6000</v>
      </c>
      <c r="H2005" s="33">
        <v>1500</v>
      </c>
      <c r="I2005" s="33">
        <v>7500</v>
      </c>
      <c r="J2005" s="28">
        <v>44808</v>
      </c>
      <c r="K2005" s="32" t="s">
        <v>666</v>
      </c>
      <c r="L2005" s="22">
        <v>0</v>
      </c>
      <c r="M2005" s="22">
        <v>12</v>
      </c>
      <c r="N2005" s="18">
        <v>12</v>
      </c>
    </row>
    <row r="2006" s="4" customFormat="1" customHeight="1" spans="1:14">
      <c r="A2006" s="22">
        <v>1986</v>
      </c>
      <c r="B2006" s="22" t="s">
        <v>2138</v>
      </c>
      <c r="C2006" s="22" t="s">
        <v>29</v>
      </c>
      <c r="D2006" s="22" t="s">
        <v>2096</v>
      </c>
      <c r="E2006" s="18" t="s">
        <v>226</v>
      </c>
      <c r="F2006" s="22" t="s">
        <v>452</v>
      </c>
      <c r="G2006" s="33">
        <v>6000</v>
      </c>
      <c r="H2006" s="33">
        <v>1500</v>
      </c>
      <c r="I2006" s="33">
        <v>7500</v>
      </c>
      <c r="J2006" s="28">
        <v>44809</v>
      </c>
      <c r="K2006" s="32" t="s">
        <v>666</v>
      </c>
      <c r="L2006" s="22">
        <v>0</v>
      </c>
      <c r="M2006" s="22">
        <v>12</v>
      </c>
      <c r="N2006" s="18">
        <v>12</v>
      </c>
    </row>
    <row r="2007" s="4" customFormat="1" customHeight="1" spans="1:14">
      <c r="A2007" s="22">
        <v>1987</v>
      </c>
      <c r="B2007" s="22" t="s">
        <v>2139</v>
      </c>
      <c r="C2007" s="22" t="s">
        <v>29</v>
      </c>
      <c r="D2007" s="22" t="s">
        <v>2096</v>
      </c>
      <c r="E2007" s="18" t="s">
        <v>226</v>
      </c>
      <c r="F2007" s="22" t="s">
        <v>452</v>
      </c>
      <c r="G2007" s="33">
        <v>6000</v>
      </c>
      <c r="H2007" s="33">
        <v>1500</v>
      </c>
      <c r="I2007" s="33">
        <v>7500</v>
      </c>
      <c r="J2007" s="28">
        <v>44810</v>
      </c>
      <c r="K2007" s="32" t="s">
        <v>666</v>
      </c>
      <c r="L2007" s="22">
        <v>0</v>
      </c>
      <c r="M2007" s="22">
        <v>12</v>
      </c>
      <c r="N2007" s="18">
        <v>12</v>
      </c>
    </row>
    <row r="2008" s="4" customFormat="1" customHeight="1" spans="1:14">
      <c r="A2008" s="22">
        <v>1988</v>
      </c>
      <c r="B2008" s="22" t="s">
        <v>2140</v>
      </c>
      <c r="C2008" s="22" t="s">
        <v>29</v>
      </c>
      <c r="D2008" s="22" t="s">
        <v>2096</v>
      </c>
      <c r="E2008" s="18" t="s">
        <v>226</v>
      </c>
      <c r="F2008" s="22" t="s">
        <v>452</v>
      </c>
      <c r="G2008" s="33">
        <v>6000</v>
      </c>
      <c r="H2008" s="33">
        <v>1500</v>
      </c>
      <c r="I2008" s="33">
        <v>7500</v>
      </c>
      <c r="J2008" s="28">
        <v>44805</v>
      </c>
      <c r="K2008" s="32" t="s">
        <v>666</v>
      </c>
      <c r="L2008" s="22">
        <v>0</v>
      </c>
      <c r="M2008" s="22">
        <v>12</v>
      </c>
      <c r="N2008" s="18">
        <v>12</v>
      </c>
    </row>
    <row r="2009" s="4" customFormat="1" customHeight="1" spans="1:14">
      <c r="A2009" s="22">
        <v>1989</v>
      </c>
      <c r="B2009" s="22" t="s">
        <v>2141</v>
      </c>
      <c r="C2009" s="22" t="s">
        <v>17</v>
      </c>
      <c r="D2009" s="22" t="s">
        <v>2096</v>
      </c>
      <c r="E2009" s="18" t="s">
        <v>226</v>
      </c>
      <c r="F2009" s="22" t="s">
        <v>452</v>
      </c>
      <c r="G2009" s="33">
        <v>6000</v>
      </c>
      <c r="H2009" s="33">
        <v>1500</v>
      </c>
      <c r="I2009" s="33">
        <v>7500</v>
      </c>
      <c r="J2009" s="28">
        <v>44805</v>
      </c>
      <c r="K2009" s="32" t="s">
        <v>666</v>
      </c>
      <c r="L2009" s="22">
        <v>0</v>
      </c>
      <c r="M2009" s="22">
        <v>12</v>
      </c>
      <c r="N2009" s="18">
        <v>12</v>
      </c>
    </row>
    <row r="2010" s="4" customFormat="1" customHeight="1" spans="1:14">
      <c r="A2010" s="22">
        <v>1990</v>
      </c>
      <c r="B2010" s="22" t="s">
        <v>2142</v>
      </c>
      <c r="C2010" s="22" t="s">
        <v>29</v>
      </c>
      <c r="D2010" s="22" t="s">
        <v>2096</v>
      </c>
      <c r="E2010" s="18" t="s">
        <v>226</v>
      </c>
      <c r="F2010" s="22" t="s">
        <v>452</v>
      </c>
      <c r="G2010" s="33">
        <v>6000</v>
      </c>
      <c r="H2010" s="33">
        <v>1500</v>
      </c>
      <c r="I2010" s="33">
        <v>7500</v>
      </c>
      <c r="J2010" s="28">
        <v>44805</v>
      </c>
      <c r="K2010" s="32" t="s">
        <v>666</v>
      </c>
      <c r="L2010" s="22">
        <v>0</v>
      </c>
      <c r="M2010" s="22">
        <v>12</v>
      </c>
      <c r="N2010" s="18">
        <v>12</v>
      </c>
    </row>
    <row r="2011" s="4" customFormat="1" customHeight="1" spans="1:14">
      <c r="A2011" s="22">
        <v>1991</v>
      </c>
      <c r="B2011" s="22" t="s">
        <v>2143</v>
      </c>
      <c r="C2011" s="22" t="s">
        <v>29</v>
      </c>
      <c r="D2011" s="22" t="s">
        <v>2096</v>
      </c>
      <c r="E2011" s="18" t="s">
        <v>226</v>
      </c>
      <c r="F2011" s="22" t="s">
        <v>452</v>
      </c>
      <c r="G2011" s="33">
        <v>6000</v>
      </c>
      <c r="H2011" s="33">
        <v>1500</v>
      </c>
      <c r="I2011" s="33">
        <v>7500</v>
      </c>
      <c r="J2011" s="28">
        <v>44805</v>
      </c>
      <c r="K2011" s="32" t="s">
        <v>666</v>
      </c>
      <c r="L2011" s="22">
        <v>0</v>
      </c>
      <c r="M2011" s="22">
        <v>12</v>
      </c>
      <c r="N2011" s="18">
        <v>12</v>
      </c>
    </row>
    <row r="2012" s="4" customFormat="1" customHeight="1" spans="1:14">
      <c r="A2012" s="22">
        <v>1992</v>
      </c>
      <c r="B2012" s="22" t="s">
        <v>2144</v>
      </c>
      <c r="C2012" s="22" t="s">
        <v>29</v>
      </c>
      <c r="D2012" s="22" t="s">
        <v>2096</v>
      </c>
      <c r="E2012" s="18" t="s">
        <v>226</v>
      </c>
      <c r="F2012" s="22" t="s">
        <v>452</v>
      </c>
      <c r="G2012" s="33">
        <v>6000</v>
      </c>
      <c r="H2012" s="33">
        <v>1500</v>
      </c>
      <c r="I2012" s="33">
        <v>7500</v>
      </c>
      <c r="J2012" s="28">
        <v>44805</v>
      </c>
      <c r="K2012" s="32" t="s">
        <v>666</v>
      </c>
      <c r="L2012" s="22">
        <v>0</v>
      </c>
      <c r="M2012" s="22">
        <v>12</v>
      </c>
      <c r="N2012" s="18">
        <v>12</v>
      </c>
    </row>
    <row r="2013" s="4" customFormat="1" customHeight="1" spans="1:14">
      <c r="A2013" s="22">
        <v>1993</v>
      </c>
      <c r="B2013" s="22" t="s">
        <v>2145</v>
      </c>
      <c r="C2013" s="75" t="s">
        <v>17</v>
      </c>
      <c r="D2013" s="22" t="s">
        <v>2146</v>
      </c>
      <c r="E2013" s="18" t="s">
        <v>25</v>
      </c>
      <c r="F2013" s="34" t="s">
        <v>26</v>
      </c>
      <c r="G2013" s="35">
        <v>3000</v>
      </c>
      <c r="H2013" s="35">
        <f t="shared" ref="H2013:H2076" si="41">G2013/0.8-G2013</f>
        <v>750</v>
      </c>
      <c r="I2013" s="35">
        <f t="shared" ref="I2013:I2076" si="42">SUM(G2013:H2013)</f>
        <v>3750</v>
      </c>
      <c r="J2013" s="41">
        <v>43697</v>
      </c>
      <c r="K2013" s="41">
        <v>45108</v>
      </c>
      <c r="L2013" s="34">
        <v>47</v>
      </c>
      <c r="M2013" s="34">
        <v>3</v>
      </c>
      <c r="N2013" s="18">
        <v>50</v>
      </c>
    </row>
    <row r="2014" s="4" customFormat="1" customHeight="1" spans="1:14">
      <c r="A2014" s="22">
        <v>1994</v>
      </c>
      <c r="B2014" s="22" t="s">
        <v>2147</v>
      </c>
      <c r="C2014" s="75" t="s">
        <v>29</v>
      </c>
      <c r="D2014" s="22" t="s">
        <v>2146</v>
      </c>
      <c r="E2014" s="18" t="s">
        <v>25</v>
      </c>
      <c r="F2014" s="34" t="s">
        <v>26</v>
      </c>
      <c r="G2014" s="35">
        <v>3000</v>
      </c>
      <c r="H2014" s="35">
        <f t="shared" si="41"/>
        <v>750</v>
      </c>
      <c r="I2014" s="35">
        <f t="shared" si="42"/>
        <v>3750</v>
      </c>
      <c r="J2014" s="41">
        <v>44054</v>
      </c>
      <c r="K2014" s="41">
        <v>45108</v>
      </c>
      <c r="L2014" s="34">
        <v>32</v>
      </c>
      <c r="M2014" s="34">
        <v>3</v>
      </c>
      <c r="N2014" s="18">
        <v>35</v>
      </c>
    </row>
    <row r="2015" s="4" customFormat="1" customHeight="1" spans="1:14">
      <c r="A2015" s="22">
        <v>1995</v>
      </c>
      <c r="B2015" s="22" t="s">
        <v>2148</v>
      </c>
      <c r="C2015" s="75" t="s">
        <v>29</v>
      </c>
      <c r="D2015" s="22" t="s">
        <v>2146</v>
      </c>
      <c r="E2015" s="18" t="s">
        <v>25</v>
      </c>
      <c r="F2015" s="34" t="s">
        <v>26</v>
      </c>
      <c r="G2015" s="35">
        <v>3000</v>
      </c>
      <c r="H2015" s="35">
        <f t="shared" si="41"/>
        <v>750</v>
      </c>
      <c r="I2015" s="35">
        <f t="shared" si="42"/>
        <v>3750</v>
      </c>
      <c r="J2015" s="41">
        <v>44054</v>
      </c>
      <c r="K2015" s="41">
        <v>45108</v>
      </c>
      <c r="L2015" s="34">
        <v>32</v>
      </c>
      <c r="M2015" s="34">
        <v>3</v>
      </c>
      <c r="N2015" s="18">
        <v>35</v>
      </c>
    </row>
    <row r="2016" s="4" customFormat="1" customHeight="1" spans="1:14">
      <c r="A2016" s="22">
        <v>1996</v>
      </c>
      <c r="B2016" s="22" t="s">
        <v>2149</v>
      </c>
      <c r="C2016" s="75" t="s">
        <v>29</v>
      </c>
      <c r="D2016" s="22" t="s">
        <v>2146</v>
      </c>
      <c r="E2016" s="18" t="s">
        <v>25</v>
      </c>
      <c r="F2016" s="34" t="s">
        <v>26</v>
      </c>
      <c r="G2016" s="35">
        <v>3000</v>
      </c>
      <c r="H2016" s="35">
        <f t="shared" si="41"/>
        <v>750</v>
      </c>
      <c r="I2016" s="35">
        <f t="shared" si="42"/>
        <v>3750</v>
      </c>
      <c r="J2016" s="41">
        <v>44054</v>
      </c>
      <c r="K2016" s="41">
        <v>45108</v>
      </c>
      <c r="L2016" s="34">
        <v>32</v>
      </c>
      <c r="M2016" s="34">
        <v>3</v>
      </c>
      <c r="N2016" s="18">
        <v>35</v>
      </c>
    </row>
    <row r="2017" s="4" customFormat="1" customHeight="1" spans="1:14">
      <c r="A2017" s="22">
        <v>1997</v>
      </c>
      <c r="B2017" s="22" t="s">
        <v>2150</v>
      </c>
      <c r="C2017" s="75" t="s">
        <v>29</v>
      </c>
      <c r="D2017" s="22" t="s">
        <v>2146</v>
      </c>
      <c r="E2017" s="18" t="s">
        <v>25</v>
      </c>
      <c r="F2017" s="34" t="s">
        <v>26</v>
      </c>
      <c r="G2017" s="35">
        <v>3000</v>
      </c>
      <c r="H2017" s="35">
        <f t="shared" si="41"/>
        <v>750</v>
      </c>
      <c r="I2017" s="35">
        <f t="shared" si="42"/>
        <v>3750</v>
      </c>
      <c r="J2017" s="41">
        <v>44054</v>
      </c>
      <c r="K2017" s="41">
        <v>45108</v>
      </c>
      <c r="L2017" s="34">
        <v>32</v>
      </c>
      <c r="M2017" s="34">
        <v>3</v>
      </c>
      <c r="N2017" s="18">
        <v>35</v>
      </c>
    </row>
    <row r="2018" s="4" customFormat="1" customHeight="1" spans="1:14">
      <c r="A2018" s="22">
        <v>1998</v>
      </c>
      <c r="B2018" s="22" t="s">
        <v>2151</v>
      </c>
      <c r="C2018" s="34" t="s">
        <v>29</v>
      </c>
      <c r="D2018" s="22" t="s">
        <v>2146</v>
      </c>
      <c r="E2018" s="18" t="s">
        <v>25</v>
      </c>
      <c r="F2018" s="34" t="s">
        <v>26</v>
      </c>
      <c r="G2018" s="35">
        <v>3000</v>
      </c>
      <c r="H2018" s="35">
        <f t="shared" si="41"/>
        <v>750</v>
      </c>
      <c r="I2018" s="35">
        <f t="shared" si="42"/>
        <v>3750</v>
      </c>
      <c r="J2018" s="41">
        <v>43678</v>
      </c>
      <c r="K2018" s="41">
        <v>45108</v>
      </c>
      <c r="L2018" s="34">
        <v>44</v>
      </c>
      <c r="M2018" s="34">
        <v>3</v>
      </c>
      <c r="N2018" s="18">
        <v>47</v>
      </c>
    </row>
    <row r="2019" s="4" customFormat="1" customHeight="1" spans="1:14">
      <c r="A2019" s="22">
        <v>1999</v>
      </c>
      <c r="B2019" s="22" t="s">
        <v>2152</v>
      </c>
      <c r="C2019" s="34" t="s">
        <v>29</v>
      </c>
      <c r="D2019" s="22" t="s">
        <v>2146</v>
      </c>
      <c r="E2019" s="18" t="s">
        <v>25</v>
      </c>
      <c r="F2019" s="34" t="s">
        <v>26</v>
      </c>
      <c r="G2019" s="35">
        <v>3000</v>
      </c>
      <c r="H2019" s="35">
        <f t="shared" si="41"/>
        <v>750</v>
      </c>
      <c r="I2019" s="35">
        <f t="shared" si="42"/>
        <v>3750</v>
      </c>
      <c r="J2019" s="41">
        <v>43678</v>
      </c>
      <c r="K2019" s="41">
        <v>45108</v>
      </c>
      <c r="L2019" s="34">
        <v>44</v>
      </c>
      <c r="M2019" s="34">
        <v>3</v>
      </c>
      <c r="N2019" s="18">
        <v>47</v>
      </c>
    </row>
    <row r="2020" s="4" customFormat="1" customHeight="1" spans="1:14">
      <c r="A2020" s="22">
        <v>2000</v>
      </c>
      <c r="B2020" s="22" t="s">
        <v>2153</v>
      </c>
      <c r="C2020" s="75" t="s">
        <v>29</v>
      </c>
      <c r="D2020" s="22" t="s">
        <v>2146</v>
      </c>
      <c r="E2020" s="18" t="s">
        <v>25</v>
      </c>
      <c r="F2020" s="34" t="s">
        <v>26</v>
      </c>
      <c r="G2020" s="35">
        <v>3000</v>
      </c>
      <c r="H2020" s="35">
        <f t="shared" si="41"/>
        <v>750</v>
      </c>
      <c r="I2020" s="35">
        <f t="shared" si="42"/>
        <v>3750</v>
      </c>
      <c r="J2020" s="41">
        <v>44054</v>
      </c>
      <c r="K2020" s="41">
        <v>45108</v>
      </c>
      <c r="L2020" s="34">
        <v>32</v>
      </c>
      <c r="M2020" s="34">
        <v>3</v>
      </c>
      <c r="N2020" s="18">
        <v>35</v>
      </c>
    </row>
    <row r="2021" s="4" customFormat="1" customHeight="1" spans="1:14">
      <c r="A2021" s="22">
        <v>2001</v>
      </c>
      <c r="B2021" s="22" t="s">
        <v>2154</v>
      </c>
      <c r="C2021" s="75" t="s">
        <v>29</v>
      </c>
      <c r="D2021" s="22" t="s">
        <v>2146</v>
      </c>
      <c r="E2021" s="18" t="s">
        <v>25</v>
      </c>
      <c r="F2021" s="34" t="s">
        <v>26</v>
      </c>
      <c r="G2021" s="35">
        <v>3000</v>
      </c>
      <c r="H2021" s="35">
        <f t="shared" si="41"/>
        <v>750</v>
      </c>
      <c r="I2021" s="35">
        <f t="shared" si="42"/>
        <v>3750</v>
      </c>
      <c r="J2021" s="41">
        <v>44054</v>
      </c>
      <c r="K2021" s="41">
        <v>45108</v>
      </c>
      <c r="L2021" s="34">
        <v>32</v>
      </c>
      <c r="M2021" s="34">
        <v>3</v>
      </c>
      <c r="N2021" s="18">
        <v>35</v>
      </c>
    </row>
    <row r="2022" s="4" customFormat="1" customHeight="1" spans="1:14">
      <c r="A2022" s="22">
        <v>2002</v>
      </c>
      <c r="B2022" s="22" t="s">
        <v>2155</v>
      </c>
      <c r="C2022" s="75" t="s">
        <v>29</v>
      </c>
      <c r="D2022" s="22" t="s">
        <v>2146</v>
      </c>
      <c r="E2022" s="18" t="s">
        <v>25</v>
      </c>
      <c r="F2022" s="34" t="s">
        <v>26</v>
      </c>
      <c r="G2022" s="35">
        <v>3000</v>
      </c>
      <c r="H2022" s="35">
        <f t="shared" si="41"/>
        <v>750</v>
      </c>
      <c r="I2022" s="35">
        <f t="shared" si="42"/>
        <v>3750</v>
      </c>
      <c r="J2022" s="41">
        <v>44054</v>
      </c>
      <c r="K2022" s="41">
        <v>45108</v>
      </c>
      <c r="L2022" s="34">
        <v>32</v>
      </c>
      <c r="M2022" s="34">
        <v>3</v>
      </c>
      <c r="N2022" s="18">
        <v>35</v>
      </c>
    </row>
    <row r="2023" s="4" customFormat="1" customHeight="1" spans="1:14">
      <c r="A2023" s="22">
        <v>2003</v>
      </c>
      <c r="B2023" s="22" t="s">
        <v>2156</v>
      </c>
      <c r="C2023" s="75" t="s">
        <v>29</v>
      </c>
      <c r="D2023" s="22" t="s">
        <v>2146</v>
      </c>
      <c r="E2023" s="18" t="s">
        <v>25</v>
      </c>
      <c r="F2023" s="34" t="s">
        <v>26</v>
      </c>
      <c r="G2023" s="35">
        <v>3000</v>
      </c>
      <c r="H2023" s="35">
        <f t="shared" si="41"/>
        <v>750</v>
      </c>
      <c r="I2023" s="35">
        <f t="shared" si="42"/>
        <v>3750</v>
      </c>
      <c r="J2023" s="41">
        <v>44054</v>
      </c>
      <c r="K2023" s="41">
        <v>45108</v>
      </c>
      <c r="L2023" s="34">
        <v>32</v>
      </c>
      <c r="M2023" s="34">
        <v>3</v>
      </c>
      <c r="N2023" s="18">
        <v>35</v>
      </c>
    </row>
    <row r="2024" s="4" customFormat="1" customHeight="1" spans="1:14">
      <c r="A2024" s="22">
        <v>2004</v>
      </c>
      <c r="B2024" s="22" t="s">
        <v>1206</v>
      </c>
      <c r="C2024" s="75" t="s">
        <v>29</v>
      </c>
      <c r="D2024" s="22" t="s">
        <v>2146</v>
      </c>
      <c r="E2024" s="18" t="s">
        <v>25</v>
      </c>
      <c r="F2024" s="34" t="s">
        <v>26</v>
      </c>
      <c r="G2024" s="35">
        <v>3000</v>
      </c>
      <c r="H2024" s="35">
        <f t="shared" si="41"/>
        <v>750</v>
      </c>
      <c r="I2024" s="35">
        <f t="shared" si="42"/>
        <v>3750</v>
      </c>
      <c r="J2024" s="41">
        <v>44054</v>
      </c>
      <c r="K2024" s="41">
        <v>45108</v>
      </c>
      <c r="L2024" s="34">
        <v>32</v>
      </c>
      <c r="M2024" s="34">
        <v>3</v>
      </c>
      <c r="N2024" s="18">
        <v>35</v>
      </c>
    </row>
    <row r="2025" s="4" customFormat="1" customHeight="1" spans="1:14">
      <c r="A2025" s="22">
        <v>2005</v>
      </c>
      <c r="B2025" s="22" t="s">
        <v>2157</v>
      </c>
      <c r="C2025" s="75" t="s">
        <v>29</v>
      </c>
      <c r="D2025" s="22" t="s">
        <v>2146</v>
      </c>
      <c r="E2025" s="18" t="s">
        <v>25</v>
      </c>
      <c r="F2025" s="34" t="s">
        <v>26</v>
      </c>
      <c r="G2025" s="35">
        <v>3000</v>
      </c>
      <c r="H2025" s="35">
        <f t="shared" si="41"/>
        <v>750</v>
      </c>
      <c r="I2025" s="35">
        <f t="shared" si="42"/>
        <v>3750</v>
      </c>
      <c r="J2025" s="41">
        <v>44054</v>
      </c>
      <c r="K2025" s="41">
        <v>45108</v>
      </c>
      <c r="L2025" s="34">
        <v>32</v>
      </c>
      <c r="M2025" s="34">
        <v>3</v>
      </c>
      <c r="N2025" s="18">
        <v>35</v>
      </c>
    </row>
    <row r="2026" s="4" customFormat="1" customHeight="1" spans="1:14">
      <c r="A2026" s="22">
        <v>2006</v>
      </c>
      <c r="B2026" s="22" t="s">
        <v>2158</v>
      </c>
      <c r="C2026" s="75" t="s">
        <v>29</v>
      </c>
      <c r="D2026" s="22" t="s">
        <v>2146</v>
      </c>
      <c r="E2026" s="18" t="s">
        <v>25</v>
      </c>
      <c r="F2026" s="34" t="s">
        <v>26</v>
      </c>
      <c r="G2026" s="35">
        <v>3000</v>
      </c>
      <c r="H2026" s="35">
        <f t="shared" si="41"/>
        <v>750</v>
      </c>
      <c r="I2026" s="35">
        <f t="shared" si="42"/>
        <v>3750</v>
      </c>
      <c r="J2026" s="41">
        <v>44054</v>
      </c>
      <c r="K2026" s="41">
        <v>45108</v>
      </c>
      <c r="L2026" s="34">
        <v>32</v>
      </c>
      <c r="M2026" s="34">
        <v>3</v>
      </c>
      <c r="N2026" s="18">
        <v>35</v>
      </c>
    </row>
    <row r="2027" s="4" customFormat="1" customHeight="1" spans="1:14">
      <c r="A2027" s="22">
        <v>2007</v>
      </c>
      <c r="B2027" s="22" t="s">
        <v>2159</v>
      </c>
      <c r="C2027" s="75" t="s">
        <v>29</v>
      </c>
      <c r="D2027" s="22" t="s">
        <v>2146</v>
      </c>
      <c r="E2027" s="18" t="s">
        <v>25</v>
      </c>
      <c r="F2027" s="34" t="s">
        <v>26</v>
      </c>
      <c r="G2027" s="35">
        <v>3000</v>
      </c>
      <c r="H2027" s="35">
        <f t="shared" si="41"/>
        <v>750</v>
      </c>
      <c r="I2027" s="35">
        <f t="shared" si="42"/>
        <v>3750</v>
      </c>
      <c r="J2027" s="41">
        <v>44054</v>
      </c>
      <c r="K2027" s="41">
        <v>45108</v>
      </c>
      <c r="L2027" s="34">
        <v>32</v>
      </c>
      <c r="M2027" s="34">
        <v>3</v>
      </c>
      <c r="N2027" s="18">
        <v>35</v>
      </c>
    </row>
    <row r="2028" s="4" customFormat="1" customHeight="1" spans="1:14">
      <c r="A2028" s="22">
        <v>2008</v>
      </c>
      <c r="B2028" s="22" t="s">
        <v>2160</v>
      </c>
      <c r="C2028" s="75" t="s">
        <v>29</v>
      </c>
      <c r="D2028" s="22" t="s">
        <v>2146</v>
      </c>
      <c r="E2028" s="18" t="s">
        <v>25</v>
      </c>
      <c r="F2028" s="34" t="s">
        <v>26</v>
      </c>
      <c r="G2028" s="35">
        <v>3000</v>
      </c>
      <c r="H2028" s="35">
        <f t="shared" si="41"/>
        <v>750</v>
      </c>
      <c r="I2028" s="35">
        <f t="shared" si="42"/>
        <v>3750</v>
      </c>
      <c r="J2028" s="41">
        <v>44054</v>
      </c>
      <c r="K2028" s="41">
        <v>45108</v>
      </c>
      <c r="L2028" s="34">
        <v>32</v>
      </c>
      <c r="M2028" s="34">
        <v>3</v>
      </c>
      <c r="N2028" s="18">
        <v>35</v>
      </c>
    </row>
    <row r="2029" s="4" customFormat="1" customHeight="1" spans="1:14">
      <c r="A2029" s="22">
        <v>2009</v>
      </c>
      <c r="B2029" s="22" t="s">
        <v>2161</v>
      </c>
      <c r="C2029" s="34" t="s">
        <v>17</v>
      </c>
      <c r="D2029" s="22" t="s">
        <v>2146</v>
      </c>
      <c r="E2029" s="18" t="s">
        <v>25</v>
      </c>
      <c r="F2029" s="34" t="s">
        <v>26</v>
      </c>
      <c r="G2029" s="35">
        <v>3000</v>
      </c>
      <c r="H2029" s="35">
        <f t="shared" si="41"/>
        <v>750</v>
      </c>
      <c r="I2029" s="35">
        <f t="shared" si="42"/>
        <v>3750</v>
      </c>
      <c r="J2029" s="41">
        <v>43678</v>
      </c>
      <c r="K2029" s="41">
        <v>45108</v>
      </c>
      <c r="L2029" s="34">
        <v>44</v>
      </c>
      <c r="M2029" s="34">
        <v>3</v>
      </c>
      <c r="N2029" s="18">
        <v>47</v>
      </c>
    </row>
    <row r="2030" s="4" customFormat="1" customHeight="1" spans="1:14">
      <c r="A2030" s="22">
        <v>2010</v>
      </c>
      <c r="B2030" s="22" t="s">
        <v>2162</v>
      </c>
      <c r="C2030" s="34" t="s">
        <v>29</v>
      </c>
      <c r="D2030" s="22" t="s">
        <v>2146</v>
      </c>
      <c r="E2030" s="18" t="s">
        <v>25</v>
      </c>
      <c r="F2030" s="34" t="s">
        <v>26</v>
      </c>
      <c r="G2030" s="35">
        <v>3000</v>
      </c>
      <c r="H2030" s="35">
        <f t="shared" si="41"/>
        <v>750</v>
      </c>
      <c r="I2030" s="35">
        <f t="shared" si="42"/>
        <v>3750</v>
      </c>
      <c r="J2030" s="41">
        <v>43678</v>
      </c>
      <c r="K2030" s="41">
        <v>45108</v>
      </c>
      <c r="L2030" s="34">
        <v>44</v>
      </c>
      <c r="M2030" s="34">
        <v>3</v>
      </c>
      <c r="N2030" s="18">
        <v>47</v>
      </c>
    </row>
    <row r="2031" s="4" customFormat="1" customHeight="1" spans="1:14">
      <c r="A2031" s="22">
        <v>2011</v>
      </c>
      <c r="B2031" s="22" t="s">
        <v>2163</v>
      </c>
      <c r="C2031" s="34" t="s">
        <v>17</v>
      </c>
      <c r="D2031" s="22" t="s">
        <v>2146</v>
      </c>
      <c r="E2031" s="18" t="s">
        <v>25</v>
      </c>
      <c r="F2031" s="34" t="s">
        <v>26</v>
      </c>
      <c r="G2031" s="35">
        <v>3000</v>
      </c>
      <c r="H2031" s="35">
        <f t="shared" si="41"/>
        <v>750</v>
      </c>
      <c r="I2031" s="35">
        <f t="shared" si="42"/>
        <v>3750</v>
      </c>
      <c r="J2031" s="41">
        <v>43678</v>
      </c>
      <c r="K2031" s="41">
        <v>45108</v>
      </c>
      <c r="L2031" s="34">
        <v>44</v>
      </c>
      <c r="M2031" s="34">
        <v>3</v>
      </c>
      <c r="N2031" s="18">
        <v>47</v>
      </c>
    </row>
    <row r="2032" s="4" customFormat="1" customHeight="1" spans="1:14">
      <c r="A2032" s="22">
        <v>2012</v>
      </c>
      <c r="B2032" s="22" t="s">
        <v>2164</v>
      </c>
      <c r="C2032" s="34" t="s">
        <v>29</v>
      </c>
      <c r="D2032" s="22" t="s">
        <v>2146</v>
      </c>
      <c r="E2032" s="18" t="s">
        <v>25</v>
      </c>
      <c r="F2032" s="34" t="s">
        <v>26</v>
      </c>
      <c r="G2032" s="35">
        <v>3000</v>
      </c>
      <c r="H2032" s="35">
        <f t="shared" si="41"/>
        <v>750</v>
      </c>
      <c r="I2032" s="35">
        <f t="shared" si="42"/>
        <v>3750</v>
      </c>
      <c r="J2032" s="41">
        <v>43678</v>
      </c>
      <c r="K2032" s="41">
        <v>45108</v>
      </c>
      <c r="L2032" s="34">
        <v>44</v>
      </c>
      <c r="M2032" s="34">
        <v>3</v>
      </c>
      <c r="N2032" s="18">
        <v>47</v>
      </c>
    </row>
    <row r="2033" s="4" customFormat="1" customHeight="1" spans="1:14">
      <c r="A2033" s="22">
        <v>2013</v>
      </c>
      <c r="B2033" s="22" t="s">
        <v>2165</v>
      </c>
      <c r="C2033" s="34" t="s">
        <v>29</v>
      </c>
      <c r="D2033" s="22" t="s">
        <v>2146</v>
      </c>
      <c r="E2033" s="18" t="s">
        <v>25</v>
      </c>
      <c r="F2033" s="34" t="s">
        <v>26</v>
      </c>
      <c r="G2033" s="35">
        <v>3000</v>
      </c>
      <c r="H2033" s="35">
        <f t="shared" si="41"/>
        <v>750</v>
      </c>
      <c r="I2033" s="35">
        <f t="shared" si="42"/>
        <v>3750</v>
      </c>
      <c r="J2033" s="41">
        <v>43678</v>
      </c>
      <c r="K2033" s="41">
        <v>45108</v>
      </c>
      <c r="L2033" s="34">
        <v>44</v>
      </c>
      <c r="M2033" s="34">
        <v>3</v>
      </c>
      <c r="N2033" s="18">
        <v>47</v>
      </c>
    </row>
    <row r="2034" s="4" customFormat="1" customHeight="1" spans="1:14">
      <c r="A2034" s="22">
        <v>2014</v>
      </c>
      <c r="B2034" s="22" t="s">
        <v>2166</v>
      </c>
      <c r="C2034" s="34" t="s">
        <v>29</v>
      </c>
      <c r="D2034" s="22" t="s">
        <v>2146</v>
      </c>
      <c r="E2034" s="18" t="s">
        <v>25</v>
      </c>
      <c r="F2034" s="34" t="s">
        <v>26</v>
      </c>
      <c r="G2034" s="35">
        <v>3000</v>
      </c>
      <c r="H2034" s="35">
        <f t="shared" si="41"/>
        <v>750</v>
      </c>
      <c r="I2034" s="35">
        <f t="shared" si="42"/>
        <v>3750</v>
      </c>
      <c r="J2034" s="41">
        <v>43678</v>
      </c>
      <c r="K2034" s="41">
        <v>45108</v>
      </c>
      <c r="L2034" s="34">
        <v>44</v>
      </c>
      <c r="M2034" s="34">
        <v>3</v>
      </c>
      <c r="N2034" s="18">
        <v>47</v>
      </c>
    </row>
    <row r="2035" s="4" customFormat="1" customHeight="1" spans="1:14">
      <c r="A2035" s="22">
        <v>2015</v>
      </c>
      <c r="B2035" s="22" t="s">
        <v>2167</v>
      </c>
      <c r="C2035" s="34" t="s">
        <v>29</v>
      </c>
      <c r="D2035" s="22" t="s">
        <v>2146</v>
      </c>
      <c r="E2035" s="18" t="s">
        <v>25</v>
      </c>
      <c r="F2035" s="34" t="s">
        <v>26</v>
      </c>
      <c r="G2035" s="35">
        <v>3000</v>
      </c>
      <c r="H2035" s="35">
        <f t="shared" si="41"/>
        <v>750</v>
      </c>
      <c r="I2035" s="35">
        <f t="shared" si="42"/>
        <v>3750</v>
      </c>
      <c r="J2035" s="41">
        <v>43678</v>
      </c>
      <c r="K2035" s="41">
        <v>45108</v>
      </c>
      <c r="L2035" s="34">
        <v>44</v>
      </c>
      <c r="M2035" s="34">
        <v>3</v>
      </c>
      <c r="N2035" s="18">
        <v>47</v>
      </c>
    </row>
    <row r="2036" s="4" customFormat="1" customHeight="1" spans="1:14">
      <c r="A2036" s="22">
        <v>2016</v>
      </c>
      <c r="B2036" s="22" t="s">
        <v>2168</v>
      </c>
      <c r="C2036" s="34" t="s">
        <v>29</v>
      </c>
      <c r="D2036" s="22" t="s">
        <v>2146</v>
      </c>
      <c r="E2036" s="18" t="s">
        <v>25</v>
      </c>
      <c r="F2036" s="34" t="s">
        <v>26</v>
      </c>
      <c r="G2036" s="35">
        <v>3000</v>
      </c>
      <c r="H2036" s="35">
        <f t="shared" si="41"/>
        <v>750</v>
      </c>
      <c r="I2036" s="35">
        <f t="shared" si="42"/>
        <v>3750</v>
      </c>
      <c r="J2036" s="41">
        <v>43678</v>
      </c>
      <c r="K2036" s="41">
        <v>45108</v>
      </c>
      <c r="L2036" s="34">
        <v>44</v>
      </c>
      <c r="M2036" s="34">
        <v>3</v>
      </c>
      <c r="N2036" s="18">
        <v>47</v>
      </c>
    </row>
    <row r="2037" s="4" customFormat="1" customHeight="1" spans="1:14">
      <c r="A2037" s="22">
        <v>2017</v>
      </c>
      <c r="B2037" s="22" t="s">
        <v>2169</v>
      </c>
      <c r="C2037" s="34" t="s">
        <v>17</v>
      </c>
      <c r="D2037" s="22" t="s">
        <v>2146</v>
      </c>
      <c r="E2037" s="18" t="s">
        <v>25</v>
      </c>
      <c r="F2037" s="34" t="s">
        <v>26</v>
      </c>
      <c r="G2037" s="35">
        <v>3000</v>
      </c>
      <c r="H2037" s="35">
        <f t="shared" si="41"/>
        <v>750</v>
      </c>
      <c r="I2037" s="35">
        <f t="shared" si="42"/>
        <v>3750</v>
      </c>
      <c r="J2037" s="41">
        <v>43678</v>
      </c>
      <c r="K2037" s="41">
        <v>45108</v>
      </c>
      <c r="L2037" s="34">
        <v>44</v>
      </c>
      <c r="M2037" s="34">
        <v>3</v>
      </c>
      <c r="N2037" s="18">
        <v>47</v>
      </c>
    </row>
    <row r="2038" s="4" customFormat="1" customHeight="1" spans="1:14">
      <c r="A2038" s="22">
        <v>2018</v>
      </c>
      <c r="B2038" s="22" t="s">
        <v>2170</v>
      </c>
      <c r="C2038" s="34" t="s">
        <v>17</v>
      </c>
      <c r="D2038" s="22" t="s">
        <v>2146</v>
      </c>
      <c r="E2038" s="18" t="s">
        <v>25</v>
      </c>
      <c r="F2038" s="34" t="s">
        <v>26</v>
      </c>
      <c r="G2038" s="35">
        <v>3000</v>
      </c>
      <c r="H2038" s="35">
        <f t="shared" si="41"/>
        <v>750</v>
      </c>
      <c r="I2038" s="35">
        <f t="shared" si="42"/>
        <v>3750</v>
      </c>
      <c r="J2038" s="41">
        <v>43678</v>
      </c>
      <c r="K2038" s="41">
        <v>45108</v>
      </c>
      <c r="L2038" s="34">
        <v>44</v>
      </c>
      <c r="M2038" s="34">
        <v>3</v>
      </c>
      <c r="N2038" s="18">
        <v>47</v>
      </c>
    </row>
    <row r="2039" s="4" customFormat="1" customHeight="1" spans="1:14">
      <c r="A2039" s="22">
        <v>2019</v>
      </c>
      <c r="B2039" s="22" t="s">
        <v>2171</v>
      </c>
      <c r="C2039" s="34" t="s">
        <v>17</v>
      </c>
      <c r="D2039" s="22" t="s">
        <v>2146</v>
      </c>
      <c r="E2039" s="18" t="s">
        <v>25</v>
      </c>
      <c r="F2039" s="34" t="s">
        <v>26</v>
      </c>
      <c r="G2039" s="35">
        <v>3000</v>
      </c>
      <c r="H2039" s="35">
        <f t="shared" si="41"/>
        <v>750</v>
      </c>
      <c r="I2039" s="35">
        <f t="shared" si="42"/>
        <v>3750</v>
      </c>
      <c r="J2039" s="41">
        <v>43678</v>
      </c>
      <c r="K2039" s="41">
        <v>45108</v>
      </c>
      <c r="L2039" s="34">
        <v>44</v>
      </c>
      <c r="M2039" s="34">
        <v>3</v>
      </c>
      <c r="N2039" s="18">
        <v>47</v>
      </c>
    </row>
    <row r="2040" s="4" customFormat="1" customHeight="1" spans="1:14">
      <c r="A2040" s="22">
        <v>2020</v>
      </c>
      <c r="B2040" s="22" t="s">
        <v>2172</v>
      </c>
      <c r="C2040" s="34" t="s">
        <v>29</v>
      </c>
      <c r="D2040" s="22" t="s">
        <v>2146</v>
      </c>
      <c r="E2040" s="18" t="s">
        <v>25</v>
      </c>
      <c r="F2040" s="34" t="s">
        <v>26</v>
      </c>
      <c r="G2040" s="35">
        <v>3000</v>
      </c>
      <c r="H2040" s="35">
        <f t="shared" si="41"/>
        <v>750</v>
      </c>
      <c r="I2040" s="35">
        <f t="shared" si="42"/>
        <v>3750</v>
      </c>
      <c r="J2040" s="41">
        <v>43678</v>
      </c>
      <c r="K2040" s="41">
        <v>45108</v>
      </c>
      <c r="L2040" s="34">
        <v>44</v>
      </c>
      <c r="M2040" s="34">
        <v>3</v>
      </c>
      <c r="N2040" s="18">
        <v>47</v>
      </c>
    </row>
    <row r="2041" s="4" customFormat="1" customHeight="1" spans="1:14">
      <c r="A2041" s="22">
        <v>2021</v>
      </c>
      <c r="B2041" s="22" t="s">
        <v>2173</v>
      </c>
      <c r="C2041" s="34" t="s">
        <v>29</v>
      </c>
      <c r="D2041" s="34" t="s">
        <v>2146</v>
      </c>
      <c r="E2041" s="18" t="s">
        <v>25</v>
      </c>
      <c r="F2041" s="34" t="s">
        <v>26</v>
      </c>
      <c r="G2041" s="35">
        <v>3000</v>
      </c>
      <c r="H2041" s="35">
        <f t="shared" si="41"/>
        <v>750</v>
      </c>
      <c r="I2041" s="35">
        <f t="shared" si="42"/>
        <v>3750</v>
      </c>
      <c r="J2041" s="41">
        <v>44409</v>
      </c>
      <c r="K2041" s="41">
        <v>45108</v>
      </c>
      <c r="L2041" s="34">
        <v>24</v>
      </c>
      <c r="M2041" s="34">
        <v>3</v>
      </c>
      <c r="N2041" s="18">
        <v>27</v>
      </c>
    </row>
    <row r="2042" s="4" customFormat="1" customHeight="1" spans="1:14">
      <c r="A2042" s="22">
        <v>2022</v>
      </c>
      <c r="B2042" s="22" t="s">
        <v>2174</v>
      </c>
      <c r="C2042" s="34" t="s">
        <v>29</v>
      </c>
      <c r="D2042" s="34" t="s">
        <v>2146</v>
      </c>
      <c r="E2042" s="18" t="s">
        <v>25</v>
      </c>
      <c r="F2042" s="34" t="s">
        <v>26</v>
      </c>
      <c r="G2042" s="35">
        <v>3000</v>
      </c>
      <c r="H2042" s="35">
        <f t="shared" si="41"/>
        <v>750</v>
      </c>
      <c r="I2042" s="35">
        <f t="shared" si="42"/>
        <v>3750</v>
      </c>
      <c r="J2042" s="41">
        <v>44409</v>
      </c>
      <c r="K2042" s="41">
        <v>45108</v>
      </c>
      <c r="L2042" s="34">
        <v>24</v>
      </c>
      <c r="M2042" s="34">
        <v>3</v>
      </c>
      <c r="N2042" s="18">
        <v>27</v>
      </c>
    </row>
    <row r="2043" s="4" customFormat="1" customHeight="1" spans="1:14">
      <c r="A2043" s="22">
        <v>2023</v>
      </c>
      <c r="B2043" s="22" t="s">
        <v>2175</v>
      </c>
      <c r="C2043" s="34" t="s">
        <v>29</v>
      </c>
      <c r="D2043" s="34" t="s">
        <v>2146</v>
      </c>
      <c r="E2043" s="18" t="s">
        <v>25</v>
      </c>
      <c r="F2043" s="34" t="s">
        <v>26</v>
      </c>
      <c r="G2043" s="35">
        <v>3000</v>
      </c>
      <c r="H2043" s="35">
        <f t="shared" si="41"/>
        <v>750</v>
      </c>
      <c r="I2043" s="35">
        <f t="shared" si="42"/>
        <v>3750</v>
      </c>
      <c r="J2043" s="41">
        <v>44409</v>
      </c>
      <c r="K2043" s="41">
        <v>45108</v>
      </c>
      <c r="L2043" s="34">
        <v>24</v>
      </c>
      <c r="M2043" s="34">
        <v>3</v>
      </c>
      <c r="N2043" s="18">
        <v>27</v>
      </c>
    </row>
    <row r="2044" s="4" customFormat="1" customHeight="1" spans="1:14">
      <c r="A2044" s="22">
        <v>2024</v>
      </c>
      <c r="B2044" s="22" t="s">
        <v>2176</v>
      </c>
      <c r="C2044" s="34" t="s">
        <v>29</v>
      </c>
      <c r="D2044" s="34" t="s">
        <v>2146</v>
      </c>
      <c r="E2044" s="18" t="s">
        <v>25</v>
      </c>
      <c r="F2044" s="34" t="s">
        <v>26</v>
      </c>
      <c r="G2044" s="35">
        <v>3000</v>
      </c>
      <c r="H2044" s="35">
        <f t="shared" si="41"/>
        <v>750</v>
      </c>
      <c r="I2044" s="35">
        <f t="shared" si="42"/>
        <v>3750</v>
      </c>
      <c r="J2044" s="41">
        <v>44409</v>
      </c>
      <c r="K2044" s="41">
        <v>45108</v>
      </c>
      <c r="L2044" s="34">
        <v>24</v>
      </c>
      <c r="M2044" s="34">
        <v>3</v>
      </c>
      <c r="N2044" s="18">
        <v>27</v>
      </c>
    </row>
    <row r="2045" s="4" customFormat="1" customHeight="1" spans="1:14">
      <c r="A2045" s="22">
        <v>2025</v>
      </c>
      <c r="B2045" s="22" t="s">
        <v>2177</v>
      </c>
      <c r="C2045" s="22" t="s">
        <v>17</v>
      </c>
      <c r="D2045" s="22" t="s">
        <v>2146</v>
      </c>
      <c r="E2045" s="18" t="s">
        <v>25</v>
      </c>
      <c r="F2045" s="22" t="s">
        <v>26</v>
      </c>
      <c r="G2045" s="35">
        <v>3000</v>
      </c>
      <c r="H2045" s="35">
        <f t="shared" si="41"/>
        <v>750</v>
      </c>
      <c r="I2045" s="35">
        <f t="shared" si="42"/>
        <v>3750</v>
      </c>
      <c r="J2045" s="28">
        <v>44423</v>
      </c>
      <c r="K2045" s="41">
        <v>45108</v>
      </c>
      <c r="L2045" s="22">
        <v>24</v>
      </c>
      <c r="M2045" s="34">
        <v>3</v>
      </c>
      <c r="N2045" s="18">
        <v>27</v>
      </c>
    </row>
    <row r="2046" s="4" customFormat="1" customHeight="1" spans="1:14">
      <c r="A2046" s="22">
        <v>2026</v>
      </c>
      <c r="B2046" s="22" t="s">
        <v>2178</v>
      </c>
      <c r="C2046" s="34" t="s">
        <v>29</v>
      </c>
      <c r="D2046" s="34" t="s">
        <v>2146</v>
      </c>
      <c r="E2046" s="18" t="s">
        <v>25</v>
      </c>
      <c r="F2046" s="34" t="s">
        <v>26</v>
      </c>
      <c r="G2046" s="35">
        <v>3000</v>
      </c>
      <c r="H2046" s="35">
        <f t="shared" si="41"/>
        <v>750</v>
      </c>
      <c r="I2046" s="35">
        <f t="shared" si="42"/>
        <v>3750</v>
      </c>
      <c r="J2046" s="41">
        <v>44423</v>
      </c>
      <c r="K2046" s="41">
        <v>45108</v>
      </c>
      <c r="L2046" s="34">
        <v>24</v>
      </c>
      <c r="M2046" s="34">
        <v>3</v>
      </c>
      <c r="N2046" s="18">
        <v>27</v>
      </c>
    </row>
    <row r="2047" s="4" customFormat="1" customHeight="1" spans="1:14">
      <c r="A2047" s="22">
        <v>2027</v>
      </c>
      <c r="B2047" s="22" t="s">
        <v>2179</v>
      </c>
      <c r="C2047" s="34" t="s">
        <v>29</v>
      </c>
      <c r="D2047" s="34" t="s">
        <v>2146</v>
      </c>
      <c r="E2047" s="18" t="s">
        <v>25</v>
      </c>
      <c r="F2047" s="22" t="s">
        <v>26</v>
      </c>
      <c r="G2047" s="35">
        <v>3000</v>
      </c>
      <c r="H2047" s="35">
        <f t="shared" si="41"/>
        <v>750</v>
      </c>
      <c r="I2047" s="35">
        <f t="shared" si="42"/>
        <v>3750</v>
      </c>
      <c r="J2047" s="28">
        <v>44423</v>
      </c>
      <c r="K2047" s="41">
        <v>45108</v>
      </c>
      <c r="L2047" s="22">
        <v>24</v>
      </c>
      <c r="M2047" s="34">
        <v>3</v>
      </c>
      <c r="N2047" s="18">
        <v>27</v>
      </c>
    </row>
    <row r="2048" s="4" customFormat="1" customHeight="1" spans="1:14">
      <c r="A2048" s="22">
        <v>2028</v>
      </c>
      <c r="B2048" s="22" t="s">
        <v>2180</v>
      </c>
      <c r="C2048" s="34" t="s">
        <v>17</v>
      </c>
      <c r="D2048" s="34" t="s">
        <v>2146</v>
      </c>
      <c r="E2048" s="18" t="s">
        <v>25</v>
      </c>
      <c r="F2048" s="22" t="s">
        <v>26</v>
      </c>
      <c r="G2048" s="35">
        <v>3000</v>
      </c>
      <c r="H2048" s="35">
        <f t="shared" si="41"/>
        <v>750</v>
      </c>
      <c r="I2048" s="35">
        <f t="shared" si="42"/>
        <v>3750</v>
      </c>
      <c r="J2048" s="28">
        <v>44423</v>
      </c>
      <c r="K2048" s="41">
        <v>45108</v>
      </c>
      <c r="L2048" s="22">
        <v>24</v>
      </c>
      <c r="M2048" s="34">
        <v>3</v>
      </c>
      <c r="N2048" s="18">
        <v>27</v>
      </c>
    </row>
    <row r="2049" s="4" customFormat="1" customHeight="1" spans="1:14">
      <c r="A2049" s="22">
        <v>2029</v>
      </c>
      <c r="B2049" s="22" t="s">
        <v>2181</v>
      </c>
      <c r="C2049" s="34" t="s">
        <v>17</v>
      </c>
      <c r="D2049" s="34" t="s">
        <v>2146</v>
      </c>
      <c r="E2049" s="18" t="s">
        <v>25</v>
      </c>
      <c r="F2049" s="22" t="s">
        <v>26</v>
      </c>
      <c r="G2049" s="35">
        <v>3000</v>
      </c>
      <c r="H2049" s="35">
        <f t="shared" si="41"/>
        <v>750</v>
      </c>
      <c r="I2049" s="35">
        <f t="shared" si="42"/>
        <v>3750</v>
      </c>
      <c r="J2049" s="28">
        <v>44423</v>
      </c>
      <c r="K2049" s="41">
        <v>45108</v>
      </c>
      <c r="L2049" s="22">
        <v>24</v>
      </c>
      <c r="M2049" s="34">
        <v>3</v>
      </c>
      <c r="N2049" s="18">
        <v>27</v>
      </c>
    </row>
    <row r="2050" s="4" customFormat="1" customHeight="1" spans="1:14">
      <c r="A2050" s="22">
        <v>2030</v>
      </c>
      <c r="B2050" s="22" t="s">
        <v>2182</v>
      </c>
      <c r="C2050" s="34" t="s">
        <v>29</v>
      </c>
      <c r="D2050" s="34" t="s">
        <v>2146</v>
      </c>
      <c r="E2050" s="18" t="s">
        <v>25</v>
      </c>
      <c r="F2050" s="22" t="s">
        <v>26</v>
      </c>
      <c r="G2050" s="35">
        <v>3000</v>
      </c>
      <c r="H2050" s="35">
        <f t="shared" si="41"/>
        <v>750</v>
      </c>
      <c r="I2050" s="35">
        <f t="shared" si="42"/>
        <v>3750</v>
      </c>
      <c r="J2050" s="28">
        <v>44423</v>
      </c>
      <c r="K2050" s="41">
        <v>45108</v>
      </c>
      <c r="L2050" s="22">
        <v>24</v>
      </c>
      <c r="M2050" s="34">
        <v>3</v>
      </c>
      <c r="N2050" s="18">
        <v>27</v>
      </c>
    </row>
    <row r="2051" s="4" customFormat="1" customHeight="1" spans="1:14">
      <c r="A2051" s="22">
        <v>2031</v>
      </c>
      <c r="B2051" s="22" t="s">
        <v>2183</v>
      </c>
      <c r="C2051" s="34" t="s">
        <v>29</v>
      </c>
      <c r="D2051" s="34" t="s">
        <v>2146</v>
      </c>
      <c r="E2051" s="18" t="s">
        <v>25</v>
      </c>
      <c r="F2051" s="22" t="s">
        <v>26</v>
      </c>
      <c r="G2051" s="35">
        <v>3000</v>
      </c>
      <c r="H2051" s="35">
        <f t="shared" si="41"/>
        <v>750</v>
      </c>
      <c r="I2051" s="35">
        <f t="shared" si="42"/>
        <v>3750</v>
      </c>
      <c r="J2051" s="28">
        <v>44546</v>
      </c>
      <c r="K2051" s="41">
        <v>45108</v>
      </c>
      <c r="L2051" s="22">
        <v>20</v>
      </c>
      <c r="M2051" s="34">
        <v>3</v>
      </c>
      <c r="N2051" s="18">
        <v>23</v>
      </c>
    </row>
    <row r="2052" s="4" customFormat="1" customHeight="1" spans="1:14">
      <c r="A2052" s="22">
        <v>2032</v>
      </c>
      <c r="B2052" s="22" t="s">
        <v>2184</v>
      </c>
      <c r="C2052" s="34" t="s">
        <v>17</v>
      </c>
      <c r="D2052" s="34" t="s">
        <v>2146</v>
      </c>
      <c r="E2052" s="18" t="s">
        <v>25</v>
      </c>
      <c r="F2052" s="22" t="s">
        <v>26</v>
      </c>
      <c r="G2052" s="35">
        <v>3000</v>
      </c>
      <c r="H2052" s="35">
        <f t="shared" si="41"/>
        <v>750</v>
      </c>
      <c r="I2052" s="35">
        <f t="shared" si="42"/>
        <v>3750</v>
      </c>
      <c r="J2052" s="28">
        <v>44423</v>
      </c>
      <c r="K2052" s="41">
        <v>45108</v>
      </c>
      <c r="L2052" s="22">
        <v>24</v>
      </c>
      <c r="M2052" s="34">
        <v>3</v>
      </c>
      <c r="N2052" s="18">
        <v>27</v>
      </c>
    </row>
    <row r="2053" s="4" customFormat="1" customHeight="1" spans="1:14">
      <c r="A2053" s="22">
        <v>2033</v>
      </c>
      <c r="B2053" s="22" t="s">
        <v>2185</v>
      </c>
      <c r="C2053" s="34" t="s">
        <v>29</v>
      </c>
      <c r="D2053" s="34" t="s">
        <v>2146</v>
      </c>
      <c r="E2053" s="18" t="s">
        <v>25</v>
      </c>
      <c r="F2053" s="22" t="s">
        <v>26</v>
      </c>
      <c r="G2053" s="35">
        <v>3000</v>
      </c>
      <c r="H2053" s="35">
        <f t="shared" si="41"/>
        <v>750</v>
      </c>
      <c r="I2053" s="35">
        <f t="shared" si="42"/>
        <v>3750</v>
      </c>
      <c r="J2053" s="28">
        <v>44423</v>
      </c>
      <c r="K2053" s="41">
        <v>45108</v>
      </c>
      <c r="L2053" s="22">
        <v>24</v>
      </c>
      <c r="M2053" s="34">
        <v>3</v>
      </c>
      <c r="N2053" s="18">
        <v>27</v>
      </c>
    </row>
    <row r="2054" s="4" customFormat="1" customHeight="1" spans="1:14">
      <c r="A2054" s="22">
        <v>2034</v>
      </c>
      <c r="B2054" s="22" t="s">
        <v>2186</v>
      </c>
      <c r="C2054" s="34" t="s">
        <v>29</v>
      </c>
      <c r="D2054" s="34" t="s">
        <v>2146</v>
      </c>
      <c r="E2054" s="18" t="s">
        <v>25</v>
      </c>
      <c r="F2054" s="34" t="s">
        <v>26</v>
      </c>
      <c r="G2054" s="35">
        <v>3000</v>
      </c>
      <c r="H2054" s="35">
        <f t="shared" si="41"/>
        <v>750</v>
      </c>
      <c r="I2054" s="35">
        <f t="shared" si="42"/>
        <v>3750</v>
      </c>
      <c r="J2054" s="41">
        <v>44423</v>
      </c>
      <c r="K2054" s="41">
        <v>45108</v>
      </c>
      <c r="L2054" s="34">
        <v>24</v>
      </c>
      <c r="M2054" s="34">
        <v>3</v>
      </c>
      <c r="N2054" s="18">
        <v>27</v>
      </c>
    </row>
    <row r="2055" s="4" customFormat="1" customHeight="1" spans="1:14">
      <c r="A2055" s="22">
        <v>2035</v>
      </c>
      <c r="B2055" s="22" t="s">
        <v>2187</v>
      </c>
      <c r="C2055" s="22" t="s">
        <v>29</v>
      </c>
      <c r="D2055" s="22" t="s">
        <v>2146</v>
      </c>
      <c r="E2055" s="18" t="s">
        <v>25</v>
      </c>
      <c r="F2055" s="34" t="s">
        <v>26</v>
      </c>
      <c r="G2055" s="35">
        <v>3000</v>
      </c>
      <c r="H2055" s="35">
        <f t="shared" si="41"/>
        <v>750</v>
      </c>
      <c r="I2055" s="35">
        <f t="shared" si="42"/>
        <v>3750</v>
      </c>
      <c r="J2055" s="41">
        <v>44423</v>
      </c>
      <c r="K2055" s="41">
        <v>45108</v>
      </c>
      <c r="L2055" s="34">
        <v>24</v>
      </c>
      <c r="M2055" s="34">
        <v>3</v>
      </c>
      <c r="N2055" s="18">
        <v>27</v>
      </c>
    </row>
    <row r="2056" s="4" customFormat="1" customHeight="1" spans="1:14">
      <c r="A2056" s="22">
        <v>2036</v>
      </c>
      <c r="B2056" s="22" t="s">
        <v>2188</v>
      </c>
      <c r="C2056" s="22" t="s">
        <v>17</v>
      </c>
      <c r="D2056" s="22" t="s">
        <v>2146</v>
      </c>
      <c r="E2056" s="18" t="s">
        <v>25</v>
      </c>
      <c r="F2056" s="34" t="s">
        <v>26</v>
      </c>
      <c r="G2056" s="35">
        <v>3000</v>
      </c>
      <c r="H2056" s="35">
        <f t="shared" si="41"/>
        <v>750</v>
      </c>
      <c r="I2056" s="35">
        <f t="shared" si="42"/>
        <v>3750</v>
      </c>
      <c r="J2056" s="41">
        <v>44409</v>
      </c>
      <c r="K2056" s="41">
        <v>45108</v>
      </c>
      <c r="L2056" s="34">
        <v>23</v>
      </c>
      <c r="M2056" s="34">
        <v>3</v>
      </c>
      <c r="N2056" s="18">
        <v>26</v>
      </c>
    </row>
    <row r="2057" s="4" customFormat="1" customHeight="1" spans="1:14">
      <c r="A2057" s="22">
        <v>2037</v>
      </c>
      <c r="B2057" s="22" t="s">
        <v>2189</v>
      </c>
      <c r="C2057" s="34" t="s">
        <v>17</v>
      </c>
      <c r="D2057" s="34" t="s">
        <v>2146</v>
      </c>
      <c r="E2057" s="18" t="s">
        <v>25</v>
      </c>
      <c r="F2057" s="22" t="s">
        <v>26</v>
      </c>
      <c r="G2057" s="35">
        <v>3000</v>
      </c>
      <c r="H2057" s="35">
        <f t="shared" si="41"/>
        <v>750</v>
      </c>
      <c r="I2057" s="35">
        <f t="shared" si="42"/>
        <v>3750</v>
      </c>
      <c r="J2057" s="41">
        <v>44459</v>
      </c>
      <c r="K2057" s="41">
        <v>45108</v>
      </c>
      <c r="L2057" s="34">
        <v>22</v>
      </c>
      <c r="M2057" s="34">
        <v>3</v>
      </c>
      <c r="N2057" s="18">
        <v>25</v>
      </c>
    </row>
    <row r="2058" s="4" customFormat="1" customHeight="1" spans="1:14">
      <c r="A2058" s="22">
        <v>2038</v>
      </c>
      <c r="B2058" s="22" t="s">
        <v>2190</v>
      </c>
      <c r="C2058" s="34" t="s">
        <v>29</v>
      </c>
      <c r="D2058" s="34" t="s">
        <v>2146</v>
      </c>
      <c r="E2058" s="18" t="s">
        <v>25</v>
      </c>
      <c r="F2058" s="22" t="s">
        <v>26</v>
      </c>
      <c r="G2058" s="35">
        <v>3000</v>
      </c>
      <c r="H2058" s="35">
        <f t="shared" si="41"/>
        <v>750</v>
      </c>
      <c r="I2058" s="35">
        <f t="shared" si="42"/>
        <v>3750</v>
      </c>
      <c r="J2058" s="41">
        <v>44793</v>
      </c>
      <c r="K2058" s="41">
        <v>45108</v>
      </c>
      <c r="L2058" s="34">
        <v>11</v>
      </c>
      <c r="M2058" s="34">
        <v>3</v>
      </c>
      <c r="N2058" s="18">
        <v>14</v>
      </c>
    </row>
    <row r="2059" s="4" customFormat="1" customHeight="1" spans="1:14">
      <c r="A2059" s="22">
        <v>2039</v>
      </c>
      <c r="B2059" s="34" t="s">
        <v>2191</v>
      </c>
      <c r="C2059" s="34" t="s">
        <v>29</v>
      </c>
      <c r="D2059" s="34" t="s">
        <v>2146</v>
      </c>
      <c r="E2059" s="18" t="s">
        <v>25</v>
      </c>
      <c r="F2059" s="22" t="s">
        <v>26</v>
      </c>
      <c r="G2059" s="35">
        <v>3000</v>
      </c>
      <c r="H2059" s="35">
        <f t="shared" si="41"/>
        <v>750</v>
      </c>
      <c r="I2059" s="35">
        <f t="shared" si="42"/>
        <v>3750</v>
      </c>
      <c r="J2059" s="41">
        <v>44794</v>
      </c>
      <c r="K2059" s="41">
        <v>45108</v>
      </c>
      <c r="L2059" s="34">
        <v>11</v>
      </c>
      <c r="M2059" s="34">
        <v>3</v>
      </c>
      <c r="N2059" s="18">
        <v>14</v>
      </c>
    </row>
    <row r="2060" s="4" customFormat="1" customHeight="1" spans="1:14">
      <c r="A2060" s="22">
        <v>2040</v>
      </c>
      <c r="B2060" s="34" t="s">
        <v>2192</v>
      </c>
      <c r="C2060" s="34" t="s">
        <v>29</v>
      </c>
      <c r="D2060" s="34" t="s">
        <v>2146</v>
      </c>
      <c r="E2060" s="18" t="s">
        <v>25</v>
      </c>
      <c r="F2060" s="22" t="s">
        <v>26</v>
      </c>
      <c r="G2060" s="35">
        <v>3000</v>
      </c>
      <c r="H2060" s="35">
        <f t="shared" si="41"/>
        <v>750</v>
      </c>
      <c r="I2060" s="35">
        <f t="shared" si="42"/>
        <v>3750</v>
      </c>
      <c r="J2060" s="41">
        <v>44794</v>
      </c>
      <c r="K2060" s="41">
        <v>45108</v>
      </c>
      <c r="L2060" s="34">
        <v>11</v>
      </c>
      <c r="M2060" s="34">
        <v>3</v>
      </c>
      <c r="N2060" s="18">
        <v>14</v>
      </c>
    </row>
    <row r="2061" s="4" customFormat="1" customHeight="1" spans="1:14">
      <c r="A2061" s="22">
        <v>2041</v>
      </c>
      <c r="B2061" s="34" t="s">
        <v>2193</v>
      </c>
      <c r="C2061" s="34" t="s">
        <v>17</v>
      </c>
      <c r="D2061" s="34" t="s">
        <v>2146</v>
      </c>
      <c r="E2061" s="18" t="s">
        <v>25</v>
      </c>
      <c r="F2061" s="22" t="s">
        <v>26</v>
      </c>
      <c r="G2061" s="35">
        <v>3000</v>
      </c>
      <c r="H2061" s="35">
        <f t="shared" si="41"/>
        <v>750</v>
      </c>
      <c r="I2061" s="35">
        <f t="shared" si="42"/>
        <v>3750</v>
      </c>
      <c r="J2061" s="41">
        <v>44803</v>
      </c>
      <c r="K2061" s="41">
        <v>45108</v>
      </c>
      <c r="L2061" s="34">
        <v>11</v>
      </c>
      <c r="M2061" s="34">
        <v>3</v>
      </c>
      <c r="N2061" s="18">
        <v>14</v>
      </c>
    </row>
    <row r="2062" s="4" customFormat="1" customHeight="1" spans="1:14">
      <c r="A2062" s="22">
        <v>2042</v>
      </c>
      <c r="B2062" s="34" t="s">
        <v>2194</v>
      </c>
      <c r="C2062" s="34" t="s">
        <v>29</v>
      </c>
      <c r="D2062" s="34" t="s">
        <v>2146</v>
      </c>
      <c r="E2062" s="18" t="s">
        <v>25</v>
      </c>
      <c r="F2062" s="22" t="s">
        <v>26</v>
      </c>
      <c r="G2062" s="35">
        <v>3000</v>
      </c>
      <c r="H2062" s="35">
        <f t="shared" si="41"/>
        <v>750</v>
      </c>
      <c r="I2062" s="35">
        <f t="shared" si="42"/>
        <v>3750</v>
      </c>
      <c r="J2062" s="41">
        <v>44794</v>
      </c>
      <c r="K2062" s="41">
        <v>45108</v>
      </c>
      <c r="L2062" s="34">
        <v>11</v>
      </c>
      <c r="M2062" s="34">
        <v>3</v>
      </c>
      <c r="N2062" s="18">
        <v>14</v>
      </c>
    </row>
    <row r="2063" s="4" customFormat="1" customHeight="1" spans="1:14">
      <c r="A2063" s="22">
        <v>2043</v>
      </c>
      <c r="B2063" s="34" t="s">
        <v>2195</v>
      </c>
      <c r="C2063" s="34" t="s">
        <v>29</v>
      </c>
      <c r="D2063" s="34" t="s">
        <v>2146</v>
      </c>
      <c r="E2063" s="18" t="s">
        <v>25</v>
      </c>
      <c r="F2063" s="22" t="s">
        <v>26</v>
      </c>
      <c r="G2063" s="35">
        <v>3000</v>
      </c>
      <c r="H2063" s="35">
        <f t="shared" si="41"/>
        <v>750</v>
      </c>
      <c r="I2063" s="35">
        <f t="shared" si="42"/>
        <v>3750</v>
      </c>
      <c r="J2063" s="41">
        <v>44795</v>
      </c>
      <c r="K2063" s="41">
        <v>45108</v>
      </c>
      <c r="L2063" s="34">
        <v>11</v>
      </c>
      <c r="M2063" s="34">
        <v>3</v>
      </c>
      <c r="N2063" s="18">
        <v>14</v>
      </c>
    </row>
    <row r="2064" s="4" customFormat="1" customHeight="1" spans="1:14">
      <c r="A2064" s="22">
        <v>2044</v>
      </c>
      <c r="B2064" s="34" t="s">
        <v>2196</v>
      </c>
      <c r="C2064" s="34" t="s">
        <v>29</v>
      </c>
      <c r="D2064" s="34" t="s">
        <v>2146</v>
      </c>
      <c r="E2064" s="18" t="s">
        <v>25</v>
      </c>
      <c r="F2064" s="22" t="s">
        <v>26</v>
      </c>
      <c r="G2064" s="35">
        <v>3000</v>
      </c>
      <c r="H2064" s="35">
        <f t="shared" si="41"/>
        <v>750</v>
      </c>
      <c r="I2064" s="35">
        <f t="shared" si="42"/>
        <v>3750</v>
      </c>
      <c r="J2064" s="41">
        <v>44795</v>
      </c>
      <c r="K2064" s="41">
        <v>45108</v>
      </c>
      <c r="L2064" s="34">
        <v>11</v>
      </c>
      <c r="M2064" s="34">
        <v>3</v>
      </c>
      <c r="N2064" s="18">
        <v>14</v>
      </c>
    </row>
    <row r="2065" s="4" customFormat="1" customHeight="1" spans="1:14">
      <c r="A2065" s="22">
        <v>2045</v>
      </c>
      <c r="B2065" s="34" t="s">
        <v>2197</v>
      </c>
      <c r="C2065" s="34" t="s">
        <v>29</v>
      </c>
      <c r="D2065" s="34" t="s">
        <v>2146</v>
      </c>
      <c r="E2065" s="18" t="s">
        <v>25</v>
      </c>
      <c r="F2065" s="22" t="s">
        <v>26</v>
      </c>
      <c r="G2065" s="35">
        <v>3000</v>
      </c>
      <c r="H2065" s="35">
        <f t="shared" si="41"/>
        <v>750</v>
      </c>
      <c r="I2065" s="35">
        <f t="shared" si="42"/>
        <v>3750</v>
      </c>
      <c r="J2065" s="41">
        <v>44795</v>
      </c>
      <c r="K2065" s="41">
        <v>45108</v>
      </c>
      <c r="L2065" s="34">
        <v>11</v>
      </c>
      <c r="M2065" s="34">
        <v>3</v>
      </c>
      <c r="N2065" s="18">
        <v>14</v>
      </c>
    </row>
    <row r="2066" s="4" customFormat="1" customHeight="1" spans="1:14">
      <c r="A2066" s="22">
        <v>2046</v>
      </c>
      <c r="B2066" s="34" t="s">
        <v>2198</v>
      </c>
      <c r="C2066" s="34" t="s">
        <v>29</v>
      </c>
      <c r="D2066" s="34" t="s">
        <v>2146</v>
      </c>
      <c r="E2066" s="18" t="s">
        <v>25</v>
      </c>
      <c r="F2066" s="22" t="s">
        <v>26</v>
      </c>
      <c r="G2066" s="35">
        <v>3000</v>
      </c>
      <c r="H2066" s="35">
        <f t="shared" si="41"/>
        <v>750</v>
      </c>
      <c r="I2066" s="35">
        <f t="shared" si="42"/>
        <v>3750</v>
      </c>
      <c r="J2066" s="41">
        <v>44800</v>
      </c>
      <c r="K2066" s="41">
        <v>45108</v>
      </c>
      <c r="L2066" s="34">
        <v>11</v>
      </c>
      <c r="M2066" s="34">
        <v>3</v>
      </c>
      <c r="N2066" s="18">
        <v>14</v>
      </c>
    </row>
    <row r="2067" s="4" customFormat="1" customHeight="1" spans="1:14">
      <c r="A2067" s="22">
        <v>2047</v>
      </c>
      <c r="B2067" s="34" t="s">
        <v>2199</v>
      </c>
      <c r="C2067" s="34" t="s">
        <v>29</v>
      </c>
      <c r="D2067" s="34" t="s">
        <v>2146</v>
      </c>
      <c r="E2067" s="18" t="s">
        <v>25</v>
      </c>
      <c r="F2067" s="22" t="s">
        <v>26</v>
      </c>
      <c r="G2067" s="35">
        <v>3000</v>
      </c>
      <c r="H2067" s="35">
        <f t="shared" si="41"/>
        <v>750</v>
      </c>
      <c r="I2067" s="35">
        <f t="shared" si="42"/>
        <v>3750</v>
      </c>
      <c r="J2067" s="41">
        <v>44801</v>
      </c>
      <c r="K2067" s="41">
        <v>45108</v>
      </c>
      <c r="L2067" s="34">
        <v>11</v>
      </c>
      <c r="M2067" s="34">
        <v>3</v>
      </c>
      <c r="N2067" s="18">
        <v>14</v>
      </c>
    </row>
    <row r="2068" s="4" customFormat="1" customHeight="1" spans="1:14">
      <c r="A2068" s="22">
        <v>2048</v>
      </c>
      <c r="B2068" s="34" t="s">
        <v>2200</v>
      </c>
      <c r="C2068" s="34" t="s">
        <v>29</v>
      </c>
      <c r="D2068" s="34" t="s">
        <v>2146</v>
      </c>
      <c r="E2068" s="18" t="s">
        <v>25</v>
      </c>
      <c r="F2068" s="22" t="s">
        <v>26</v>
      </c>
      <c r="G2068" s="35">
        <v>3000</v>
      </c>
      <c r="H2068" s="35">
        <f t="shared" si="41"/>
        <v>750</v>
      </c>
      <c r="I2068" s="35">
        <f t="shared" si="42"/>
        <v>3750</v>
      </c>
      <c r="J2068" s="41">
        <v>44794</v>
      </c>
      <c r="K2068" s="41">
        <v>45108</v>
      </c>
      <c r="L2068" s="34">
        <v>11</v>
      </c>
      <c r="M2068" s="34">
        <v>3</v>
      </c>
      <c r="N2068" s="18">
        <v>14</v>
      </c>
    </row>
    <row r="2069" s="4" customFormat="1" customHeight="1" spans="1:14">
      <c r="A2069" s="22">
        <v>2049</v>
      </c>
      <c r="B2069" s="34" t="s">
        <v>2201</v>
      </c>
      <c r="C2069" s="34" t="s">
        <v>29</v>
      </c>
      <c r="D2069" s="34" t="s">
        <v>2146</v>
      </c>
      <c r="E2069" s="18" t="s">
        <v>25</v>
      </c>
      <c r="F2069" s="22" t="s">
        <v>26</v>
      </c>
      <c r="G2069" s="35">
        <v>3000</v>
      </c>
      <c r="H2069" s="35">
        <f t="shared" si="41"/>
        <v>750</v>
      </c>
      <c r="I2069" s="35">
        <f t="shared" si="42"/>
        <v>3750</v>
      </c>
      <c r="J2069" s="41">
        <v>44794</v>
      </c>
      <c r="K2069" s="41">
        <v>45108</v>
      </c>
      <c r="L2069" s="34">
        <v>11</v>
      </c>
      <c r="M2069" s="34">
        <v>3</v>
      </c>
      <c r="N2069" s="18">
        <v>14</v>
      </c>
    </row>
    <row r="2070" s="4" customFormat="1" customHeight="1" spans="1:14">
      <c r="A2070" s="22">
        <v>2050</v>
      </c>
      <c r="B2070" s="34" t="s">
        <v>2202</v>
      </c>
      <c r="C2070" s="34" t="s">
        <v>29</v>
      </c>
      <c r="D2070" s="34" t="s">
        <v>2146</v>
      </c>
      <c r="E2070" s="18" t="s">
        <v>25</v>
      </c>
      <c r="F2070" s="22" t="s">
        <v>26</v>
      </c>
      <c r="G2070" s="35">
        <v>3000</v>
      </c>
      <c r="H2070" s="35">
        <f t="shared" si="41"/>
        <v>750</v>
      </c>
      <c r="I2070" s="35">
        <f t="shared" si="42"/>
        <v>3750</v>
      </c>
      <c r="J2070" s="41">
        <v>44776</v>
      </c>
      <c r="K2070" s="41">
        <v>45108</v>
      </c>
      <c r="L2070" s="34">
        <v>11</v>
      </c>
      <c r="M2070" s="34">
        <v>3</v>
      </c>
      <c r="N2070" s="18">
        <v>14</v>
      </c>
    </row>
    <row r="2071" s="4" customFormat="1" customHeight="1" spans="1:14">
      <c r="A2071" s="22">
        <v>2051</v>
      </c>
      <c r="B2071" s="22" t="s">
        <v>2203</v>
      </c>
      <c r="C2071" s="75" t="s">
        <v>17</v>
      </c>
      <c r="D2071" s="22" t="s">
        <v>2146</v>
      </c>
      <c r="E2071" s="18" t="s">
        <v>226</v>
      </c>
      <c r="F2071" s="34" t="s">
        <v>227</v>
      </c>
      <c r="G2071" s="35">
        <v>500</v>
      </c>
      <c r="H2071" s="35">
        <f t="shared" si="41"/>
        <v>125</v>
      </c>
      <c r="I2071" s="35">
        <f t="shared" si="42"/>
        <v>625</v>
      </c>
      <c r="J2071" s="41">
        <v>44057</v>
      </c>
      <c r="K2071" s="41">
        <v>45108</v>
      </c>
      <c r="L2071" s="34">
        <v>35</v>
      </c>
      <c r="M2071" s="34">
        <v>1</v>
      </c>
      <c r="N2071" s="18">
        <v>36</v>
      </c>
    </row>
    <row r="2072" s="4" customFormat="1" customHeight="1" spans="1:14">
      <c r="A2072" s="22">
        <v>2052</v>
      </c>
      <c r="B2072" s="22" t="s">
        <v>2204</v>
      </c>
      <c r="C2072" s="75" t="s">
        <v>29</v>
      </c>
      <c r="D2072" s="22" t="s">
        <v>2146</v>
      </c>
      <c r="E2072" s="18" t="s">
        <v>226</v>
      </c>
      <c r="F2072" s="34" t="s">
        <v>227</v>
      </c>
      <c r="G2072" s="35">
        <v>1500</v>
      </c>
      <c r="H2072" s="35">
        <f t="shared" si="41"/>
        <v>375</v>
      </c>
      <c r="I2072" s="35">
        <f t="shared" si="42"/>
        <v>1875</v>
      </c>
      <c r="J2072" s="41">
        <v>44055</v>
      </c>
      <c r="K2072" s="41">
        <v>45108</v>
      </c>
      <c r="L2072" s="34">
        <v>32</v>
      </c>
      <c r="M2072" s="34">
        <v>3</v>
      </c>
      <c r="N2072" s="18">
        <v>35</v>
      </c>
    </row>
    <row r="2073" s="4" customFormat="1" customHeight="1" spans="1:14">
      <c r="A2073" s="22">
        <v>2053</v>
      </c>
      <c r="B2073" s="22" t="s">
        <v>2205</v>
      </c>
      <c r="C2073" s="75" t="s">
        <v>17</v>
      </c>
      <c r="D2073" s="22" t="s">
        <v>2146</v>
      </c>
      <c r="E2073" s="18" t="s">
        <v>226</v>
      </c>
      <c r="F2073" s="34" t="s">
        <v>227</v>
      </c>
      <c r="G2073" s="35">
        <v>1500</v>
      </c>
      <c r="H2073" s="35">
        <f t="shared" si="41"/>
        <v>375</v>
      </c>
      <c r="I2073" s="35">
        <f t="shared" si="42"/>
        <v>1875</v>
      </c>
      <c r="J2073" s="41">
        <v>44055</v>
      </c>
      <c r="K2073" s="41">
        <v>45108</v>
      </c>
      <c r="L2073" s="34">
        <v>32</v>
      </c>
      <c r="M2073" s="34">
        <v>3</v>
      </c>
      <c r="N2073" s="18">
        <v>35</v>
      </c>
    </row>
    <row r="2074" s="4" customFormat="1" customHeight="1" spans="1:14">
      <c r="A2074" s="22">
        <v>2054</v>
      </c>
      <c r="B2074" s="22" t="s">
        <v>2206</v>
      </c>
      <c r="C2074" s="75" t="s">
        <v>29</v>
      </c>
      <c r="D2074" s="22" t="s">
        <v>2146</v>
      </c>
      <c r="E2074" s="18" t="s">
        <v>226</v>
      </c>
      <c r="F2074" s="34" t="s">
        <v>227</v>
      </c>
      <c r="G2074" s="35">
        <v>1500</v>
      </c>
      <c r="H2074" s="35">
        <f t="shared" si="41"/>
        <v>375</v>
      </c>
      <c r="I2074" s="35">
        <f t="shared" si="42"/>
        <v>1875</v>
      </c>
      <c r="J2074" s="41">
        <v>44055</v>
      </c>
      <c r="K2074" s="41">
        <v>45108</v>
      </c>
      <c r="L2074" s="34">
        <v>32</v>
      </c>
      <c r="M2074" s="34">
        <v>3</v>
      </c>
      <c r="N2074" s="18">
        <v>35</v>
      </c>
    </row>
    <row r="2075" s="4" customFormat="1" customHeight="1" spans="1:14">
      <c r="A2075" s="22">
        <v>2055</v>
      </c>
      <c r="B2075" s="22" t="s">
        <v>2207</v>
      </c>
      <c r="C2075" s="75" t="s">
        <v>29</v>
      </c>
      <c r="D2075" s="22" t="s">
        <v>2146</v>
      </c>
      <c r="E2075" s="18" t="s">
        <v>226</v>
      </c>
      <c r="F2075" s="34" t="s">
        <v>227</v>
      </c>
      <c r="G2075" s="35">
        <v>1500</v>
      </c>
      <c r="H2075" s="35">
        <f t="shared" si="41"/>
        <v>375</v>
      </c>
      <c r="I2075" s="35">
        <f t="shared" si="42"/>
        <v>1875</v>
      </c>
      <c r="J2075" s="41">
        <v>44055</v>
      </c>
      <c r="K2075" s="41">
        <v>45108</v>
      </c>
      <c r="L2075" s="34">
        <v>32</v>
      </c>
      <c r="M2075" s="34">
        <v>3</v>
      </c>
      <c r="N2075" s="18">
        <v>35</v>
      </c>
    </row>
    <row r="2076" s="4" customFormat="1" customHeight="1" spans="1:14">
      <c r="A2076" s="22">
        <v>2056</v>
      </c>
      <c r="B2076" s="22" t="s">
        <v>2208</v>
      </c>
      <c r="C2076" s="75" t="s">
        <v>29</v>
      </c>
      <c r="D2076" s="22" t="s">
        <v>2146</v>
      </c>
      <c r="E2076" s="18" t="s">
        <v>226</v>
      </c>
      <c r="F2076" s="34" t="s">
        <v>227</v>
      </c>
      <c r="G2076" s="35">
        <v>1500</v>
      </c>
      <c r="H2076" s="35">
        <f t="shared" si="41"/>
        <v>375</v>
      </c>
      <c r="I2076" s="35">
        <f t="shared" si="42"/>
        <v>1875</v>
      </c>
      <c r="J2076" s="41">
        <v>44055</v>
      </c>
      <c r="K2076" s="41">
        <v>45108</v>
      </c>
      <c r="L2076" s="34">
        <v>32</v>
      </c>
      <c r="M2076" s="34">
        <v>3</v>
      </c>
      <c r="N2076" s="18">
        <v>35</v>
      </c>
    </row>
    <row r="2077" s="4" customFormat="1" customHeight="1" spans="1:14">
      <c r="A2077" s="22">
        <v>2057</v>
      </c>
      <c r="B2077" s="22" t="s">
        <v>2209</v>
      </c>
      <c r="C2077" s="75" t="s">
        <v>29</v>
      </c>
      <c r="D2077" s="22" t="s">
        <v>2146</v>
      </c>
      <c r="E2077" s="18" t="s">
        <v>226</v>
      </c>
      <c r="F2077" s="34" t="s">
        <v>227</v>
      </c>
      <c r="G2077" s="35">
        <v>1500</v>
      </c>
      <c r="H2077" s="35">
        <f t="shared" ref="H2077:H2119" si="43">G2077/0.8-G2077</f>
        <v>375</v>
      </c>
      <c r="I2077" s="35">
        <f t="shared" ref="I2077:I2119" si="44">SUM(G2077:H2077)</f>
        <v>1875</v>
      </c>
      <c r="J2077" s="41">
        <v>44055</v>
      </c>
      <c r="K2077" s="41">
        <v>45108</v>
      </c>
      <c r="L2077" s="34">
        <v>32</v>
      </c>
      <c r="M2077" s="34">
        <v>3</v>
      </c>
      <c r="N2077" s="18">
        <v>35</v>
      </c>
    </row>
    <row r="2078" s="4" customFormat="1" customHeight="1" spans="1:14">
      <c r="A2078" s="22">
        <v>2058</v>
      </c>
      <c r="B2078" s="22" t="s">
        <v>2210</v>
      </c>
      <c r="C2078" s="75" t="s">
        <v>29</v>
      </c>
      <c r="D2078" s="22" t="s">
        <v>2146</v>
      </c>
      <c r="E2078" s="18" t="s">
        <v>226</v>
      </c>
      <c r="F2078" s="34" t="s">
        <v>227</v>
      </c>
      <c r="G2078" s="35">
        <v>1500</v>
      </c>
      <c r="H2078" s="35">
        <f t="shared" si="43"/>
        <v>375</v>
      </c>
      <c r="I2078" s="35">
        <f t="shared" si="44"/>
        <v>1875</v>
      </c>
      <c r="J2078" s="41">
        <v>44044</v>
      </c>
      <c r="K2078" s="41">
        <v>45108</v>
      </c>
      <c r="L2078" s="34">
        <v>32</v>
      </c>
      <c r="M2078" s="34">
        <v>3</v>
      </c>
      <c r="N2078" s="18">
        <v>35</v>
      </c>
    </row>
    <row r="2079" s="4" customFormat="1" customHeight="1" spans="1:14">
      <c r="A2079" s="22">
        <v>2059</v>
      </c>
      <c r="B2079" s="22" t="s">
        <v>2211</v>
      </c>
      <c r="C2079" s="75" t="s">
        <v>29</v>
      </c>
      <c r="D2079" s="22" t="s">
        <v>2146</v>
      </c>
      <c r="E2079" s="18" t="s">
        <v>226</v>
      </c>
      <c r="F2079" s="34" t="s">
        <v>227</v>
      </c>
      <c r="G2079" s="35">
        <v>1500</v>
      </c>
      <c r="H2079" s="35">
        <f t="shared" si="43"/>
        <v>375</v>
      </c>
      <c r="I2079" s="35">
        <f t="shared" si="44"/>
        <v>1875</v>
      </c>
      <c r="J2079" s="41">
        <v>44055</v>
      </c>
      <c r="K2079" s="41">
        <v>45108</v>
      </c>
      <c r="L2079" s="34">
        <v>32</v>
      </c>
      <c r="M2079" s="34">
        <v>3</v>
      </c>
      <c r="N2079" s="18">
        <v>35</v>
      </c>
    </row>
    <row r="2080" s="4" customFormat="1" customHeight="1" spans="1:14">
      <c r="A2080" s="22">
        <v>2060</v>
      </c>
      <c r="B2080" s="22" t="s">
        <v>2212</v>
      </c>
      <c r="C2080" s="75" t="s">
        <v>29</v>
      </c>
      <c r="D2080" s="22" t="s">
        <v>2146</v>
      </c>
      <c r="E2080" s="18" t="s">
        <v>226</v>
      </c>
      <c r="F2080" s="34" t="s">
        <v>227</v>
      </c>
      <c r="G2080" s="35">
        <v>1500</v>
      </c>
      <c r="H2080" s="35">
        <f t="shared" si="43"/>
        <v>375</v>
      </c>
      <c r="I2080" s="35">
        <f t="shared" si="44"/>
        <v>1875</v>
      </c>
      <c r="J2080" s="41">
        <v>44055</v>
      </c>
      <c r="K2080" s="41">
        <v>45108</v>
      </c>
      <c r="L2080" s="34">
        <v>32</v>
      </c>
      <c r="M2080" s="34">
        <v>3</v>
      </c>
      <c r="N2080" s="18">
        <v>35</v>
      </c>
    </row>
    <row r="2081" s="4" customFormat="1" customHeight="1" spans="1:14">
      <c r="A2081" s="22">
        <v>2061</v>
      </c>
      <c r="B2081" s="22" t="s">
        <v>2213</v>
      </c>
      <c r="C2081" s="75" t="s">
        <v>29</v>
      </c>
      <c r="D2081" s="22" t="s">
        <v>2146</v>
      </c>
      <c r="E2081" s="18" t="s">
        <v>226</v>
      </c>
      <c r="F2081" s="34" t="s">
        <v>227</v>
      </c>
      <c r="G2081" s="35">
        <v>1500</v>
      </c>
      <c r="H2081" s="35">
        <f t="shared" si="43"/>
        <v>375</v>
      </c>
      <c r="I2081" s="35">
        <f t="shared" si="44"/>
        <v>1875</v>
      </c>
      <c r="J2081" s="41">
        <v>44055</v>
      </c>
      <c r="K2081" s="41">
        <v>45108</v>
      </c>
      <c r="L2081" s="34">
        <v>32</v>
      </c>
      <c r="M2081" s="34">
        <v>3</v>
      </c>
      <c r="N2081" s="18">
        <v>35</v>
      </c>
    </row>
    <row r="2082" s="4" customFormat="1" customHeight="1" spans="1:14">
      <c r="A2082" s="22">
        <v>2062</v>
      </c>
      <c r="B2082" s="22" t="s">
        <v>2214</v>
      </c>
      <c r="C2082" s="75" t="s">
        <v>29</v>
      </c>
      <c r="D2082" s="22" t="s">
        <v>2146</v>
      </c>
      <c r="E2082" s="18" t="s">
        <v>226</v>
      </c>
      <c r="F2082" s="34" t="s">
        <v>227</v>
      </c>
      <c r="G2082" s="35">
        <v>1500</v>
      </c>
      <c r="H2082" s="35">
        <f t="shared" si="43"/>
        <v>375</v>
      </c>
      <c r="I2082" s="35">
        <f t="shared" si="44"/>
        <v>1875</v>
      </c>
      <c r="J2082" s="41">
        <v>44055</v>
      </c>
      <c r="K2082" s="41">
        <v>45108</v>
      </c>
      <c r="L2082" s="34">
        <v>32</v>
      </c>
      <c r="M2082" s="34">
        <v>3</v>
      </c>
      <c r="N2082" s="18">
        <v>35</v>
      </c>
    </row>
    <row r="2083" s="4" customFormat="1" customHeight="1" spans="1:14">
      <c r="A2083" s="22">
        <v>2063</v>
      </c>
      <c r="B2083" s="22" t="s">
        <v>2215</v>
      </c>
      <c r="C2083" s="34" t="s">
        <v>29</v>
      </c>
      <c r="D2083" s="34" t="s">
        <v>2146</v>
      </c>
      <c r="E2083" s="18" t="s">
        <v>226</v>
      </c>
      <c r="F2083" s="34" t="s">
        <v>227</v>
      </c>
      <c r="G2083" s="35">
        <v>1500</v>
      </c>
      <c r="H2083" s="35">
        <f t="shared" si="43"/>
        <v>375</v>
      </c>
      <c r="I2083" s="35">
        <f t="shared" si="44"/>
        <v>1875</v>
      </c>
      <c r="J2083" s="41">
        <v>44409</v>
      </c>
      <c r="K2083" s="41">
        <v>45108</v>
      </c>
      <c r="L2083" s="34">
        <v>24</v>
      </c>
      <c r="M2083" s="34">
        <v>3</v>
      </c>
      <c r="N2083" s="18">
        <v>27</v>
      </c>
    </row>
    <row r="2084" s="4" customFormat="1" customHeight="1" spans="1:14">
      <c r="A2084" s="22">
        <v>2064</v>
      </c>
      <c r="B2084" s="22" t="s">
        <v>2216</v>
      </c>
      <c r="C2084" s="34" t="s">
        <v>29</v>
      </c>
      <c r="D2084" s="34" t="s">
        <v>2146</v>
      </c>
      <c r="E2084" s="18" t="s">
        <v>226</v>
      </c>
      <c r="F2084" s="34" t="s">
        <v>227</v>
      </c>
      <c r="G2084" s="35">
        <v>1500</v>
      </c>
      <c r="H2084" s="35">
        <f t="shared" si="43"/>
        <v>375</v>
      </c>
      <c r="I2084" s="35">
        <f t="shared" si="44"/>
        <v>1875</v>
      </c>
      <c r="J2084" s="41">
        <v>44409</v>
      </c>
      <c r="K2084" s="41">
        <v>45108</v>
      </c>
      <c r="L2084" s="34">
        <v>24</v>
      </c>
      <c r="M2084" s="34">
        <v>3</v>
      </c>
      <c r="N2084" s="18">
        <v>27</v>
      </c>
    </row>
    <row r="2085" s="4" customFormat="1" customHeight="1" spans="1:14">
      <c r="A2085" s="22">
        <v>2065</v>
      </c>
      <c r="B2085" s="22" t="s">
        <v>2217</v>
      </c>
      <c r="C2085" s="34" t="s">
        <v>29</v>
      </c>
      <c r="D2085" s="34" t="s">
        <v>2146</v>
      </c>
      <c r="E2085" s="18" t="s">
        <v>226</v>
      </c>
      <c r="F2085" s="34" t="s">
        <v>227</v>
      </c>
      <c r="G2085" s="35">
        <v>1500</v>
      </c>
      <c r="H2085" s="35">
        <f t="shared" si="43"/>
        <v>375</v>
      </c>
      <c r="I2085" s="35">
        <f t="shared" si="44"/>
        <v>1875</v>
      </c>
      <c r="J2085" s="41">
        <v>44409</v>
      </c>
      <c r="K2085" s="41">
        <v>45108</v>
      </c>
      <c r="L2085" s="34">
        <v>24</v>
      </c>
      <c r="M2085" s="34">
        <v>3</v>
      </c>
      <c r="N2085" s="18">
        <v>27</v>
      </c>
    </row>
    <row r="2086" s="4" customFormat="1" customHeight="1" spans="1:14">
      <c r="A2086" s="22">
        <v>2066</v>
      </c>
      <c r="B2086" s="22" t="s">
        <v>2218</v>
      </c>
      <c r="C2086" s="34" t="s">
        <v>29</v>
      </c>
      <c r="D2086" s="34" t="s">
        <v>2146</v>
      </c>
      <c r="E2086" s="18" t="s">
        <v>226</v>
      </c>
      <c r="F2086" s="34" t="s">
        <v>227</v>
      </c>
      <c r="G2086" s="35">
        <v>1500</v>
      </c>
      <c r="H2086" s="35">
        <f t="shared" si="43"/>
        <v>375</v>
      </c>
      <c r="I2086" s="35">
        <f t="shared" si="44"/>
        <v>1875</v>
      </c>
      <c r="J2086" s="41">
        <v>44409</v>
      </c>
      <c r="K2086" s="41">
        <v>45108</v>
      </c>
      <c r="L2086" s="34">
        <v>24</v>
      </c>
      <c r="M2086" s="34">
        <v>3</v>
      </c>
      <c r="N2086" s="18">
        <v>27</v>
      </c>
    </row>
    <row r="2087" s="4" customFormat="1" customHeight="1" spans="1:14">
      <c r="A2087" s="22">
        <v>2067</v>
      </c>
      <c r="B2087" s="22" t="s">
        <v>2219</v>
      </c>
      <c r="C2087" s="34" t="s">
        <v>29</v>
      </c>
      <c r="D2087" s="34" t="s">
        <v>2146</v>
      </c>
      <c r="E2087" s="18" t="s">
        <v>226</v>
      </c>
      <c r="F2087" s="34" t="s">
        <v>227</v>
      </c>
      <c r="G2087" s="35">
        <v>1500</v>
      </c>
      <c r="H2087" s="35">
        <f t="shared" si="43"/>
        <v>375</v>
      </c>
      <c r="I2087" s="35">
        <f t="shared" si="44"/>
        <v>1875</v>
      </c>
      <c r="J2087" s="41">
        <v>44409</v>
      </c>
      <c r="K2087" s="41">
        <v>45108</v>
      </c>
      <c r="L2087" s="34">
        <v>24</v>
      </c>
      <c r="M2087" s="34">
        <v>3</v>
      </c>
      <c r="N2087" s="18">
        <v>27</v>
      </c>
    </row>
    <row r="2088" s="4" customFormat="1" customHeight="1" spans="1:14">
      <c r="A2088" s="22">
        <v>2068</v>
      </c>
      <c r="B2088" s="22" t="s">
        <v>2220</v>
      </c>
      <c r="C2088" s="34" t="s">
        <v>29</v>
      </c>
      <c r="D2088" s="34" t="s">
        <v>2146</v>
      </c>
      <c r="E2088" s="18" t="s">
        <v>226</v>
      </c>
      <c r="F2088" s="34" t="s">
        <v>227</v>
      </c>
      <c r="G2088" s="35">
        <v>1500</v>
      </c>
      <c r="H2088" s="35">
        <f t="shared" si="43"/>
        <v>375</v>
      </c>
      <c r="I2088" s="35">
        <f t="shared" si="44"/>
        <v>1875</v>
      </c>
      <c r="J2088" s="41">
        <v>44409</v>
      </c>
      <c r="K2088" s="41">
        <v>45108</v>
      </c>
      <c r="L2088" s="34">
        <v>24</v>
      </c>
      <c r="M2088" s="34">
        <v>3</v>
      </c>
      <c r="N2088" s="18">
        <v>27</v>
      </c>
    </row>
    <row r="2089" s="4" customFormat="1" customHeight="1" spans="1:14">
      <c r="A2089" s="22">
        <v>2069</v>
      </c>
      <c r="B2089" s="22" t="s">
        <v>2221</v>
      </c>
      <c r="C2089" s="34" t="s">
        <v>29</v>
      </c>
      <c r="D2089" s="34" t="s">
        <v>2146</v>
      </c>
      <c r="E2089" s="18" t="s">
        <v>226</v>
      </c>
      <c r="F2089" s="34" t="s">
        <v>227</v>
      </c>
      <c r="G2089" s="35">
        <v>1500</v>
      </c>
      <c r="H2089" s="35">
        <f t="shared" si="43"/>
        <v>375</v>
      </c>
      <c r="I2089" s="35">
        <f t="shared" si="44"/>
        <v>1875</v>
      </c>
      <c r="J2089" s="41">
        <v>44409</v>
      </c>
      <c r="K2089" s="41">
        <v>45108</v>
      </c>
      <c r="L2089" s="34">
        <v>24</v>
      </c>
      <c r="M2089" s="34">
        <v>3</v>
      </c>
      <c r="N2089" s="18">
        <v>27</v>
      </c>
    </row>
    <row r="2090" s="4" customFormat="1" customHeight="1" spans="1:14">
      <c r="A2090" s="22">
        <v>2070</v>
      </c>
      <c r="B2090" s="22" t="s">
        <v>2222</v>
      </c>
      <c r="C2090" s="22" t="s">
        <v>29</v>
      </c>
      <c r="D2090" s="22" t="s">
        <v>2146</v>
      </c>
      <c r="E2090" s="18" t="s">
        <v>226</v>
      </c>
      <c r="F2090" s="22" t="s">
        <v>227</v>
      </c>
      <c r="G2090" s="35">
        <v>1500</v>
      </c>
      <c r="H2090" s="35">
        <f t="shared" si="43"/>
        <v>375</v>
      </c>
      <c r="I2090" s="35">
        <f t="shared" si="44"/>
        <v>1875</v>
      </c>
      <c r="J2090" s="28">
        <v>44423</v>
      </c>
      <c r="K2090" s="41">
        <v>45108</v>
      </c>
      <c r="L2090" s="22">
        <v>24</v>
      </c>
      <c r="M2090" s="34">
        <v>3</v>
      </c>
      <c r="N2090" s="18">
        <v>27</v>
      </c>
    </row>
    <row r="2091" s="4" customFormat="1" customHeight="1" spans="1:14">
      <c r="A2091" s="22">
        <v>2071</v>
      </c>
      <c r="B2091" s="22" t="s">
        <v>2223</v>
      </c>
      <c r="C2091" s="22" t="s">
        <v>29</v>
      </c>
      <c r="D2091" s="22" t="s">
        <v>2146</v>
      </c>
      <c r="E2091" s="18" t="s">
        <v>226</v>
      </c>
      <c r="F2091" s="22" t="s">
        <v>227</v>
      </c>
      <c r="G2091" s="35">
        <v>1500</v>
      </c>
      <c r="H2091" s="35">
        <f t="shared" si="43"/>
        <v>375</v>
      </c>
      <c r="I2091" s="35">
        <f t="shared" si="44"/>
        <v>1875</v>
      </c>
      <c r="J2091" s="28">
        <v>44423</v>
      </c>
      <c r="K2091" s="41">
        <v>45108</v>
      </c>
      <c r="L2091" s="22">
        <v>24</v>
      </c>
      <c r="M2091" s="34">
        <v>3</v>
      </c>
      <c r="N2091" s="18">
        <v>27</v>
      </c>
    </row>
    <row r="2092" s="4" customFormat="1" customHeight="1" spans="1:14">
      <c r="A2092" s="22">
        <v>2072</v>
      </c>
      <c r="B2092" s="34" t="s">
        <v>2224</v>
      </c>
      <c r="C2092" s="34" t="s">
        <v>29</v>
      </c>
      <c r="D2092" s="34" t="s">
        <v>2146</v>
      </c>
      <c r="E2092" s="18" t="s">
        <v>226</v>
      </c>
      <c r="F2092" s="34" t="s">
        <v>227</v>
      </c>
      <c r="G2092" s="35">
        <v>1500</v>
      </c>
      <c r="H2092" s="35">
        <f t="shared" si="43"/>
        <v>375</v>
      </c>
      <c r="I2092" s="35">
        <f t="shared" si="44"/>
        <v>1875</v>
      </c>
      <c r="J2092" s="41">
        <v>44793</v>
      </c>
      <c r="K2092" s="41">
        <v>45108</v>
      </c>
      <c r="L2092" s="34">
        <v>11</v>
      </c>
      <c r="M2092" s="34">
        <v>3</v>
      </c>
      <c r="N2092" s="18">
        <v>14</v>
      </c>
    </row>
    <row r="2093" s="4" customFormat="1" customHeight="1" spans="1:14">
      <c r="A2093" s="22">
        <v>2073</v>
      </c>
      <c r="B2093" s="34" t="s">
        <v>2225</v>
      </c>
      <c r="C2093" s="34" t="s">
        <v>29</v>
      </c>
      <c r="D2093" s="34" t="s">
        <v>2146</v>
      </c>
      <c r="E2093" s="18" t="s">
        <v>226</v>
      </c>
      <c r="F2093" s="34" t="s">
        <v>227</v>
      </c>
      <c r="G2093" s="35">
        <v>1500</v>
      </c>
      <c r="H2093" s="35">
        <f t="shared" si="43"/>
        <v>375</v>
      </c>
      <c r="I2093" s="35">
        <f t="shared" si="44"/>
        <v>1875</v>
      </c>
      <c r="J2093" s="41">
        <v>44793</v>
      </c>
      <c r="K2093" s="41">
        <v>45108</v>
      </c>
      <c r="L2093" s="34">
        <v>11</v>
      </c>
      <c r="M2093" s="34">
        <v>3</v>
      </c>
      <c r="N2093" s="18">
        <v>14</v>
      </c>
    </row>
    <row r="2094" s="4" customFormat="1" customHeight="1" spans="1:14">
      <c r="A2094" s="22">
        <v>2074</v>
      </c>
      <c r="B2094" s="34" t="s">
        <v>2226</v>
      </c>
      <c r="C2094" s="34" t="s">
        <v>29</v>
      </c>
      <c r="D2094" s="34" t="s">
        <v>2146</v>
      </c>
      <c r="E2094" s="18" t="s">
        <v>226</v>
      </c>
      <c r="F2094" s="34" t="s">
        <v>227</v>
      </c>
      <c r="G2094" s="35">
        <v>1500</v>
      </c>
      <c r="H2094" s="35">
        <f t="shared" si="43"/>
        <v>375</v>
      </c>
      <c r="I2094" s="35">
        <f t="shared" si="44"/>
        <v>1875</v>
      </c>
      <c r="J2094" s="41">
        <v>44794</v>
      </c>
      <c r="K2094" s="41">
        <v>45108</v>
      </c>
      <c r="L2094" s="34">
        <v>11</v>
      </c>
      <c r="M2094" s="34">
        <v>3</v>
      </c>
      <c r="N2094" s="18">
        <v>14</v>
      </c>
    </row>
    <row r="2095" s="4" customFormat="1" customHeight="1" spans="1:14">
      <c r="A2095" s="22">
        <v>2075</v>
      </c>
      <c r="B2095" s="34" t="s">
        <v>2227</v>
      </c>
      <c r="C2095" s="34" t="s">
        <v>29</v>
      </c>
      <c r="D2095" s="34" t="s">
        <v>2146</v>
      </c>
      <c r="E2095" s="18" t="s">
        <v>226</v>
      </c>
      <c r="F2095" s="34" t="s">
        <v>227</v>
      </c>
      <c r="G2095" s="35">
        <v>1500</v>
      </c>
      <c r="H2095" s="35">
        <f t="shared" si="43"/>
        <v>375</v>
      </c>
      <c r="I2095" s="35">
        <f t="shared" si="44"/>
        <v>1875</v>
      </c>
      <c r="J2095" s="41">
        <v>44796</v>
      </c>
      <c r="K2095" s="41">
        <v>45108</v>
      </c>
      <c r="L2095" s="34">
        <v>11</v>
      </c>
      <c r="M2095" s="34">
        <v>3</v>
      </c>
      <c r="N2095" s="18">
        <v>14</v>
      </c>
    </row>
    <row r="2096" s="4" customFormat="1" customHeight="1" spans="1:14">
      <c r="A2096" s="22">
        <v>2076</v>
      </c>
      <c r="B2096" s="34" t="s">
        <v>2228</v>
      </c>
      <c r="C2096" s="34" t="s">
        <v>29</v>
      </c>
      <c r="D2096" s="34" t="s">
        <v>2146</v>
      </c>
      <c r="E2096" s="18" t="s">
        <v>226</v>
      </c>
      <c r="F2096" s="34" t="s">
        <v>227</v>
      </c>
      <c r="G2096" s="35">
        <v>1500</v>
      </c>
      <c r="H2096" s="35">
        <f t="shared" si="43"/>
        <v>375</v>
      </c>
      <c r="I2096" s="35">
        <f t="shared" si="44"/>
        <v>1875</v>
      </c>
      <c r="J2096" s="41">
        <v>44801</v>
      </c>
      <c r="K2096" s="41">
        <v>45108</v>
      </c>
      <c r="L2096" s="34">
        <v>11</v>
      </c>
      <c r="M2096" s="34">
        <v>3</v>
      </c>
      <c r="N2096" s="18">
        <v>14</v>
      </c>
    </row>
    <row r="2097" s="4" customFormat="1" customHeight="1" spans="1:14">
      <c r="A2097" s="22">
        <v>2077</v>
      </c>
      <c r="B2097" s="34" t="s">
        <v>2229</v>
      </c>
      <c r="C2097" s="34" t="s">
        <v>29</v>
      </c>
      <c r="D2097" s="34" t="s">
        <v>2146</v>
      </c>
      <c r="E2097" s="18" t="s">
        <v>226</v>
      </c>
      <c r="F2097" s="34" t="s">
        <v>227</v>
      </c>
      <c r="G2097" s="35">
        <v>1500</v>
      </c>
      <c r="H2097" s="35">
        <f t="shared" si="43"/>
        <v>375</v>
      </c>
      <c r="I2097" s="35">
        <f t="shared" si="44"/>
        <v>1875</v>
      </c>
      <c r="J2097" s="41">
        <v>44776</v>
      </c>
      <c r="K2097" s="41">
        <v>45108</v>
      </c>
      <c r="L2097" s="34">
        <v>11</v>
      </c>
      <c r="M2097" s="34">
        <v>3</v>
      </c>
      <c r="N2097" s="18">
        <v>14</v>
      </c>
    </row>
    <row r="2098" s="4" customFormat="1" customHeight="1" spans="1:14">
      <c r="A2098" s="22">
        <v>2078</v>
      </c>
      <c r="B2098" s="34" t="s">
        <v>2230</v>
      </c>
      <c r="C2098" s="34" t="s">
        <v>29</v>
      </c>
      <c r="D2098" s="34" t="s">
        <v>2146</v>
      </c>
      <c r="E2098" s="18" t="s">
        <v>226</v>
      </c>
      <c r="F2098" s="34" t="s">
        <v>452</v>
      </c>
      <c r="G2098" s="35">
        <v>500</v>
      </c>
      <c r="H2098" s="35">
        <f t="shared" si="43"/>
        <v>125</v>
      </c>
      <c r="I2098" s="35">
        <f t="shared" si="44"/>
        <v>625</v>
      </c>
      <c r="J2098" s="41">
        <v>44793</v>
      </c>
      <c r="K2098" s="41">
        <v>45108</v>
      </c>
      <c r="L2098" s="34">
        <v>11</v>
      </c>
      <c r="M2098" s="34">
        <v>1</v>
      </c>
      <c r="N2098" s="18">
        <v>12</v>
      </c>
    </row>
    <row r="2099" s="4" customFormat="1" customHeight="1" spans="1:14">
      <c r="A2099" s="22">
        <v>2079</v>
      </c>
      <c r="B2099" s="34" t="s">
        <v>2231</v>
      </c>
      <c r="C2099" s="34" t="s">
        <v>17</v>
      </c>
      <c r="D2099" s="34" t="s">
        <v>2146</v>
      </c>
      <c r="E2099" s="18" t="s">
        <v>226</v>
      </c>
      <c r="F2099" s="34" t="s">
        <v>452</v>
      </c>
      <c r="G2099" s="35">
        <v>500</v>
      </c>
      <c r="H2099" s="35">
        <f t="shared" si="43"/>
        <v>125</v>
      </c>
      <c r="I2099" s="35">
        <f t="shared" si="44"/>
        <v>625</v>
      </c>
      <c r="J2099" s="41">
        <v>44793</v>
      </c>
      <c r="K2099" s="41">
        <v>45108</v>
      </c>
      <c r="L2099" s="34">
        <v>11</v>
      </c>
      <c r="M2099" s="34">
        <v>1</v>
      </c>
      <c r="N2099" s="18">
        <v>12</v>
      </c>
    </row>
    <row r="2100" s="4" customFormat="1" customHeight="1" spans="1:14">
      <c r="A2100" s="22">
        <v>2080</v>
      </c>
      <c r="B2100" s="34" t="s">
        <v>2232</v>
      </c>
      <c r="C2100" s="34" t="s">
        <v>29</v>
      </c>
      <c r="D2100" s="34" t="s">
        <v>2146</v>
      </c>
      <c r="E2100" s="18" t="s">
        <v>226</v>
      </c>
      <c r="F2100" s="34" t="s">
        <v>452</v>
      </c>
      <c r="G2100" s="35">
        <v>500</v>
      </c>
      <c r="H2100" s="35">
        <f t="shared" si="43"/>
        <v>125</v>
      </c>
      <c r="I2100" s="35">
        <f t="shared" si="44"/>
        <v>625</v>
      </c>
      <c r="J2100" s="41">
        <v>44802</v>
      </c>
      <c r="K2100" s="41">
        <v>45108</v>
      </c>
      <c r="L2100" s="34">
        <v>11</v>
      </c>
      <c r="M2100" s="34">
        <v>1</v>
      </c>
      <c r="N2100" s="18">
        <v>12</v>
      </c>
    </row>
    <row r="2101" s="4" customFormat="1" customHeight="1" spans="1:14">
      <c r="A2101" s="22">
        <v>2081</v>
      </c>
      <c r="B2101" s="34" t="s">
        <v>2233</v>
      </c>
      <c r="C2101" s="34" t="s">
        <v>29</v>
      </c>
      <c r="D2101" s="34" t="s">
        <v>2146</v>
      </c>
      <c r="E2101" s="18" t="s">
        <v>226</v>
      </c>
      <c r="F2101" s="34" t="s">
        <v>452</v>
      </c>
      <c r="G2101" s="35">
        <v>500</v>
      </c>
      <c r="H2101" s="35">
        <f t="shared" si="43"/>
        <v>125</v>
      </c>
      <c r="I2101" s="35">
        <f t="shared" si="44"/>
        <v>625</v>
      </c>
      <c r="J2101" s="41">
        <v>44793</v>
      </c>
      <c r="K2101" s="41">
        <v>45108</v>
      </c>
      <c r="L2101" s="34">
        <v>11</v>
      </c>
      <c r="M2101" s="34">
        <v>1</v>
      </c>
      <c r="N2101" s="18">
        <v>12</v>
      </c>
    </row>
    <row r="2102" s="4" customFormat="1" customHeight="1" spans="1:14">
      <c r="A2102" s="22">
        <v>2082</v>
      </c>
      <c r="B2102" s="34" t="s">
        <v>2234</v>
      </c>
      <c r="C2102" s="34" t="s">
        <v>29</v>
      </c>
      <c r="D2102" s="34" t="s">
        <v>2146</v>
      </c>
      <c r="E2102" s="18" t="s">
        <v>226</v>
      </c>
      <c r="F2102" s="34" t="s">
        <v>452</v>
      </c>
      <c r="G2102" s="35">
        <v>500</v>
      </c>
      <c r="H2102" s="35">
        <f t="shared" si="43"/>
        <v>125</v>
      </c>
      <c r="I2102" s="35">
        <f t="shared" si="44"/>
        <v>625</v>
      </c>
      <c r="J2102" s="41">
        <v>44795</v>
      </c>
      <c r="K2102" s="41">
        <v>45108</v>
      </c>
      <c r="L2102" s="34">
        <v>11</v>
      </c>
      <c r="M2102" s="34">
        <v>1</v>
      </c>
      <c r="N2102" s="18">
        <v>12</v>
      </c>
    </row>
    <row r="2103" s="4" customFormat="1" customHeight="1" spans="1:14">
      <c r="A2103" s="22">
        <v>2083</v>
      </c>
      <c r="B2103" s="34" t="s">
        <v>2235</v>
      </c>
      <c r="C2103" s="34" t="s">
        <v>29</v>
      </c>
      <c r="D2103" s="34" t="s">
        <v>2146</v>
      </c>
      <c r="E2103" s="18" t="s">
        <v>226</v>
      </c>
      <c r="F2103" s="34" t="s">
        <v>452</v>
      </c>
      <c r="G2103" s="35">
        <v>500</v>
      </c>
      <c r="H2103" s="35">
        <f t="shared" si="43"/>
        <v>125</v>
      </c>
      <c r="I2103" s="35">
        <f t="shared" si="44"/>
        <v>625</v>
      </c>
      <c r="J2103" s="41">
        <v>44795</v>
      </c>
      <c r="K2103" s="41">
        <v>45108</v>
      </c>
      <c r="L2103" s="34">
        <v>11</v>
      </c>
      <c r="M2103" s="34">
        <v>1</v>
      </c>
      <c r="N2103" s="18">
        <v>12</v>
      </c>
    </row>
    <row r="2104" s="4" customFormat="1" customHeight="1" spans="1:14">
      <c r="A2104" s="22">
        <v>2084</v>
      </c>
      <c r="B2104" s="34" t="s">
        <v>2236</v>
      </c>
      <c r="C2104" s="34" t="s">
        <v>29</v>
      </c>
      <c r="D2104" s="34" t="s">
        <v>2146</v>
      </c>
      <c r="E2104" s="18" t="s">
        <v>226</v>
      </c>
      <c r="F2104" s="34" t="s">
        <v>452</v>
      </c>
      <c r="G2104" s="35">
        <v>500</v>
      </c>
      <c r="H2104" s="35">
        <f t="shared" si="43"/>
        <v>125</v>
      </c>
      <c r="I2104" s="35">
        <f t="shared" si="44"/>
        <v>625</v>
      </c>
      <c r="J2104" s="41">
        <v>44795</v>
      </c>
      <c r="K2104" s="41">
        <v>45108</v>
      </c>
      <c r="L2104" s="34">
        <v>11</v>
      </c>
      <c r="M2104" s="34">
        <v>1</v>
      </c>
      <c r="N2104" s="18">
        <v>12</v>
      </c>
    </row>
    <row r="2105" s="4" customFormat="1" customHeight="1" spans="1:14">
      <c r="A2105" s="22">
        <v>2085</v>
      </c>
      <c r="B2105" s="34" t="s">
        <v>2237</v>
      </c>
      <c r="C2105" s="34" t="s">
        <v>29</v>
      </c>
      <c r="D2105" s="34" t="s">
        <v>2146</v>
      </c>
      <c r="E2105" s="18" t="s">
        <v>226</v>
      </c>
      <c r="F2105" s="34" t="s">
        <v>452</v>
      </c>
      <c r="G2105" s="35">
        <v>500</v>
      </c>
      <c r="H2105" s="35">
        <f t="shared" si="43"/>
        <v>125</v>
      </c>
      <c r="I2105" s="35">
        <f t="shared" si="44"/>
        <v>625</v>
      </c>
      <c r="J2105" s="41">
        <v>44795</v>
      </c>
      <c r="K2105" s="41">
        <v>45108</v>
      </c>
      <c r="L2105" s="34">
        <v>11</v>
      </c>
      <c r="M2105" s="34">
        <v>1</v>
      </c>
      <c r="N2105" s="18">
        <v>12</v>
      </c>
    </row>
    <row r="2106" s="4" customFormat="1" customHeight="1" spans="1:14">
      <c r="A2106" s="22">
        <v>2086</v>
      </c>
      <c r="B2106" s="34" t="s">
        <v>2238</v>
      </c>
      <c r="C2106" s="34" t="s">
        <v>29</v>
      </c>
      <c r="D2106" s="34" t="s">
        <v>2146</v>
      </c>
      <c r="E2106" s="18" t="s">
        <v>226</v>
      </c>
      <c r="F2106" s="34" t="s">
        <v>452</v>
      </c>
      <c r="G2106" s="35">
        <v>500</v>
      </c>
      <c r="H2106" s="35">
        <f t="shared" si="43"/>
        <v>125</v>
      </c>
      <c r="I2106" s="35">
        <f t="shared" si="44"/>
        <v>625</v>
      </c>
      <c r="J2106" s="41">
        <v>44796</v>
      </c>
      <c r="K2106" s="41">
        <v>45108</v>
      </c>
      <c r="L2106" s="34">
        <v>11</v>
      </c>
      <c r="M2106" s="34">
        <v>1</v>
      </c>
      <c r="N2106" s="18">
        <v>12</v>
      </c>
    </row>
    <row r="2107" s="4" customFormat="1" customHeight="1" spans="1:14">
      <c r="A2107" s="22">
        <v>2087</v>
      </c>
      <c r="B2107" s="34" t="s">
        <v>2239</v>
      </c>
      <c r="C2107" s="34" t="s">
        <v>29</v>
      </c>
      <c r="D2107" s="34" t="s">
        <v>2146</v>
      </c>
      <c r="E2107" s="18" t="s">
        <v>226</v>
      </c>
      <c r="F2107" s="34" t="s">
        <v>452</v>
      </c>
      <c r="G2107" s="35">
        <v>500</v>
      </c>
      <c r="H2107" s="35">
        <f t="shared" si="43"/>
        <v>125</v>
      </c>
      <c r="I2107" s="35">
        <f t="shared" si="44"/>
        <v>625</v>
      </c>
      <c r="J2107" s="41">
        <v>44796</v>
      </c>
      <c r="K2107" s="41">
        <v>45108</v>
      </c>
      <c r="L2107" s="34">
        <v>11</v>
      </c>
      <c r="M2107" s="34">
        <v>1</v>
      </c>
      <c r="N2107" s="18">
        <v>12</v>
      </c>
    </row>
    <row r="2108" s="4" customFormat="1" customHeight="1" spans="1:14">
      <c r="A2108" s="22">
        <v>2088</v>
      </c>
      <c r="B2108" s="34" t="s">
        <v>2240</v>
      </c>
      <c r="C2108" s="34" t="s">
        <v>17</v>
      </c>
      <c r="D2108" s="34" t="s">
        <v>2146</v>
      </c>
      <c r="E2108" s="18" t="s">
        <v>226</v>
      </c>
      <c r="F2108" s="91" t="s">
        <v>452</v>
      </c>
      <c r="G2108" s="35">
        <v>500</v>
      </c>
      <c r="H2108" s="35">
        <f t="shared" si="43"/>
        <v>125</v>
      </c>
      <c r="I2108" s="35">
        <f t="shared" si="44"/>
        <v>625</v>
      </c>
      <c r="J2108" s="41">
        <v>44796</v>
      </c>
      <c r="K2108" s="41">
        <v>45108</v>
      </c>
      <c r="L2108" s="34">
        <v>11</v>
      </c>
      <c r="M2108" s="34">
        <v>1</v>
      </c>
      <c r="N2108" s="18">
        <v>12</v>
      </c>
    </row>
    <row r="2109" s="4" customFormat="1" customHeight="1" spans="1:14">
      <c r="A2109" s="22">
        <v>2089</v>
      </c>
      <c r="B2109" s="34" t="s">
        <v>2241</v>
      </c>
      <c r="C2109" s="34" t="s">
        <v>29</v>
      </c>
      <c r="D2109" s="34" t="s">
        <v>2146</v>
      </c>
      <c r="E2109" s="18" t="s">
        <v>226</v>
      </c>
      <c r="F2109" s="91" t="s">
        <v>452</v>
      </c>
      <c r="G2109" s="35">
        <v>500</v>
      </c>
      <c r="H2109" s="35">
        <f t="shared" si="43"/>
        <v>125</v>
      </c>
      <c r="I2109" s="35">
        <f t="shared" si="44"/>
        <v>625</v>
      </c>
      <c r="J2109" s="41">
        <v>44796</v>
      </c>
      <c r="K2109" s="41">
        <v>45108</v>
      </c>
      <c r="L2109" s="34">
        <v>11</v>
      </c>
      <c r="M2109" s="34">
        <v>1</v>
      </c>
      <c r="N2109" s="18">
        <v>12</v>
      </c>
    </row>
    <row r="2110" s="4" customFormat="1" customHeight="1" spans="1:14">
      <c r="A2110" s="22">
        <v>2090</v>
      </c>
      <c r="B2110" s="34" t="s">
        <v>2242</v>
      </c>
      <c r="C2110" s="34" t="s">
        <v>17</v>
      </c>
      <c r="D2110" s="34" t="s">
        <v>2146</v>
      </c>
      <c r="E2110" s="18" t="s">
        <v>226</v>
      </c>
      <c r="F2110" s="34" t="s">
        <v>452</v>
      </c>
      <c r="G2110" s="35">
        <v>500</v>
      </c>
      <c r="H2110" s="35">
        <f t="shared" si="43"/>
        <v>125</v>
      </c>
      <c r="I2110" s="35">
        <f t="shared" si="44"/>
        <v>625</v>
      </c>
      <c r="J2110" s="41">
        <v>44800</v>
      </c>
      <c r="K2110" s="41">
        <v>45108</v>
      </c>
      <c r="L2110" s="34">
        <v>11</v>
      </c>
      <c r="M2110" s="34">
        <v>1</v>
      </c>
      <c r="N2110" s="18">
        <v>12</v>
      </c>
    </row>
    <row r="2111" s="4" customFormat="1" customHeight="1" spans="1:14">
      <c r="A2111" s="22">
        <v>2091</v>
      </c>
      <c r="B2111" s="34" t="s">
        <v>2243</v>
      </c>
      <c r="C2111" s="34" t="s">
        <v>29</v>
      </c>
      <c r="D2111" s="34" t="s">
        <v>2146</v>
      </c>
      <c r="E2111" s="18" t="s">
        <v>226</v>
      </c>
      <c r="F2111" s="34" t="s">
        <v>452</v>
      </c>
      <c r="G2111" s="35">
        <v>500</v>
      </c>
      <c r="H2111" s="35">
        <f t="shared" si="43"/>
        <v>125</v>
      </c>
      <c r="I2111" s="35">
        <f t="shared" si="44"/>
        <v>625</v>
      </c>
      <c r="J2111" s="41">
        <v>44801</v>
      </c>
      <c r="K2111" s="41">
        <v>45108</v>
      </c>
      <c r="L2111" s="34">
        <v>11</v>
      </c>
      <c r="M2111" s="34">
        <v>1</v>
      </c>
      <c r="N2111" s="18">
        <v>12</v>
      </c>
    </row>
    <row r="2112" s="4" customFormat="1" customHeight="1" spans="1:14">
      <c r="A2112" s="22">
        <v>2092</v>
      </c>
      <c r="B2112" s="34" t="s">
        <v>2244</v>
      </c>
      <c r="C2112" s="34" t="s">
        <v>17</v>
      </c>
      <c r="D2112" s="34" t="s">
        <v>2146</v>
      </c>
      <c r="E2112" s="18" t="s">
        <v>226</v>
      </c>
      <c r="F2112" s="34" t="s">
        <v>452</v>
      </c>
      <c r="G2112" s="35">
        <v>500</v>
      </c>
      <c r="H2112" s="35">
        <f t="shared" si="43"/>
        <v>125</v>
      </c>
      <c r="I2112" s="35">
        <f t="shared" si="44"/>
        <v>625</v>
      </c>
      <c r="J2112" s="41">
        <v>44801</v>
      </c>
      <c r="K2112" s="41">
        <v>45108</v>
      </c>
      <c r="L2112" s="34">
        <v>11</v>
      </c>
      <c r="M2112" s="34">
        <v>1</v>
      </c>
      <c r="N2112" s="18">
        <v>12</v>
      </c>
    </row>
    <row r="2113" s="4" customFormat="1" customHeight="1" spans="1:14">
      <c r="A2113" s="22">
        <v>2093</v>
      </c>
      <c r="B2113" s="34" t="s">
        <v>2245</v>
      </c>
      <c r="C2113" s="34" t="s">
        <v>29</v>
      </c>
      <c r="D2113" s="34" t="s">
        <v>2146</v>
      </c>
      <c r="E2113" s="18" t="s">
        <v>226</v>
      </c>
      <c r="F2113" s="34" t="s">
        <v>452</v>
      </c>
      <c r="G2113" s="35">
        <v>500</v>
      </c>
      <c r="H2113" s="35">
        <f t="shared" si="43"/>
        <v>125</v>
      </c>
      <c r="I2113" s="35">
        <f t="shared" si="44"/>
        <v>625</v>
      </c>
      <c r="J2113" s="41">
        <v>44801</v>
      </c>
      <c r="K2113" s="41">
        <v>45108</v>
      </c>
      <c r="L2113" s="34">
        <v>11</v>
      </c>
      <c r="M2113" s="34">
        <v>1</v>
      </c>
      <c r="N2113" s="18">
        <v>12</v>
      </c>
    </row>
    <row r="2114" s="4" customFormat="1" customHeight="1" spans="1:14">
      <c r="A2114" s="22">
        <v>2094</v>
      </c>
      <c r="B2114" s="34" t="s">
        <v>2246</v>
      </c>
      <c r="C2114" s="34" t="s">
        <v>29</v>
      </c>
      <c r="D2114" s="34" t="s">
        <v>2146</v>
      </c>
      <c r="E2114" s="18" t="s">
        <v>226</v>
      </c>
      <c r="F2114" s="91" t="s">
        <v>452</v>
      </c>
      <c r="G2114" s="35">
        <v>500</v>
      </c>
      <c r="H2114" s="35">
        <f t="shared" si="43"/>
        <v>125</v>
      </c>
      <c r="I2114" s="35">
        <f t="shared" si="44"/>
        <v>625</v>
      </c>
      <c r="J2114" s="41">
        <v>44803</v>
      </c>
      <c r="K2114" s="41">
        <v>45108</v>
      </c>
      <c r="L2114" s="34">
        <v>11</v>
      </c>
      <c r="M2114" s="34">
        <v>1</v>
      </c>
      <c r="N2114" s="18">
        <v>12</v>
      </c>
    </row>
    <row r="2115" s="4" customFormat="1" customHeight="1" spans="1:14">
      <c r="A2115" s="22">
        <v>2095</v>
      </c>
      <c r="B2115" s="34" t="s">
        <v>2247</v>
      </c>
      <c r="C2115" s="34" t="s">
        <v>29</v>
      </c>
      <c r="D2115" s="34" t="s">
        <v>2146</v>
      </c>
      <c r="E2115" s="18" t="s">
        <v>226</v>
      </c>
      <c r="F2115" s="91" t="s">
        <v>452</v>
      </c>
      <c r="G2115" s="35">
        <v>500</v>
      </c>
      <c r="H2115" s="35">
        <f t="shared" si="43"/>
        <v>125</v>
      </c>
      <c r="I2115" s="35">
        <f t="shared" si="44"/>
        <v>625</v>
      </c>
      <c r="J2115" s="41">
        <v>44776</v>
      </c>
      <c r="K2115" s="41">
        <v>45108</v>
      </c>
      <c r="L2115" s="34">
        <v>11</v>
      </c>
      <c r="M2115" s="34">
        <v>1</v>
      </c>
      <c r="N2115" s="18">
        <v>12</v>
      </c>
    </row>
    <row r="2116" s="4" customFormat="1" customHeight="1" spans="1:14">
      <c r="A2116" s="22">
        <v>2096</v>
      </c>
      <c r="B2116" s="34" t="s">
        <v>2248</v>
      </c>
      <c r="C2116" s="34" t="s">
        <v>29</v>
      </c>
      <c r="D2116" s="34" t="s">
        <v>2146</v>
      </c>
      <c r="E2116" s="18" t="s">
        <v>226</v>
      </c>
      <c r="F2116" s="91" t="s">
        <v>452</v>
      </c>
      <c r="G2116" s="35">
        <v>500</v>
      </c>
      <c r="H2116" s="35">
        <f t="shared" si="43"/>
        <v>125</v>
      </c>
      <c r="I2116" s="35">
        <f t="shared" si="44"/>
        <v>625</v>
      </c>
      <c r="J2116" s="41">
        <v>44776</v>
      </c>
      <c r="K2116" s="41">
        <v>45108</v>
      </c>
      <c r="L2116" s="34">
        <v>11</v>
      </c>
      <c r="M2116" s="34">
        <v>1</v>
      </c>
      <c r="N2116" s="18">
        <v>12</v>
      </c>
    </row>
    <row r="2117" s="4" customFormat="1" customHeight="1" spans="1:14">
      <c r="A2117" s="22">
        <v>2097</v>
      </c>
      <c r="B2117" s="34" t="s">
        <v>2249</v>
      </c>
      <c r="C2117" s="34" t="s">
        <v>17</v>
      </c>
      <c r="D2117" s="34" t="s">
        <v>2146</v>
      </c>
      <c r="E2117" s="18" t="s">
        <v>226</v>
      </c>
      <c r="F2117" s="91" t="s">
        <v>452</v>
      </c>
      <c r="G2117" s="35">
        <v>500</v>
      </c>
      <c r="H2117" s="35">
        <f t="shared" si="43"/>
        <v>125</v>
      </c>
      <c r="I2117" s="35">
        <f t="shared" si="44"/>
        <v>625</v>
      </c>
      <c r="J2117" s="41">
        <v>44776</v>
      </c>
      <c r="K2117" s="41">
        <v>45108</v>
      </c>
      <c r="L2117" s="34">
        <v>11</v>
      </c>
      <c r="M2117" s="34">
        <v>1</v>
      </c>
      <c r="N2117" s="18">
        <v>12</v>
      </c>
    </row>
    <row r="2118" s="4" customFormat="1" customHeight="1" spans="1:14">
      <c r="A2118" s="22">
        <v>2098</v>
      </c>
      <c r="B2118" s="22" t="s">
        <v>2250</v>
      </c>
      <c r="C2118" s="22" t="s">
        <v>17</v>
      </c>
      <c r="D2118" s="22" t="s">
        <v>2146</v>
      </c>
      <c r="E2118" s="18" t="s">
        <v>226</v>
      </c>
      <c r="F2118" s="22" t="s">
        <v>452</v>
      </c>
      <c r="G2118" s="35">
        <v>500</v>
      </c>
      <c r="H2118" s="35">
        <f t="shared" si="43"/>
        <v>125</v>
      </c>
      <c r="I2118" s="35">
        <f t="shared" si="44"/>
        <v>625</v>
      </c>
      <c r="J2118" s="28">
        <v>44774</v>
      </c>
      <c r="K2118" s="41">
        <v>45108</v>
      </c>
      <c r="L2118" s="22">
        <v>11</v>
      </c>
      <c r="M2118" s="22">
        <v>1</v>
      </c>
      <c r="N2118" s="18">
        <v>12</v>
      </c>
    </row>
    <row r="2119" s="4" customFormat="1" customHeight="1" spans="1:14">
      <c r="A2119" s="22">
        <v>2099</v>
      </c>
      <c r="B2119" s="22" t="s">
        <v>2251</v>
      </c>
      <c r="C2119" s="22" t="s">
        <v>29</v>
      </c>
      <c r="D2119" s="22" t="s">
        <v>2146</v>
      </c>
      <c r="E2119" s="18" t="s">
        <v>226</v>
      </c>
      <c r="F2119" s="22" t="s">
        <v>452</v>
      </c>
      <c r="G2119" s="35">
        <v>500</v>
      </c>
      <c r="H2119" s="35">
        <f t="shared" si="43"/>
        <v>125</v>
      </c>
      <c r="I2119" s="35">
        <f t="shared" si="44"/>
        <v>625</v>
      </c>
      <c r="J2119" s="28">
        <v>44774</v>
      </c>
      <c r="K2119" s="41">
        <v>45108</v>
      </c>
      <c r="L2119" s="22">
        <v>11</v>
      </c>
      <c r="M2119" s="34">
        <v>1</v>
      </c>
      <c r="N2119" s="18">
        <v>12</v>
      </c>
    </row>
    <row r="2120" s="4" customFormat="1" customHeight="1" spans="1:14">
      <c r="A2120" s="22">
        <v>2100</v>
      </c>
      <c r="B2120" s="22" t="s">
        <v>2252</v>
      </c>
      <c r="C2120" s="22" t="s">
        <v>29</v>
      </c>
      <c r="D2120" s="22" t="s">
        <v>2253</v>
      </c>
      <c r="E2120" s="18" t="s">
        <v>25</v>
      </c>
      <c r="F2120" s="45" t="s">
        <v>26</v>
      </c>
      <c r="G2120" s="33">
        <v>6000</v>
      </c>
      <c r="H2120" s="33">
        <v>1500</v>
      </c>
      <c r="I2120" s="33">
        <v>7500</v>
      </c>
      <c r="J2120" s="32" t="s">
        <v>35</v>
      </c>
      <c r="K2120" s="28">
        <v>45017</v>
      </c>
      <c r="L2120" s="22">
        <v>44</v>
      </c>
      <c r="M2120" s="22">
        <v>6</v>
      </c>
      <c r="N2120" s="18">
        <v>50</v>
      </c>
    </row>
    <row r="2121" s="4" customFormat="1" customHeight="1" spans="1:14">
      <c r="A2121" s="22">
        <v>2101</v>
      </c>
      <c r="B2121" s="22" t="s">
        <v>2254</v>
      </c>
      <c r="C2121" s="22" t="s">
        <v>29</v>
      </c>
      <c r="D2121" s="22" t="s">
        <v>2255</v>
      </c>
      <c r="E2121" s="18" t="s">
        <v>25</v>
      </c>
      <c r="F2121" s="22" t="s">
        <v>26</v>
      </c>
      <c r="G2121" s="33">
        <f t="shared" ref="G2121:G2129" si="45">1000*M2121</f>
        <v>9000</v>
      </c>
      <c r="H2121" s="33">
        <f>1000*M2121/0.8-G2121</f>
        <v>2250</v>
      </c>
      <c r="I2121" s="33">
        <f t="shared" ref="I2121:I2157" si="46">G2121+H2121</f>
        <v>11250</v>
      </c>
      <c r="J2121" s="28">
        <v>43770</v>
      </c>
      <c r="K2121" s="38" t="s">
        <v>465</v>
      </c>
      <c r="L2121" s="22">
        <v>36</v>
      </c>
      <c r="M2121" s="22">
        <v>9</v>
      </c>
      <c r="N2121" s="18">
        <v>45</v>
      </c>
    </row>
    <row r="2122" s="4" customFormat="1" customHeight="1" spans="1:14">
      <c r="A2122" s="22">
        <v>2102</v>
      </c>
      <c r="B2122" s="22" t="s">
        <v>2256</v>
      </c>
      <c r="C2122" s="22" t="s">
        <v>29</v>
      </c>
      <c r="D2122" s="22" t="s">
        <v>2255</v>
      </c>
      <c r="E2122" s="18" t="s">
        <v>25</v>
      </c>
      <c r="F2122" s="22" t="s">
        <v>26</v>
      </c>
      <c r="G2122" s="33">
        <f t="shared" si="45"/>
        <v>9000</v>
      </c>
      <c r="H2122" s="33">
        <f>1000*M2122/0.8-G2122</f>
        <v>2250</v>
      </c>
      <c r="I2122" s="33">
        <f t="shared" si="46"/>
        <v>11250</v>
      </c>
      <c r="J2122" s="28">
        <v>43770</v>
      </c>
      <c r="K2122" s="38" t="s">
        <v>465</v>
      </c>
      <c r="L2122" s="22">
        <v>36</v>
      </c>
      <c r="M2122" s="22">
        <v>9</v>
      </c>
      <c r="N2122" s="18">
        <v>45</v>
      </c>
    </row>
    <row r="2123" s="4" customFormat="1" customHeight="1" spans="1:14">
      <c r="A2123" s="22">
        <v>2103</v>
      </c>
      <c r="B2123" s="22" t="s">
        <v>2257</v>
      </c>
      <c r="C2123" s="22" t="s">
        <v>29</v>
      </c>
      <c r="D2123" s="22" t="s">
        <v>2255</v>
      </c>
      <c r="E2123" s="18" t="s">
        <v>25</v>
      </c>
      <c r="F2123" s="22" t="s">
        <v>26</v>
      </c>
      <c r="G2123" s="33">
        <f t="shared" si="45"/>
        <v>6000</v>
      </c>
      <c r="H2123" s="33">
        <f t="shared" ref="H2123:H2151" si="47">G2123/0.8-G2123</f>
        <v>1500</v>
      </c>
      <c r="I2123" s="33">
        <f t="shared" si="46"/>
        <v>7500</v>
      </c>
      <c r="J2123" s="28">
        <v>43922</v>
      </c>
      <c r="K2123" s="28">
        <v>45017</v>
      </c>
      <c r="L2123" s="22">
        <v>36</v>
      </c>
      <c r="M2123" s="22">
        <v>6</v>
      </c>
      <c r="N2123" s="18">
        <v>42</v>
      </c>
    </row>
    <row r="2124" s="4" customFormat="1" customHeight="1" spans="1:14">
      <c r="A2124" s="22">
        <v>2104</v>
      </c>
      <c r="B2124" s="22" t="s">
        <v>2258</v>
      </c>
      <c r="C2124" s="22" t="s">
        <v>29</v>
      </c>
      <c r="D2124" s="22" t="s">
        <v>2255</v>
      </c>
      <c r="E2124" s="18" t="s">
        <v>25</v>
      </c>
      <c r="F2124" s="22" t="s">
        <v>26</v>
      </c>
      <c r="G2124" s="33">
        <f t="shared" si="45"/>
        <v>3000</v>
      </c>
      <c r="H2124" s="33">
        <f t="shared" si="47"/>
        <v>750</v>
      </c>
      <c r="I2124" s="33">
        <f t="shared" si="46"/>
        <v>3750</v>
      </c>
      <c r="J2124" s="28">
        <v>44075</v>
      </c>
      <c r="K2124" s="28">
        <v>45108</v>
      </c>
      <c r="L2124" s="22">
        <v>34</v>
      </c>
      <c r="M2124" s="22">
        <v>3</v>
      </c>
      <c r="N2124" s="18">
        <v>37</v>
      </c>
    </row>
    <row r="2125" s="4" customFormat="1" customHeight="1" spans="1:14">
      <c r="A2125" s="22">
        <v>2105</v>
      </c>
      <c r="B2125" s="22" t="s">
        <v>2259</v>
      </c>
      <c r="C2125" s="22" t="s">
        <v>29</v>
      </c>
      <c r="D2125" s="22" t="s">
        <v>2255</v>
      </c>
      <c r="E2125" s="18" t="s">
        <v>25</v>
      </c>
      <c r="F2125" s="22" t="s">
        <v>26</v>
      </c>
      <c r="G2125" s="33">
        <f t="shared" si="45"/>
        <v>3000</v>
      </c>
      <c r="H2125" s="33">
        <f t="shared" si="47"/>
        <v>750</v>
      </c>
      <c r="I2125" s="33">
        <f t="shared" si="46"/>
        <v>3750</v>
      </c>
      <c r="J2125" s="28">
        <v>44075</v>
      </c>
      <c r="K2125" s="28">
        <v>45108</v>
      </c>
      <c r="L2125" s="22">
        <v>34</v>
      </c>
      <c r="M2125" s="22">
        <v>3</v>
      </c>
      <c r="N2125" s="18">
        <v>37</v>
      </c>
    </row>
    <row r="2126" s="4" customFormat="1" customHeight="1" spans="1:14">
      <c r="A2126" s="22">
        <v>2106</v>
      </c>
      <c r="B2126" s="76" t="s">
        <v>2260</v>
      </c>
      <c r="C2126" s="76" t="s">
        <v>29</v>
      </c>
      <c r="D2126" s="22" t="s">
        <v>2255</v>
      </c>
      <c r="E2126" s="18" t="s">
        <v>25</v>
      </c>
      <c r="F2126" s="22" t="s">
        <v>26</v>
      </c>
      <c r="G2126" s="33">
        <f t="shared" si="45"/>
        <v>3000</v>
      </c>
      <c r="H2126" s="33">
        <f t="shared" si="47"/>
        <v>750</v>
      </c>
      <c r="I2126" s="33">
        <f t="shared" si="46"/>
        <v>3750</v>
      </c>
      <c r="J2126" s="28">
        <v>44256</v>
      </c>
      <c r="K2126" s="28">
        <v>45108</v>
      </c>
      <c r="L2126" s="22">
        <v>28</v>
      </c>
      <c r="M2126" s="22">
        <v>3</v>
      </c>
      <c r="N2126" s="18">
        <v>31</v>
      </c>
    </row>
    <row r="2127" s="4" customFormat="1" customHeight="1" spans="1:14">
      <c r="A2127" s="22">
        <v>2107</v>
      </c>
      <c r="B2127" s="76" t="s">
        <v>2261</v>
      </c>
      <c r="C2127" s="76" t="s">
        <v>29</v>
      </c>
      <c r="D2127" s="22" t="s">
        <v>2255</v>
      </c>
      <c r="E2127" s="18" t="s">
        <v>25</v>
      </c>
      <c r="F2127" s="22" t="s">
        <v>26</v>
      </c>
      <c r="G2127" s="33">
        <f t="shared" si="45"/>
        <v>3000</v>
      </c>
      <c r="H2127" s="33">
        <f t="shared" si="47"/>
        <v>750</v>
      </c>
      <c r="I2127" s="33">
        <f t="shared" si="46"/>
        <v>3750</v>
      </c>
      <c r="J2127" s="28">
        <v>44440</v>
      </c>
      <c r="K2127" s="28">
        <v>45108</v>
      </c>
      <c r="L2127" s="22">
        <v>22</v>
      </c>
      <c r="M2127" s="22">
        <v>3</v>
      </c>
      <c r="N2127" s="18">
        <v>25</v>
      </c>
    </row>
    <row r="2128" s="4" customFormat="1" customHeight="1" spans="1:14">
      <c r="A2128" s="22">
        <v>2108</v>
      </c>
      <c r="B2128" s="76" t="s">
        <v>2262</v>
      </c>
      <c r="C2128" s="76" t="s">
        <v>29</v>
      </c>
      <c r="D2128" s="22" t="s">
        <v>2255</v>
      </c>
      <c r="E2128" s="18" t="s">
        <v>25</v>
      </c>
      <c r="F2128" s="22" t="s">
        <v>26</v>
      </c>
      <c r="G2128" s="33">
        <f t="shared" si="45"/>
        <v>3000</v>
      </c>
      <c r="H2128" s="33">
        <f t="shared" si="47"/>
        <v>750</v>
      </c>
      <c r="I2128" s="33">
        <f t="shared" si="46"/>
        <v>3750</v>
      </c>
      <c r="J2128" s="28">
        <v>44440</v>
      </c>
      <c r="K2128" s="28">
        <v>45108</v>
      </c>
      <c r="L2128" s="22">
        <v>22</v>
      </c>
      <c r="M2128" s="22">
        <v>3</v>
      </c>
      <c r="N2128" s="18">
        <v>25</v>
      </c>
    </row>
    <row r="2129" s="4" customFormat="1" customHeight="1" spans="1:14">
      <c r="A2129" s="22">
        <v>2109</v>
      </c>
      <c r="B2129" s="76" t="s">
        <v>2263</v>
      </c>
      <c r="C2129" s="40" t="s">
        <v>29</v>
      </c>
      <c r="D2129" s="22" t="s">
        <v>2255</v>
      </c>
      <c r="E2129" s="18" t="s">
        <v>25</v>
      </c>
      <c r="F2129" s="32" t="s">
        <v>26</v>
      </c>
      <c r="G2129" s="33">
        <f t="shared" si="45"/>
        <v>3000</v>
      </c>
      <c r="H2129" s="33">
        <f t="shared" si="47"/>
        <v>750</v>
      </c>
      <c r="I2129" s="33">
        <f t="shared" si="46"/>
        <v>3750</v>
      </c>
      <c r="J2129" s="28">
        <v>44805</v>
      </c>
      <c r="K2129" s="28">
        <v>45108</v>
      </c>
      <c r="L2129" s="22">
        <v>10</v>
      </c>
      <c r="M2129" s="22">
        <v>3</v>
      </c>
      <c r="N2129" s="18">
        <v>13</v>
      </c>
    </row>
    <row r="2130" s="4" customFormat="1" customHeight="1" spans="1:14">
      <c r="A2130" s="22">
        <v>2110</v>
      </c>
      <c r="B2130" s="76" t="s">
        <v>2264</v>
      </c>
      <c r="C2130" s="40" t="s">
        <v>29</v>
      </c>
      <c r="D2130" s="22" t="s">
        <v>2255</v>
      </c>
      <c r="E2130" s="18" t="s">
        <v>226</v>
      </c>
      <c r="F2130" s="32" t="s">
        <v>452</v>
      </c>
      <c r="G2130" s="33">
        <f t="shared" ref="G2130:G2151" si="48">500*M2130</f>
        <v>1000</v>
      </c>
      <c r="H2130" s="33">
        <f t="shared" si="47"/>
        <v>250</v>
      </c>
      <c r="I2130" s="33">
        <f t="shared" si="46"/>
        <v>1250</v>
      </c>
      <c r="J2130" s="28">
        <v>44805</v>
      </c>
      <c r="K2130" s="28">
        <v>45108</v>
      </c>
      <c r="L2130" s="22">
        <v>10</v>
      </c>
      <c r="M2130" s="22">
        <v>2</v>
      </c>
      <c r="N2130" s="18">
        <v>12</v>
      </c>
    </row>
    <row r="2131" s="4" customFormat="1" customHeight="1" spans="1:14">
      <c r="A2131" s="22">
        <v>2111</v>
      </c>
      <c r="B2131" s="76" t="s">
        <v>2265</v>
      </c>
      <c r="C2131" s="40" t="s">
        <v>29</v>
      </c>
      <c r="D2131" s="22" t="s">
        <v>2255</v>
      </c>
      <c r="E2131" s="18" t="s">
        <v>226</v>
      </c>
      <c r="F2131" s="32" t="s">
        <v>452</v>
      </c>
      <c r="G2131" s="33">
        <f t="shared" si="48"/>
        <v>1000</v>
      </c>
      <c r="H2131" s="33">
        <f t="shared" si="47"/>
        <v>250</v>
      </c>
      <c r="I2131" s="33">
        <f t="shared" si="46"/>
        <v>1250</v>
      </c>
      <c r="J2131" s="28">
        <v>44805</v>
      </c>
      <c r="K2131" s="28">
        <v>45108</v>
      </c>
      <c r="L2131" s="22">
        <v>10</v>
      </c>
      <c r="M2131" s="22">
        <v>2</v>
      </c>
      <c r="N2131" s="18">
        <v>12</v>
      </c>
    </row>
    <row r="2132" s="4" customFormat="1" customHeight="1" spans="1:14">
      <c r="A2132" s="22">
        <v>2112</v>
      </c>
      <c r="B2132" s="76" t="s">
        <v>2266</v>
      </c>
      <c r="C2132" s="40" t="s">
        <v>29</v>
      </c>
      <c r="D2132" s="22" t="s">
        <v>2255</v>
      </c>
      <c r="E2132" s="18" t="s">
        <v>226</v>
      </c>
      <c r="F2132" s="32" t="s">
        <v>452</v>
      </c>
      <c r="G2132" s="33">
        <f t="shared" si="48"/>
        <v>1000</v>
      </c>
      <c r="H2132" s="33">
        <f t="shared" si="47"/>
        <v>250</v>
      </c>
      <c r="I2132" s="33">
        <f t="shared" si="46"/>
        <v>1250</v>
      </c>
      <c r="J2132" s="28">
        <v>44805</v>
      </c>
      <c r="K2132" s="28">
        <v>45108</v>
      </c>
      <c r="L2132" s="22">
        <v>10</v>
      </c>
      <c r="M2132" s="22">
        <v>2</v>
      </c>
      <c r="N2132" s="18">
        <v>12</v>
      </c>
    </row>
    <row r="2133" s="4" customFormat="1" customHeight="1" spans="1:14">
      <c r="A2133" s="22">
        <v>2113</v>
      </c>
      <c r="B2133" s="76" t="s">
        <v>2267</v>
      </c>
      <c r="C2133" s="40" t="s">
        <v>29</v>
      </c>
      <c r="D2133" s="22" t="s">
        <v>2255</v>
      </c>
      <c r="E2133" s="18" t="s">
        <v>226</v>
      </c>
      <c r="F2133" s="32" t="s">
        <v>452</v>
      </c>
      <c r="G2133" s="33">
        <f t="shared" si="48"/>
        <v>1000</v>
      </c>
      <c r="H2133" s="33">
        <f t="shared" si="47"/>
        <v>250</v>
      </c>
      <c r="I2133" s="33">
        <f t="shared" si="46"/>
        <v>1250</v>
      </c>
      <c r="J2133" s="28">
        <v>44805</v>
      </c>
      <c r="K2133" s="28">
        <v>45108</v>
      </c>
      <c r="L2133" s="22">
        <v>10</v>
      </c>
      <c r="M2133" s="22">
        <v>2</v>
      </c>
      <c r="N2133" s="18">
        <v>12</v>
      </c>
    </row>
    <row r="2134" s="4" customFormat="1" customHeight="1" spans="1:14">
      <c r="A2134" s="22">
        <v>2114</v>
      </c>
      <c r="B2134" s="76" t="s">
        <v>2268</v>
      </c>
      <c r="C2134" s="40" t="s">
        <v>17</v>
      </c>
      <c r="D2134" s="22" t="s">
        <v>2255</v>
      </c>
      <c r="E2134" s="18" t="s">
        <v>226</v>
      </c>
      <c r="F2134" s="32" t="s">
        <v>452</v>
      </c>
      <c r="G2134" s="33">
        <f t="shared" si="48"/>
        <v>1000</v>
      </c>
      <c r="H2134" s="33">
        <f t="shared" si="47"/>
        <v>250</v>
      </c>
      <c r="I2134" s="33">
        <f t="shared" si="46"/>
        <v>1250</v>
      </c>
      <c r="J2134" s="28">
        <v>44805</v>
      </c>
      <c r="K2134" s="28">
        <v>45108</v>
      </c>
      <c r="L2134" s="22">
        <v>10</v>
      </c>
      <c r="M2134" s="22">
        <v>2</v>
      </c>
      <c r="N2134" s="18">
        <v>12</v>
      </c>
    </row>
    <row r="2135" s="4" customFormat="1" customHeight="1" spans="1:14">
      <c r="A2135" s="22">
        <v>2115</v>
      </c>
      <c r="B2135" s="76" t="s">
        <v>2269</v>
      </c>
      <c r="C2135" s="40" t="s">
        <v>29</v>
      </c>
      <c r="D2135" s="22" t="s">
        <v>2255</v>
      </c>
      <c r="E2135" s="18" t="s">
        <v>226</v>
      </c>
      <c r="F2135" s="32" t="s">
        <v>452</v>
      </c>
      <c r="G2135" s="33">
        <f t="shared" si="48"/>
        <v>1000</v>
      </c>
      <c r="H2135" s="33">
        <f t="shared" si="47"/>
        <v>250</v>
      </c>
      <c r="I2135" s="33">
        <f t="shared" si="46"/>
        <v>1250</v>
      </c>
      <c r="J2135" s="28">
        <v>44805</v>
      </c>
      <c r="K2135" s="28">
        <v>45108</v>
      </c>
      <c r="L2135" s="22">
        <v>10</v>
      </c>
      <c r="M2135" s="22">
        <v>2</v>
      </c>
      <c r="N2135" s="18">
        <v>12</v>
      </c>
    </row>
    <row r="2136" s="4" customFormat="1" customHeight="1" spans="1:14">
      <c r="A2136" s="22">
        <v>2116</v>
      </c>
      <c r="B2136" s="76" t="s">
        <v>1405</v>
      </c>
      <c r="C2136" s="40" t="s">
        <v>29</v>
      </c>
      <c r="D2136" s="22" t="s">
        <v>2255</v>
      </c>
      <c r="E2136" s="18" t="s">
        <v>226</v>
      </c>
      <c r="F2136" s="32" t="s">
        <v>452</v>
      </c>
      <c r="G2136" s="33">
        <f t="shared" si="48"/>
        <v>1000</v>
      </c>
      <c r="H2136" s="33">
        <f t="shared" si="47"/>
        <v>250</v>
      </c>
      <c r="I2136" s="33">
        <f t="shared" si="46"/>
        <v>1250</v>
      </c>
      <c r="J2136" s="28">
        <v>44805</v>
      </c>
      <c r="K2136" s="28">
        <v>45108</v>
      </c>
      <c r="L2136" s="22">
        <v>10</v>
      </c>
      <c r="M2136" s="22">
        <v>2</v>
      </c>
      <c r="N2136" s="18">
        <v>12</v>
      </c>
    </row>
    <row r="2137" s="4" customFormat="1" customHeight="1" spans="1:14">
      <c r="A2137" s="22">
        <v>2117</v>
      </c>
      <c r="B2137" s="76" t="s">
        <v>2270</v>
      </c>
      <c r="C2137" s="40" t="s">
        <v>29</v>
      </c>
      <c r="D2137" s="22" t="s">
        <v>2255</v>
      </c>
      <c r="E2137" s="18" t="s">
        <v>226</v>
      </c>
      <c r="F2137" s="32" t="s">
        <v>452</v>
      </c>
      <c r="G2137" s="33">
        <f t="shared" si="48"/>
        <v>1000</v>
      </c>
      <c r="H2137" s="33">
        <f t="shared" si="47"/>
        <v>250</v>
      </c>
      <c r="I2137" s="33">
        <f t="shared" si="46"/>
        <v>1250</v>
      </c>
      <c r="J2137" s="28">
        <v>44805</v>
      </c>
      <c r="K2137" s="28">
        <v>45108</v>
      </c>
      <c r="L2137" s="22">
        <v>10</v>
      </c>
      <c r="M2137" s="22">
        <v>2</v>
      </c>
      <c r="N2137" s="18">
        <v>12</v>
      </c>
    </row>
    <row r="2138" s="4" customFormat="1" customHeight="1" spans="1:14">
      <c r="A2138" s="22">
        <v>2118</v>
      </c>
      <c r="B2138" s="76" t="s">
        <v>2271</v>
      </c>
      <c r="C2138" s="40" t="s">
        <v>29</v>
      </c>
      <c r="D2138" s="22" t="s">
        <v>2255</v>
      </c>
      <c r="E2138" s="18" t="s">
        <v>226</v>
      </c>
      <c r="F2138" s="32" t="s">
        <v>452</v>
      </c>
      <c r="G2138" s="33">
        <f t="shared" si="48"/>
        <v>1000</v>
      </c>
      <c r="H2138" s="33">
        <f t="shared" si="47"/>
        <v>250</v>
      </c>
      <c r="I2138" s="33">
        <f t="shared" si="46"/>
        <v>1250</v>
      </c>
      <c r="J2138" s="28">
        <v>44805</v>
      </c>
      <c r="K2138" s="28">
        <v>45108</v>
      </c>
      <c r="L2138" s="22">
        <v>10</v>
      </c>
      <c r="M2138" s="22">
        <v>2</v>
      </c>
      <c r="N2138" s="18">
        <v>12</v>
      </c>
    </row>
    <row r="2139" s="4" customFormat="1" customHeight="1" spans="1:14">
      <c r="A2139" s="22">
        <v>2119</v>
      </c>
      <c r="B2139" s="76" t="s">
        <v>2272</v>
      </c>
      <c r="C2139" s="40" t="s">
        <v>29</v>
      </c>
      <c r="D2139" s="22" t="s">
        <v>2255</v>
      </c>
      <c r="E2139" s="18" t="s">
        <v>226</v>
      </c>
      <c r="F2139" s="32" t="s">
        <v>452</v>
      </c>
      <c r="G2139" s="33">
        <f t="shared" si="48"/>
        <v>1000</v>
      </c>
      <c r="H2139" s="33">
        <f t="shared" si="47"/>
        <v>250</v>
      </c>
      <c r="I2139" s="33">
        <f t="shared" si="46"/>
        <v>1250</v>
      </c>
      <c r="J2139" s="28">
        <v>44805</v>
      </c>
      <c r="K2139" s="28">
        <v>45108</v>
      </c>
      <c r="L2139" s="22">
        <v>10</v>
      </c>
      <c r="M2139" s="22">
        <v>2</v>
      </c>
      <c r="N2139" s="18">
        <v>12</v>
      </c>
    </row>
    <row r="2140" s="4" customFormat="1" customHeight="1" spans="1:14">
      <c r="A2140" s="22">
        <v>2120</v>
      </c>
      <c r="B2140" s="76" t="s">
        <v>2273</v>
      </c>
      <c r="C2140" s="40" t="s">
        <v>17</v>
      </c>
      <c r="D2140" s="22" t="s">
        <v>2255</v>
      </c>
      <c r="E2140" s="18" t="s">
        <v>226</v>
      </c>
      <c r="F2140" s="32" t="s">
        <v>452</v>
      </c>
      <c r="G2140" s="33">
        <f t="shared" si="48"/>
        <v>1000</v>
      </c>
      <c r="H2140" s="33">
        <f t="shared" si="47"/>
        <v>250</v>
      </c>
      <c r="I2140" s="33">
        <f t="shared" si="46"/>
        <v>1250</v>
      </c>
      <c r="J2140" s="28">
        <v>44805</v>
      </c>
      <c r="K2140" s="28">
        <v>45108</v>
      </c>
      <c r="L2140" s="22">
        <v>10</v>
      </c>
      <c r="M2140" s="22">
        <v>2</v>
      </c>
      <c r="N2140" s="18">
        <v>12</v>
      </c>
    </row>
    <row r="2141" s="4" customFormat="1" customHeight="1" spans="1:14">
      <c r="A2141" s="22">
        <v>2121</v>
      </c>
      <c r="B2141" s="76" t="s">
        <v>2274</v>
      </c>
      <c r="C2141" s="40" t="s">
        <v>29</v>
      </c>
      <c r="D2141" s="22" t="s">
        <v>2255</v>
      </c>
      <c r="E2141" s="18" t="s">
        <v>226</v>
      </c>
      <c r="F2141" s="32" t="s">
        <v>452</v>
      </c>
      <c r="G2141" s="33">
        <f t="shared" si="48"/>
        <v>1000</v>
      </c>
      <c r="H2141" s="33">
        <f t="shared" si="47"/>
        <v>250</v>
      </c>
      <c r="I2141" s="33">
        <f t="shared" si="46"/>
        <v>1250</v>
      </c>
      <c r="J2141" s="28">
        <v>44805</v>
      </c>
      <c r="K2141" s="28">
        <v>45108</v>
      </c>
      <c r="L2141" s="22">
        <v>10</v>
      </c>
      <c r="M2141" s="22">
        <v>2</v>
      </c>
      <c r="N2141" s="18">
        <v>12</v>
      </c>
    </row>
    <row r="2142" s="4" customFormat="1" customHeight="1" spans="1:14">
      <c r="A2142" s="22">
        <v>2122</v>
      </c>
      <c r="B2142" s="76" t="s">
        <v>2275</v>
      </c>
      <c r="C2142" s="40" t="s">
        <v>29</v>
      </c>
      <c r="D2142" s="22" t="s">
        <v>2255</v>
      </c>
      <c r="E2142" s="18" t="s">
        <v>226</v>
      </c>
      <c r="F2142" s="32" t="s">
        <v>452</v>
      </c>
      <c r="G2142" s="33">
        <f t="shared" si="48"/>
        <v>1000</v>
      </c>
      <c r="H2142" s="33">
        <f t="shared" si="47"/>
        <v>250</v>
      </c>
      <c r="I2142" s="33">
        <f t="shared" si="46"/>
        <v>1250</v>
      </c>
      <c r="J2142" s="28">
        <v>44805</v>
      </c>
      <c r="K2142" s="28">
        <v>45108</v>
      </c>
      <c r="L2142" s="22">
        <v>10</v>
      </c>
      <c r="M2142" s="22">
        <v>2</v>
      </c>
      <c r="N2142" s="18">
        <v>12</v>
      </c>
    </row>
    <row r="2143" s="4" customFormat="1" customHeight="1" spans="1:14">
      <c r="A2143" s="22">
        <v>2123</v>
      </c>
      <c r="B2143" s="76" t="s">
        <v>2276</v>
      </c>
      <c r="C2143" s="40" t="s">
        <v>29</v>
      </c>
      <c r="D2143" s="22" t="s">
        <v>2255</v>
      </c>
      <c r="E2143" s="18" t="s">
        <v>226</v>
      </c>
      <c r="F2143" s="32" t="s">
        <v>452</v>
      </c>
      <c r="G2143" s="33">
        <f t="shared" si="48"/>
        <v>1000</v>
      </c>
      <c r="H2143" s="33">
        <f t="shared" si="47"/>
        <v>250</v>
      </c>
      <c r="I2143" s="33">
        <f t="shared" si="46"/>
        <v>1250</v>
      </c>
      <c r="J2143" s="28">
        <v>44805</v>
      </c>
      <c r="K2143" s="28">
        <v>45108</v>
      </c>
      <c r="L2143" s="22">
        <v>10</v>
      </c>
      <c r="M2143" s="22">
        <v>2</v>
      </c>
      <c r="N2143" s="18">
        <v>12</v>
      </c>
    </row>
    <row r="2144" s="4" customFormat="1" customHeight="1" spans="1:14">
      <c r="A2144" s="22">
        <v>2124</v>
      </c>
      <c r="B2144" s="76" t="s">
        <v>2277</v>
      </c>
      <c r="C2144" s="40" t="s">
        <v>29</v>
      </c>
      <c r="D2144" s="22" t="s">
        <v>2255</v>
      </c>
      <c r="E2144" s="18" t="s">
        <v>226</v>
      </c>
      <c r="F2144" s="32" t="s">
        <v>452</v>
      </c>
      <c r="G2144" s="33">
        <f t="shared" si="48"/>
        <v>1000</v>
      </c>
      <c r="H2144" s="33">
        <f t="shared" si="47"/>
        <v>250</v>
      </c>
      <c r="I2144" s="33">
        <f t="shared" si="46"/>
        <v>1250</v>
      </c>
      <c r="J2144" s="28">
        <v>44805</v>
      </c>
      <c r="K2144" s="28">
        <v>45108</v>
      </c>
      <c r="L2144" s="22">
        <v>10</v>
      </c>
      <c r="M2144" s="22">
        <v>2</v>
      </c>
      <c r="N2144" s="18">
        <v>12</v>
      </c>
    </row>
    <row r="2145" s="4" customFormat="1" customHeight="1" spans="1:14">
      <c r="A2145" s="22">
        <v>2125</v>
      </c>
      <c r="B2145" s="76" t="s">
        <v>2278</v>
      </c>
      <c r="C2145" s="40" t="s">
        <v>17</v>
      </c>
      <c r="D2145" s="22" t="s">
        <v>2255</v>
      </c>
      <c r="E2145" s="18" t="s">
        <v>226</v>
      </c>
      <c r="F2145" s="32" t="s">
        <v>452</v>
      </c>
      <c r="G2145" s="33">
        <f t="shared" si="48"/>
        <v>1000</v>
      </c>
      <c r="H2145" s="33">
        <f t="shared" si="47"/>
        <v>250</v>
      </c>
      <c r="I2145" s="33">
        <f t="shared" si="46"/>
        <v>1250</v>
      </c>
      <c r="J2145" s="28">
        <v>44805</v>
      </c>
      <c r="K2145" s="28">
        <v>45108</v>
      </c>
      <c r="L2145" s="22">
        <v>10</v>
      </c>
      <c r="M2145" s="22">
        <v>2</v>
      </c>
      <c r="N2145" s="18">
        <v>12</v>
      </c>
    </row>
    <row r="2146" s="4" customFormat="1" customHeight="1" spans="1:14">
      <c r="A2146" s="22">
        <v>2126</v>
      </c>
      <c r="B2146" s="76" t="s">
        <v>2279</v>
      </c>
      <c r="C2146" s="40" t="s">
        <v>29</v>
      </c>
      <c r="D2146" s="22" t="s">
        <v>2255</v>
      </c>
      <c r="E2146" s="18" t="s">
        <v>226</v>
      </c>
      <c r="F2146" s="32" t="s">
        <v>452</v>
      </c>
      <c r="G2146" s="33">
        <f t="shared" si="48"/>
        <v>1000</v>
      </c>
      <c r="H2146" s="33">
        <f t="shared" si="47"/>
        <v>250</v>
      </c>
      <c r="I2146" s="33">
        <f t="shared" si="46"/>
        <v>1250</v>
      </c>
      <c r="J2146" s="28">
        <v>44805</v>
      </c>
      <c r="K2146" s="28">
        <v>45108</v>
      </c>
      <c r="L2146" s="22">
        <v>10</v>
      </c>
      <c r="M2146" s="22">
        <v>2</v>
      </c>
      <c r="N2146" s="18">
        <v>12</v>
      </c>
    </row>
    <row r="2147" s="4" customFormat="1" customHeight="1" spans="1:14">
      <c r="A2147" s="22">
        <v>2127</v>
      </c>
      <c r="B2147" s="76" t="s">
        <v>2280</v>
      </c>
      <c r="C2147" s="40" t="s">
        <v>29</v>
      </c>
      <c r="D2147" s="22" t="s">
        <v>2255</v>
      </c>
      <c r="E2147" s="18" t="s">
        <v>226</v>
      </c>
      <c r="F2147" s="32" t="s">
        <v>452</v>
      </c>
      <c r="G2147" s="33">
        <f t="shared" si="48"/>
        <v>1000</v>
      </c>
      <c r="H2147" s="33">
        <f t="shared" si="47"/>
        <v>250</v>
      </c>
      <c r="I2147" s="33">
        <f t="shared" si="46"/>
        <v>1250</v>
      </c>
      <c r="J2147" s="28">
        <v>44805</v>
      </c>
      <c r="K2147" s="28">
        <v>45108</v>
      </c>
      <c r="L2147" s="22">
        <v>10</v>
      </c>
      <c r="M2147" s="22">
        <v>2</v>
      </c>
      <c r="N2147" s="18">
        <v>12</v>
      </c>
    </row>
    <row r="2148" s="4" customFormat="1" customHeight="1" spans="1:14">
      <c r="A2148" s="22">
        <v>2128</v>
      </c>
      <c r="B2148" s="76" t="s">
        <v>2281</v>
      </c>
      <c r="C2148" s="40" t="s">
        <v>29</v>
      </c>
      <c r="D2148" s="22" t="s">
        <v>2255</v>
      </c>
      <c r="E2148" s="18" t="s">
        <v>226</v>
      </c>
      <c r="F2148" s="32" t="s">
        <v>452</v>
      </c>
      <c r="G2148" s="33">
        <f t="shared" si="48"/>
        <v>1000</v>
      </c>
      <c r="H2148" s="33">
        <f t="shared" si="47"/>
        <v>250</v>
      </c>
      <c r="I2148" s="33">
        <f t="shared" si="46"/>
        <v>1250</v>
      </c>
      <c r="J2148" s="28">
        <v>44805</v>
      </c>
      <c r="K2148" s="28">
        <v>45108</v>
      </c>
      <c r="L2148" s="22">
        <v>10</v>
      </c>
      <c r="M2148" s="22">
        <v>2</v>
      </c>
      <c r="N2148" s="18">
        <v>12</v>
      </c>
    </row>
    <row r="2149" s="4" customFormat="1" customHeight="1" spans="1:14">
      <c r="A2149" s="22">
        <v>2129</v>
      </c>
      <c r="B2149" s="76" t="s">
        <v>2282</v>
      </c>
      <c r="C2149" s="40" t="s">
        <v>17</v>
      </c>
      <c r="D2149" s="22" t="s">
        <v>2255</v>
      </c>
      <c r="E2149" s="18" t="s">
        <v>226</v>
      </c>
      <c r="F2149" s="32" t="s">
        <v>452</v>
      </c>
      <c r="G2149" s="33">
        <f t="shared" si="48"/>
        <v>1000</v>
      </c>
      <c r="H2149" s="33">
        <f t="shared" si="47"/>
        <v>250</v>
      </c>
      <c r="I2149" s="33">
        <f t="shared" si="46"/>
        <v>1250</v>
      </c>
      <c r="J2149" s="28">
        <v>44805</v>
      </c>
      <c r="K2149" s="28">
        <v>45108</v>
      </c>
      <c r="L2149" s="22">
        <v>10</v>
      </c>
      <c r="M2149" s="22">
        <v>2</v>
      </c>
      <c r="N2149" s="18">
        <v>12</v>
      </c>
    </row>
    <row r="2150" s="4" customFormat="1" customHeight="1" spans="1:14">
      <c r="A2150" s="22">
        <v>2130</v>
      </c>
      <c r="B2150" s="76" t="s">
        <v>2283</v>
      </c>
      <c r="C2150" s="40" t="s">
        <v>17</v>
      </c>
      <c r="D2150" s="22" t="s">
        <v>2255</v>
      </c>
      <c r="E2150" s="18" t="s">
        <v>226</v>
      </c>
      <c r="F2150" s="32" t="s">
        <v>452</v>
      </c>
      <c r="G2150" s="33">
        <f t="shared" si="48"/>
        <v>1000</v>
      </c>
      <c r="H2150" s="33">
        <f t="shared" si="47"/>
        <v>250</v>
      </c>
      <c r="I2150" s="33">
        <f t="shared" si="46"/>
        <v>1250</v>
      </c>
      <c r="J2150" s="28">
        <v>44805</v>
      </c>
      <c r="K2150" s="28">
        <v>45108</v>
      </c>
      <c r="L2150" s="22">
        <v>10</v>
      </c>
      <c r="M2150" s="22">
        <v>2</v>
      </c>
      <c r="N2150" s="18">
        <v>12</v>
      </c>
    </row>
    <row r="2151" s="4" customFormat="1" customHeight="1" spans="1:14">
      <c r="A2151" s="22">
        <v>2131</v>
      </c>
      <c r="B2151" s="76" t="s">
        <v>2284</v>
      </c>
      <c r="C2151" s="63" t="s">
        <v>29</v>
      </c>
      <c r="D2151" s="22" t="s">
        <v>2255</v>
      </c>
      <c r="E2151" s="18" t="s">
        <v>226</v>
      </c>
      <c r="F2151" s="32" t="s">
        <v>452</v>
      </c>
      <c r="G2151" s="33">
        <f t="shared" si="48"/>
        <v>4000</v>
      </c>
      <c r="H2151" s="33">
        <f t="shared" si="47"/>
        <v>1000</v>
      </c>
      <c r="I2151" s="33">
        <f t="shared" si="46"/>
        <v>5000</v>
      </c>
      <c r="J2151" s="28">
        <v>44958</v>
      </c>
      <c r="K2151" s="28" t="s">
        <v>666</v>
      </c>
      <c r="L2151" s="22">
        <v>0</v>
      </c>
      <c r="M2151" s="22">
        <v>8</v>
      </c>
      <c r="N2151" s="18">
        <v>8</v>
      </c>
    </row>
    <row r="2152" s="4" customFormat="1" customHeight="1" spans="1:14">
      <c r="A2152" s="22">
        <v>2132</v>
      </c>
      <c r="B2152" s="22" t="s">
        <v>2285</v>
      </c>
      <c r="C2152" s="22" t="s">
        <v>29</v>
      </c>
      <c r="D2152" s="22" t="s">
        <v>2286</v>
      </c>
      <c r="E2152" s="18" t="s">
        <v>226</v>
      </c>
      <c r="F2152" s="22" t="s">
        <v>227</v>
      </c>
      <c r="G2152" s="33">
        <v>12000</v>
      </c>
      <c r="H2152" s="33">
        <v>3000</v>
      </c>
      <c r="I2152" s="33">
        <f t="shared" si="46"/>
        <v>15000</v>
      </c>
      <c r="J2152" s="28">
        <v>43709</v>
      </c>
      <c r="K2152" s="28">
        <v>44287</v>
      </c>
      <c r="L2152" s="22">
        <v>12</v>
      </c>
      <c r="M2152" s="22">
        <v>24</v>
      </c>
      <c r="N2152" s="18">
        <v>36</v>
      </c>
    </row>
    <row r="2153" s="4" customFormat="1" customHeight="1" spans="1:14">
      <c r="A2153" s="22">
        <v>2133</v>
      </c>
      <c r="B2153" s="22" t="s">
        <v>2287</v>
      </c>
      <c r="C2153" s="22" t="s">
        <v>29</v>
      </c>
      <c r="D2153" s="22" t="s">
        <v>2286</v>
      </c>
      <c r="E2153" s="18" t="s">
        <v>226</v>
      </c>
      <c r="F2153" s="22" t="s">
        <v>227</v>
      </c>
      <c r="G2153" s="33">
        <v>12000</v>
      </c>
      <c r="H2153" s="33">
        <v>3000</v>
      </c>
      <c r="I2153" s="33">
        <f t="shared" si="46"/>
        <v>15000</v>
      </c>
      <c r="J2153" s="28">
        <v>43709</v>
      </c>
      <c r="K2153" s="28">
        <v>44287</v>
      </c>
      <c r="L2153" s="22">
        <v>12</v>
      </c>
      <c r="M2153" s="22">
        <v>24</v>
      </c>
      <c r="N2153" s="18">
        <v>36</v>
      </c>
    </row>
    <row r="2154" s="4" customFormat="1" customHeight="1" spans="1:14">
      <c r="A2154" s="22">
        <v>2134</v>
      </c>
      <c r="B2154" s="34" t="s">
        <v>2288</v>
      </c>
      <c r="C2154" s="34" t="s">
        <v>29</v>
      </c>
      <c r="D2154" s="34" t="s">
        <v>2286</v>
      </c>
      <c r="E2154" s="18" t="s">
        <v>226</v>
      </c>
      <c r="F2154" s="34" t="s">
        <v>227</v>
      </c>
      <c r="G2154" s="35">
        <v>3000</v>
      </c>
      <c r="H2154" s="35">
        <v>750</v>
      </c>
      <c r="I2154" s="35">
        <f t="shared" si="46"/>
        <v>3750</v>
      </c>
      <c r="J2154" s="41">
        <v>44135</v>
      </c>
      <c r="K2154" s="41">
        <v>45017</v>
      </c>
      <c r="L2154" s="34">
        <v>30</v>
      </c>
      <c r="M2154" s="34">
        <v>6</v>
      </c>
      <c r="N2154" s="18">
        <v>36</v>
      </c>
    </row>
    <row r="2155" s="4" customFormat="1" customHeight="1" spans="1:14">
      <c r="A2155" s="22">
        <v>2135</v>
      </c>
      <c r="B2155" s="22" t="s">
        <v>2289</v>
      </c>
      <c r="C2155" s="34" t="s">
        <v>29</v>
      </c>
      <c r="D2155" s="34" t="s">
        <v>2286</v>
      </c>
      <c r="E2155" s="18" t="s">
        <v>25</v>
      </c>
      <c r="F2155" s="34" t="s">
        <v>26</v>
      </c>
      <c r="G2155" s="35">
        <v>9000</v>
      </c>
      <c r="H2155" s="35">
        <v>2250</v>
      </c>
      <c r="I2155" s="35">
        <f t="shared" si="46"/>
        <v>11250</v>
      </c>
      <c r="J2155" s="41">
        <v>44348</v>
      </c>
      <c r="K2155" s="38" t="s">
        <v>465</v>
      </c>
      <c r="L2155" s="34">
        <v>19</v>
      </c>
      <c r="M2155" s="34">
        <v>9</v>
      </c>
      <c r="N2155" s="18">
        <v>28</v>
      </c>
    </row>
    <row r="2156" s="4" customFormat="1" customHeight="1" spans="1:14">
      <c r="A2156" s="22">
        <v>2136</v>
      </c>
      <c r="B2156" s="34" t="s">
        <v>2290</v>
      </c>
      <c r="C2156" s="34" t="s">
        <v>29</v>
      </c>
      <c r="D2156" s="34" t="s">
        <v>2286</v>
      </c>
      <c r="E2156" s="18" t="s">
        <v>25</v>
      </c>
      <c r="F2156" s="34" t="s">
        <v>26</v>
      </c>
      <c r="G2156" s="35">
        <v>19000</v>
      </c>
      <c r="H2156" s="35">
        <v>4750</v>
      </c>
      <c r="I2156" s="35">
        <f t="shared" si="46"/>
        <v>23750</v>
      </c>
      <c r="J2156" s="41">
        <v>44044</v>
      </c>
      <c r="K2156" s="41">
        <v>44562</v>
      </c>
      <c r="L2156" s="34">
        <v>17</v>
      </c>
      <c r="M2156" s="34">
        <v>19</v>
      </c>
      <c r="N2156" s="18">
        <v>36</v>
      </c>
    </row>
    <row r="2157" s="4" customFormat="1" customHeight="1" spans="1:14">
      <c r="A2157" s="22">
        <v>2137</v>
      </c>
      <c r="B2157" s="34" t="s">
        <v>2291</v>
      </c>
      <c r="C2157" s="34" t="s">
        <v>29</v>
      </c>
      <c r="D2157" s="34" t="s">
        <v>2286</v>
      </c>
      <c r="E2157" s="18" t="s">
        <v>25</v>
      </c>
      <c r="F2157" s="34" t="s">
        <v>26</v>
      </c>
      <c r="G2157" s="35">
        <v>6000</v>
      </c>
      <c r="H2157" s="35">
        <v>1500</v>
      </c>
      <c r="I2157" s="35">
        <f t="shared" si="46"/>
        <v>7500</v>
      </c>
      <c r="J2157" s="41">
        <v>44440</v>
      </c>
      <c r="K2157" s="41">
        <v>45017</v>
      </c>
      <c r="L2157" s="34">
        <v>19</v>
      </c>
      <c r="M2157" s="34">
        <v>6</v>
      </c>
      <c r="N2157" s="18">
        <v>25</v>
      </c>
    </row>
    <row r="2158" s="4" customFormat="1" customHeight="1" spans="1:14">
      <c r="A2158" s="22">
        <v>2138</v>
      </c>
      <c r="B2158" s="34" t="s">
        <v>2292</v>
      </c>
      <c r="C2158" s="34" t="s">
        <v>29</v>
      </c>
      <c r="D2158" s="34" t="s">
        <v>2286</v>
      </c>
      <c r="E2158" s="18" t="s">
        <v>25</v>
      </c>
      <c r="F2158" s="34" t="s">
        <v>26</v>
      </c>
      <c r="G2158" s="35">
        <v>15000</v>
      </c>
      <c r="H2158" s="35">
        <v>3750</v>
      </c>
      <c r="I2158" s="35">
        <v>18750</v>
      </c>
      <c r="J2158" s="41">
        <v>44562</v>
      </c>
      <c r="K2158" s="41">
        <v>44743</v>
      </c>
      <c r="L2158" s="34">
        <v>6</v>
      </c>
      <c r="M2158" s="34">
        <v>15</v>
      </c>
      <c r="N2158" s="18">
        <v>21</v>
      </c>
    </row>
    <row r="2159" s="4" customFormat="1" customHeight="1" spans="1:14">
      <c r="A2159" s="22">
        <v>2139</v>
      </c>
      <c r="B2159" s="34" t="s">
        <v>2293</v>
      </c>
      <c r="C2159" s="34" t="s">
        <v>29</v>
      </c>
      <c r="D2159" s="34" t="s">
        <v>2286</v>
      </c>
      <c r="E2159" s="18" t="s">
        <v>25</v>
      </c>
      <c r="F2159" s="34" t="s">
        <v>26</v>
      </c>
      <c r="G2159" s="35">
        <v>15000</v>
      </c>
      <c r="H2159" s="35">
        <v>3750</v>
      </c>
      <c r="I2159" s="35">
        <v>18750</v>
      </c>
      <c r="J2159" s="41">
        <v>44501</v>
      </c>
      <c r="K2159" s="41">
        <v>44743</v>
      </c>
      <c r="L2159" s="34">
        <v>8</v>
      </c>
      <c r="M2159" s="34">
        <v>15</v>
      </c>
      <c r="N2159" s="18">
        <v>23</v>
      </c>
    </row>
    <row r="2160" s="4" customFormat="1" customHeight="1" spans="1:14">
      <c r="A2160" s="22">
        <v>2140</v>
      </c>
      <c r="B2160" s="22" t="s">
        <v>2294</v>
      </c>
      <c r="C2160" s="22" t="s">
        <v>29</v>
      </c>
      <c r="D2160" s="22" t="s">
        <v>2286</v>
      </c>
      <c r="E2160" s="18" t="s">
        <v>25</v>
      </c>
      <c r="F2160" s="22" t="s">
        <v>26</v>
      </c>
      <c r="G2160" s="33">
        <v>15000</v>
      </c>
      <c r="H2160" s="33">
        <v>3750</v>
      </c>
      <c r="I2160" s="33">
        <f>G2160+H2160</f>
        <v>18750</v>
      </c>
      <c r="J2160" s="41">
        <v>44501</v>
      </c>
      <c r="K2160" s="41">
        <v>44743</v>
      </c>
      <c r="L2160" s="22">
        <v>8</v>
      </c>
      <c r="M2160" s="22">
        <v>15</v>
      </c>
      <c r="N2160" s="18">
        <v>23</v>
      </c>
    </row>
    <row r="2161" s="4" customFormat="1" customHeight="1" spans="1:14">
      <c r="A2161" s="22">
        <v>2141</v>
      </c>
      <c r="B2161" s="22" t="s">
        <v>2295</v>
      </c>
      <c r="C2161" s="22" t="s">
        <v>29</v>
      </c>
      <c r="D2161" s="22" t="s">
        <v>2286</v>
      </c>
      <c r="E2161" s="18" t="s">
        <v>25</v>
      </c>
      <c r="F2161" s="22" t="s">
        <v>26</v>
      </c>
      <c r="G2161" s="33">
        <v>15000</v>
      </c>
      <c r="H2161" s="33">
        <v>3750</v>
      </c>
      <c r="I2161" s="33">
        <v>18750</v>
      </c>
      <c r="J2161" s="41">
        <v>44501</v>
      </c>
      <c r="K2161" s="41">
        <v>44743</v>
      </c>
      <c r="L2161" s="22">
        <v>8</v>
      </c>
      <c r="M2161" s="22">
        <v>15</v>
      </c>
      <c r="N2161" s="18">
        <v>23</v>
      </c>
    </row>
    <row r="2162" s="4" customFormat="1" customHeight="1" spans="1:14">
      <c r="A2162" s="22">
        <v>2142</v>
      </c>
      <c r="B2162" s="22" t="s">
        <v>2296</v>
      </c>
      <c r="C2162" s="22" t="s">
        <v>29</v>
      </c>
      <c r="D2162" s="22" t="s">
        <v>2297</v>
      </c>
      <c r="E2162" s="18" t="s">
        <v>25</v>
      </c>
      <c r="F2162" s="22" t="s">
        <v>26</v>
      </c>
      <c r="G2162" s="21">
        <v>3000</v>
      </c>
      <c r="H2162" s="21">
        <v>750</v>
      </c>
      <c r="I2162" s="21">
        <v>3750</v>
      </c>
      <c r="J2162" s="32" t="s">
        <v>2298</v>
      </c>
      <c r="K2162" s="41">
        <v>45108</v>
      </c>
      <c r="L2162" s="22">
        <v>46</v>
      </c>
      <c r="M2162" s="22">
        <v>3</v>
      </c>
      <c r="N2162" s="18">
        <v>49</v>
      </c>
    </row>
    <row r="2163" s="4" customFormat="1" customHeight="1" spans="1:14">
      <c r="A2163" s="22">
        <v>2143</v>
      </c>
      <c r="B2163" s="22" t="s">
        <v>2299</v>
      </c>
      <c r="C2163" s="22" t="s">
        <v>29</v>
      </c>
      <c r="D2163" s="22" t="s">
        <v>2297</v>
      </c>
      <c r="E2163" s="18" t="s">
        <v>25</v>
      </c>
      <c r="F2163" s="22" t="s">
        <v>26</v>
      </c>
      <c r="G2163" s="21">
        <v>3000</v>
      </c>
      <c r="H2163" s="21">
        <v>750</v>
      </c>
      <c r="I2163" s="21">
        <v>3750</v>
      </c>
      <c r="J2163" s="32" t="s">
        <v>1681</v>
      </c>
      <c r="K2163" s="41">
        <v>45108</v>
      </c>
      <c r="L2163" s="22">
        <v>49</v>
      </c>
      <c r="M2163" s="22">
        <v>3</v>
      </c>
      <c r="N2163" s="18">
        <v>52</v>
      </c>
    </row>
    <row r="2164" s="4" customFormat="1" customHeight="1" spans="1:14">
      <c r="A2164" s="22">
        <v>2144</v>
      </c>
      <c r="B2164" s="22" t="s">
        <v>2300</v>
      </c>
      <c r="C2164" s="22" t="s">
        <v>29</v>
      </c>
      <c r="D2164" s="22" t="s">
        <v>2297</v>
      </c>
      <c r="E2164" s="18" t="s">
        <v>25</v>
      </c>
      <c r="F2164" s="22" t="s">
        <v>26</v>
      </c>
      <c r="G2164" s="21">
        <v>3000</v>
      </c>
      <c r="H2164" s="21">
        <v>750</v>
      </c>
      <c r="I2164" s="21">
        <v>3750</v>
      </c>
      <c r="J2164" s="32" t="s">
        <v>847</v>
      </c>
      <c r="K2164" s="41">
        <v>45108</v>
      </c>
      <c r="L2164" s="22">
        <v>45</v>
      </c>
      <c r="M2164" s="22">
        <v>3</v>
      </c>
      <c r="N2164" s="18">
        <v>48</v>
      </c>
    </row>
    <row r="2165" s="4" customFormat="1" customHeight="1" spans="1:14">
      <c r="A2165" s="22">
        <v>2145</v>
      </c>
      <c r="B2165" s="32" t="s">
        <v>2301</v>
      </c>
      <c r="C2165" s="32" t="s">
        <v>29</v>
      </c>
      <c r="D2165" s="32" t="s">
        <v>2297</v>
      </c>
      <c r="E2165" s="18" t="s">
        <v>25</v>
      </c>
      <c r="F2165" s="22" t="s">
        <v>26</v>
      </c>
      <c r="G2165" s="21">
        <v>3000</v>
      </c>
      <c r="H2165" s="21">
        <v>750</v>
      </c>
      <c r="I2165" s="21">
        <v>3750</v>
      </c>
      <c r="J2165" s="32" t="s">
        <v>2298</v>
      </c>
      <c r="K2165" s="41">
        <v>45108</v>
      </c>
      <c r="L2165" s="22">
        <v>46</v>
      </c>
      <c r="M2165" s="22">
        <v>3</v>
      </c>
      <c r="N2165" s="18">
        <v>49</v>
      </c>
    </row>
    <row r="2166" s="4" customFormat="1" customHeight="1" spans="1:14">
      <c r="A2166" s="22">
        <v>2146</v>
      </c>
      <c r="B2166" s="22" t="s">
        <v>2302</v>
      </c>
      <c r="C2166" s="22" t="s">
        <v>29</v>
      </c>
      <c r="D2166" s="22" t="s">
        <v>2297</v>
      </c>
      <c r="E2166" s="18" t="s">
        <v>25</v>
      </c>
      <c r="F2166" s="22" t="s">
        <v>26</v>
      </c>
      <c r="G2166" s="21">
        <v>3000</v>
      </c>
      <c r="H2166" s="21">
        <v>750</v>
      </c>
      <c r="I2166" s="21">
        <v>3750</v>
      </c>
      <c r="J2166" s="32" t="s">
        <v>187</v>
      </c>
      <c r="K2166" s="41">
        <v>45108</v>
      </c>
      <c r="L2166" s="22">
        <v>43</v>
      </c>
      <c r="M2166" s="22">
        <v>3</v>
      </c>
      <c r="N2166" s="18">
        <v>46</v>
      </c>
    </row>
    <row r="2167" s="4" customFormat="1" customHeight="1" spans="1:14">
      <c r="A2167" s="22">
        <v>2147</v>
      </c>
      <c r="B2167" s="22" t="s">
        <v>2303</v>
      </c>
      <c r="C2167" s="22" t="s">
        <v>29</v>
      </c>
      <c r="D2167" s="22" t="s">
        <v>2297</v>
      </c>
      <c r="E2167" s="18" t="s">
        <v>25</v>
      </c>
      <c r="F2167" s="22" t="s">
        <v>26</v>
      </c>
      <c r="G2167" s="21">
        <v>3000</v>
      </c>
      <c r="H2167" s="21">
        <v>750</v>
      </c>
      <c r="I2167" s="21">
        <v>3750</v>
      </c>
      <c r="J2167" s="32" t="s">
        <v>187</v>
      </c>
      <c r="K2167" s="41">
        <v>45108</v>
      </c>
      <c r="L2167" s="22">
        <v>43</v>
      </c>
      <c r="M2167" s="22">
        <v>3</v>
      </c>
      <c r="N2167" s="18">
        <v>46</v>
      </c>
    </row>
    <row r="2168" s="4" customFormat="1" customHeight="1" spans="1:14">
      <c r="A2168" s="22">
        <v>2148</v>
      </c>
      <c r="B2168" s="22" t="s">
        <v>2304</v>
      </c>
      <c r="C2168" s="22" t="s">
        <v>17</v>
      </c>
      <c r="D2168" s="22" t="s">
        <v>2297</v>
      </c>
      <c r="E2168" s="18" t="s">
        <v>25</v>
      </c>
      <c r="F2168" s="22" t="s">
        <v>26</v>
      </c>
      <c r="G2168" s="21">
        <v>3000</v>
      </c>
      <c r="H2168" s="21">
        <v>750</v>
      </c>
      <c r="I2168" s="21">
        <v>3750</v>
      </c>
      <c r="J2168" s="32" t="s">
        <v>187</v>
      </c>
      <c r="K2168" s="41">
        <v>45108</v>
      </c>
      <c r="L2168" s="22">
        <v>43</v>
      </c>
      <c r="M2168" s="22">
        <v>3</v>
      </c>
      <c r="N2168" s="18">
        <v>46</v>
      </c>
    </row>
    <row r="2169" s="4" customFormat="1" customHeight="1" spans="1:14">
      <c r="A2169" s="22">
        <v>2149</v>
      </c>
      <c r="B2169" s="22" t="s">
        <v>2305</v>
      </c>
      <c r="C2169" s="22" t="s">
        <v>29</v>
      </c>
      <c r="D2169" s="22" t="s">
        <v>2297</v>
      </c>
      <c r="E2169" s="18" t="s">
        <v>25</v>
      </c>
      <c r="F2169" s="22" t="s">
        <v>26</v>
      </c>
      <c r="G2169" s="21">
        <v>3000</v>
      </c>
      <c r="H2169" s="21">
        <v>750</v>
      </c>
      <c r="I2169" s="21">
        <v>3750</v>
      </c>
      <c r="J2169" s="32" t="s">
        <v>1686</v>
      </c>
      <c r="K2169" s="41">
        <v>45108</v>
      </c>
      <c r="L2169" s="22">
        <v>56</v>
      </c>
      <c r="M2169" s="22">
        <v>3</v>
      </c>
      <c r="N2169" s="18">
        <v>59</v>
      </c>
    </row>
    <row r="2170" s="4" customFormat="1" customHeight="1" spans="1:14">
      <c r="A2170" s="22">
        <v>2150</v>
      </c>
      <c r="B2170" s="22" t="s">
        <v>2306</v>
      </c>
      <c r="C2170" s="22" t="s">
        <v>17</v>
      </c>
      <c r="D2170" s="22" t="s">
        <v>2297</v>
      </c>
      <c r="E2170" s="18" t="s">
        <v>25</v>
      </c>
      <c r="F2170" s="22" t="s">
        <v>26</v>
      </c>
      <c r="G2170" s="21">
        <v>3000</v>
      </c>
      <c r="H2170" s="21">
        <v>750</v>
      </c>
      <c r="I2170" s="21">
        <v>3750</v>
      </c>
      <c r="J2170" s="32" t="s">
        <v>176</v>
      </c>
      <c r="K2170" s="41">
        <v>45108</v>
      </c>
      <c r="L2170" s="22">
        <v>38</v>
      </c>
      <c r="M2170" s="22">
        <v>3</v>
      </c>
      <c r="N2170" s="18">
        <v>41</v>
      </c>
    </row>
    <row r="2171" s="4" customFormat="1" customHeight="1" spans="1:14">
      <c r="A2171" s="22">
        <v>2151</v>
      </c>
      <c r="B2171" s="22" t="s">
        <v>2307</v>
      </c>
      <c r="C2171" s="22" t="s">
        <v>29</v>
      </c>
      <c r="D2171" s="22" t="s">
        <v>2297</v>
      </c>
      <c r="E2171" s="18" t="s">
        <v>25</v>
      </c>
      <c r="F2171" s="22" t="s">
        <v>26</v>
      </c>
      <c r="G2171" s="21">
        <v>3000</v>
      </c>
      <c r="H2171" s="21">
        <v>750</v>
      </c>
      <c r="I2171" s="21">
        <v>3750</v>
      </c>
      <c r="J2171" s="32" t="s">
        <v>187</v>
      </c>
      <c r="K2171" s="41">
        <v>45108</v>
      </c>
      <c r="L2171" s="22">
        <v>43</v>
      </c>
      <c r="M2171" s="22">
        <v>3</v>
      </c>
      <c r="N2171" s="18">
        <v>46</v>
      </c>
    </row>
    <row r="2172" s="4" customFormat="1" customHeight="1" spans="1:14">
      <c r="A2172" s="22">
        <v>2152</v>
      </c>
      <c r="B2172" s="22" t="s">
        <v>2308</v>
      </c>
      <c r="C2172" s="22" t="s">
        <v>29</v>
      </c>
      <c r="D2172" s="22" t="s">
        <v>2297</v>
      </c>
      <c r="E2172" s="18" t="s">
        <v>25</v>
      </c>
      <c r="F2172" s="22" t="s">
        <v>26</v>
      </c>
      <c r="G2172" s="21">
        <v>3000</v>
      </c>
      <c r="H2172" s="21">
        <v>750</v>
      </c>
      <c r="I2172" s="21">
        <v>3750</v>
      </c>
      <c r="J2172" s="32" t="s">
        <v>218</v>
      </c>
      <c r="K2172" s="41">
        <v>45108</v>
      </c>
      <c r="L2172" s="22">
        <v>55</v>
      </c>
      <c r="M2172" s="22">
        <v>3</v>
      </c>
      <c r="N2172" s="18">
        <v>58</v>
      </c>
    </row>
    <row r="2173" s="4" customFormat="1" customHeight="1" spans="1:14">
      <c r="A2173" s="22">
        <v>2153</v>
      </c>
      <c r="B2173" s="22" t="s">
        <v>2309</v>
      </c>
      <c r="C2173" s="22" t="s">
        <v>29</v>
      </c>
      <c r="D2173" s="22" t="s">
        <v>2297</v>
      </c>
      <c r="E2173" s="18" t="s">
        <v>25</v>
      </c>
      <c r="F2173" s="22" t="s">
        <v>26</v>
      </c>
      <c r="G2173" s="21">
        <v>3000</v>
      </c>
      <c r="H2173" s="21">
        <v>750</v>
      </c>
      <c r="I2173" s="21">
        <v>3750</v>
      </c>
      <c r="J2173" s="32" t="s">
        <v>193</v>
      </c>
      <c r="K2173" s="41">
        <v>45108</v>
      </c>
      <c r="L2173" s="22">
        <v>46</v>
      </c>
      <c r="M2173" s="22">
        <v>3</v>
      </c>
      <c r="N2173" s="18">
        <v>49</v>
      </c>
    </row>
    <row r="2174" s="4" customFormat="1" customHeight="1" spans="1:14">
      <c r="A2174" s="22">
        <v>2154</v>
      </c>
      <c r="B2174" s="49" t="s">
        <v>2310</v>
      </c>
      <c r="C2174" s="49" t="s">
        <v>29</v>
      </c>
      <c r="D2174" s="49" t="s">
        <v>2297</v>
      </c>
      <c r="E2174" s="18" t="s">
        <v>25</v>
      </c>
      <c r="F2174" s="22" t="s">
        <v>26</v>
      </c>
      <c r="G2174" s="21">
        <v>3000</v>
      </c>
      <c r="H2174" s="21">
        <v>750</v>
      </c>
      <c r="I2174" s="21">
        <v>3750</v>
      </c>
      <c r="J2174" s="32" t="s">
        <v>193</v>
      </c>
      <c r="K2174" s="41">
        <v>45108</v>
      </c>
      <c r="L2174" s="22">
        <v>46</v>
      </c>
      <c r="M2174" s="22">
        <v>3</v>
      </c>
      <c r="N2174" s="18">
        <v>49</v>
      </c>
    </row>
    <row r="2175" s="4" customFormat="1" customHeight="1" spans="1:14">
      <c r="A2175" s="22">
        <v>2155</v>
      </c>
      <c r="B2175" s="22" t="s">
        <v>2311</v>
      </c>
      <c r="C2175" s="22" t="s">
        <v>29</v>
      </c>
      <c r="D2175" s="22" t="s">
        <v>2297</v>
      </c>
      <c r="E2175" s="18" t="s">
        <v>25</v>
      </c>
      <c r="F2175" s="22" t="s">
        <v>26</v>
      </c>
      <c r="G2175" s="21">
        <v>3000</v>
      </c>
      <c r="H2175" s="21">
        <v>750</v>
      </c>
      <c r="I2175" s="21">
        <v>3750</v>
      </c>
      <c r="J2175" s="32" t="s">
        <v>847</v>
      </c>
      <c r="K2175" s="41">
        <v>45108</v>
      </c>
      <c r="L2175" s="22">
        <v>46</v>
      </c>
      <c r="M2175" s="22">
        <v>3</v>
      </c>
      <c r="N2175" s="18">
        <v>49</v>
      </c>
    </row>
    <row r="2176" s="4" customFormat="1" customHeight="1" spans="1:14">
      <c r="A2176" s="22">
        <v>2156</v>
      </c>
      <c r="B2176" s="22" t="s">
        <v>2312</v>
      </c>
      <c r="C2176" s="22" t="s">
        <v>29</v>
      </c>
      <c r="D2176" s="22" t="s">
        <v>2297</v>
      </c>
      <c r="E2176" s="18" t="s">
        <v>25</v>
      </c>
      <c r="F2176" s="22" t="s">
        <v>26</v>
      </c>
      <c r="G2176" s="21">
        <v>2000</v>
      </c>
      <c r="H2176" s="21">
        <f>G2176/0.8-G2176</f>
        <v>500</v>
      </c>
      <c r="I2176" s="21">
        <v>2500</v>
      </c>
      <c r="J2176" s="32" t="s">
        <v>193</v>
      </c>
      <c r="K2176" s="41">
        <v>45108</v>
      </c>
      <c r="L2176" s="22">
        <v>46</v>
      </c>
      <c r="M2176" s="22">
        <v>2</v>
      </c>
      <c r="N2176" s="18">
        <v>49</v>
      </c>
    </row>
    <row r="2177" s="4" customFormat="1" customHeight="1" spans="1:14">
      <c r="A2177" s="22">
        <v>2157</v>
      </c>
      <c r="B2177" s="22" t="s">
        <v>2313</v>
      </c>
      <c r="C2177" s="22" t="s">
        <v>29</v>
      </c>
      <c r="D2177" s="22" t="s">
        <v>2297</v>
      </c>
      <c r="E2177" s="18" t="s">
        <v>25</v>
      </c>
      <c r="F2177" s="22" t="s">
        <v>26</v>
      </c>
      <c r="G2177" s="21">
        <v>3000</v>
      </c>
      <c r="H2177" s="21">
        <v>750</v>
      </c>
      <c r="I2177" s="21">
        <v>3750</v>
      </c>
      <c r="J2177" s="32" t="s">
        <v>220</v>
      </c>
      <c r="K2177" s="41">
        <v>45108</v>
      </c>
      <c r="L2177" s="22">
        <v>56</v>
      </c>
      <c r="M2177" s="22">
        <v>3</v>
      </c>
      <c r="N2177" s="18">
        <v>59</v>
      </c>
    </row>
    <row r="2178" s="4" customFormat="1" customHeight="1" spans="1:14">
      <c r="A2178" s="22">
        <v>2158</v>
      </c>
      <c r="B2178" s="22" t="s">
        <v>2314</v>
      </c>
      <c r="C2178" s="22" t="s">
        <v>29</v>
      </c>
      <c r="D2178" s="22" t="s">
        <v>2297</v>
      </c>
      <c r="E2178" s="18" t="s">
        <v>25</v>
      </c>
      <c r="F2178" s="22" t="s">
        <v>26</v>
      </c>
      <c r="G2178" s="21">
        <v>3000</v>
      </c>
      <c r="H2178" s="21">
        <v>750</v>
      </c>
      <c r="I2178" s="21">
        <v>3750</v>
      </c>
      <c r="J2178" s="32" t="s">
        <v>193</v>
      </c>
      <c r="K2178" s="41">
        <v>45108</v>
      </c>
      <c r="L2178" s="22">
        <v>46</v>
      </c>
      <c r="M2178" s="22">
        <v>3</v>
      </c>
      <c r="N2178" s="18">
        <v>49</v>
      </c>
    </row>
    <row r="2179" s="4" customFormat="1" customHeight="1" spans="1:14">
      <c r="A2179" s="22">
        <v>2159</v>
      </c>
      <c r="B2179" s="77" t="s">
        <v>2315</v>
      </c>
      <c r="C2179" s="77" t="s">
        <v>29</v>
      </c>
      <c r="D2179" s="77" t="s">
        <v>2297</v>
      </c>
      <c r="E2179" s="18" t="s">
        <v>25</v>
      </c>
      <c r="F2179" s="22" t="s">
        <v>26</v>
      </c>
      <c r="G2179" s="21">
        <v>3000</v>
      </c>
      <c r="H2179" s="21">
        <v>750</v>
      </c>
      <c r="I2179" s="21">
        <v>3750</v>
      </c>
      <c r="J2179" s="78" t="s">
        <v>1681</v>
      </c>
      <c r="K2179" s="41">
        <v>45108</v>
      </c>
      <c r="L2179" s="22">
        <v>49</v>
      </c>
      <c r="M2179" s="22">
        <v>3</v>
      </c>
      <c r="N2179" s="18">
        <v>52</v>
      </c>
    </row>
    <row r="2180" s="4" customFormat="1" customHeight="1" spans="1:14">
      <c r="A2180" s="22">
        <v>2160</v>
      </c>
      <c r="B2180" s="22" t="s">
        <v>2316</v>
      </c>
      <c r="C2180" s="22" t="s">
        <v>29</v>
      </c>
      <c r="D2180" s="22" t="s">
        <v>2297</v>
      </c>
      <c r="E2180" s="18" t="s">
        <v>25</v>
      </c>
      <c r="F2180" s="22" t="s">
        <v>26</v>
      </c>
      <c r="G2180" s="21">
        <v>3000</v>
      </c>
      <c r="H2180" s="21">
        <v>750</v>
      </c>
      <c r="I2180" s="21">
        <v>3750</v>
      </c>
      <c r="J2180" s="78" t="s">
        <v>196</v>
      </c>
      <c r="K2180" s="41">
        <v>45108</v>
      </c>
      <c r="L2180" s="22">
        <v>48</v>
      </c>
      <c r="M2180" s="22">
        <v>3</v>
      </c>
      <c r="N2180" s="18">
        <v>51</v>
      </c>
    </row>
    <row r="2181" s="4" customFormat="1" customHeight="1" spans="1:14">
      <c r="A2181" s="22">
        <v>2161</v>
      </c>
      <c r="B2181" s="77" t="s">
        <v>2317</v>
      </c>
      <c r="C2181" s="77" t="s">
        <v>17</v>
      </c>
      <c r="D2181" s="22" t="s">
        <v>2297</v>
      </c>
      <c r="E2181" s="18" t="s">
        <v>25</v>
      </c>
      <c r="F2181" s="22" t="s">
        <v>26</v>
      </c>
      <c r="G2181" s="21">
        <v>3000</v>
      </c>
      <c r="H2181" s="21">
        <v>750</v>
      </c>
      <c r="I2181" s="21">
        <v>3750</v>
      </c>
      <c r="J2181" s="32" t="s">
        <v>543</v>
      </c>
      <c r="K2181" s="41">
        <v>45108</v>
      </c>
      <c r="L2181" s="22">
        <v>53</v>
      </c>
      <c r="M2181" s="22">
        <v>3</v>
      </c>
      <c r="N2181" s="18">
        <v>56</v>
      </c>
    </row>
    <row r="2182" s="4" customFormat="1" customHeight="1" spans="1:14">
      <c r="A2182" s="22">
        <v>2162</v>
      </c>
      <c r="B2182" s="22" t="s">
        <v>2318</v>
      </c>
      <c r="C2182" s="22" t="s">
        <v>29</v>
      </c>
      <c r="D2182" s="22" t="s">
        <v>2297</v>
      </c>
      <c r="E2182" s="18" t="s">
        <v>25</v>
      </c>
      <c r="F2182" s="22" t="s">
        <v>26</v>
      </c>
      <c r="G2182" s="21">
        <v>3000</v>
      </c>
      <c r="H2182" s="21">
        <v>750</v>
      </c>
      <c r="I2182" s="21">
        <v>3750</v>
      </c>
      <c r="J2182" s="32" t="s">
        <v>27</v>
      </c>
      <c r="K2182" s="41">
        <v>45108</v>
      </c>
      <c r="L2182" s="22">
        <v>36</v>
      </c>
      <c r="M2182" s="22">
        <v>3</v>
      </c>
      <c r="N2182" s="18">
        <v>39</v>
      </c>
    </row>
    <row r="2183" s="4" customFormat="1" customHeight="1" spans="1:14">
      <c r="A2183" s="22">
        <v>2163</v>
      </c>
      <c r="B2183" s="22" t="s">
        <v>2319</v>
      </c>
      <c r="C2183" s="22" t="s">
        <v>17</v>
      </c>
      <c r="D2183" s="22" t="s">
        <v>2297</v>
      </c>
      <c r="E2183" s="18" t="s">
        <v>25</v>
      </c>
      <c r="F2183" s="22" t="s">
        <v>26</v>
      </c>
      <c r="G2183" s="21">
        <v>3000</v>
      </c>
      <c r="H2183" s="21">
        <v>750</v>
      </c>
      <c r="I2183" s="21">
        <v>3750</v>
      </c>
      <c r="J2183" s="32" t="s">
        <v>27</v>
      </c>
      <c r="K2183" s="41">
        <v>45108</v>
      </c>
      <c r="L2183" s="22">
        <v>36</v>
      </c>
      <c r="M2183" s="22">
        <v>3</v>
      </c>
      <c r="N2183" s="18">
        <v>39</v>
      </c>
    </row>
    <row r="2184" s="4" customFormat="1" customHeight="1" spans="1:14">
      <c r="A2184" s="22">
        <v>2164</v>
      </c>
      <c r="B2184" s="22" t="s">
        <v>2320</v>
      </c>
      <c r="C2184" s="22" t="s">
        <v>29</v>
      </c>
      <c r="D2184" s="22" t="s">
        <v>2297</v>
      </c>
      <c r="E2184" s="18" t="s">
        <v>25</v>
      </c>
      <c r="F2184" s="22" t="s">
        <v>26</v>
      </c>
      <c r="G2184" s="21">
        <v>3000</v>
      </c>
      <c r="H2184" s="21">
        <v>750</v>
      </c>
      <c r="I2184" s="21">
        <v>3750</v>
      </c>
      <c r="J2184" s="32" t="s">
        <v>27</v>
      </c>
      <c r="K2184" s="41">
        <v>45108</v>
      </c>
      <c r="L2184" s="22">
        <v>36</v>
      </c>
      <c r="M2184" s="22">
        <v>3</v>
      </c>
      <c r="N2184" s="18">
        <v>39</v>
      </c>
    </row>
    <row r="2185" s="4" customFormat="1" customHeight="1" spans="1:14">
      <c r="A2185" s="22">
        <v>2165</v>
      </c>
      <c r="B2185" s="22" t="s">
        <v>2321</v>
      </c>
      <c r="C2185" s="22" t="s">
        <v>29</v>
      </c>
      <c r="D2185" s="22" t="s">
        <v>2297</v>
      </c>
      <c r="E2185" s="18" t="s">
        <v>25</v>
      </c>
      <c r="F2185" s="22" t="s">
        <v>26</v>
      </c>
      <c r="G2185" s="21">
        <v>3000</v>
      </c>
      <c r="H2185" s="21">
        <v>750</v>
      </c>
      <c r="I2185" s="21">
        <v>3750</v>
      </c>
      <c r="J2185" s="32" t="s">
        <v>27</v>
      </c>
      <c r="K2185" s="41">
        <v>45108</v>
      </c>
      <c r="L2185" s="22">
        <v>36</v>
      </c>
      <c r="M2185" s="22">
        <v>3</v>
      </c>
      <c r="N2185" s="18">
        <v>39</v>
      </c>
    </row>
    <row r="2186" s="4" customFormat="1" customHeight="1" spans="1:14">
      <c r="A2186" s="22">
        <v>2166</v>
      </c>
      <c r="B2186" s="22" t="s">
        <v>2322</v>
      </c>
      <c r="C2186" s="22" t="s">
        <v>29</v>
      </c>
      <c r="D2186" s="22" t="s">
        <v>2297</v>
      </c>
      <c r="E2186" s="18" t="s">
        <v>25</v>
      </c>
      <c r="F2186" s="22" t="s">
        <v>26</v>
      </c>
      <c r="G2186" s="21">
        <v>3000</v>
      </c>
      <c r="H2186" s="21">
        <v>750</v>
      </c>
      <c r="I2186" s="21">
        <v>3750</v>
      </c>
      <c r="J2186" s="32" t="s">
        <v>27</v>
      </c>
      <c r="K2186" s="41">
        <v>45108</v>
      </c>
      <c r="L2186" s="22">
        <v>36</v>
      </c>
      <c r="M2186" s="22">
        <v>3</v>
      </c>
      <c r="N2186" s="18">
        <v>39</v>
      </c>
    </row>
    <row r="2187" s="4" customFormat="1" customHeight="1" spans="1:14">
      <c r="A2187" s="22">
        <v>2167</v>
      </c>
      <c r="B2187" s="22" t="s">
        <v>2323</v>
      </c>
      <c r="C2187" s="22" t="s">
        <v>29</v>
      </c>
      <c r="D2187" s="22" t="s">
        <v>2297</v>
      </c>
      <c r="E2187" s="18" t="s">
        <v>25</v>
      </c>
      <c r="F2187" s="22" t="s">
        <v>26</v>
      </c>
      <c r="G2187" s="21">
        <v>3000</v>
      </c>
      <c r="H2187" s="21">
        <v>750</v>
      </c>
      <c r="I2187" s="21">
        <v>3750</v>
      </c>
      <c r="J2187" s="32" t="s">
        <v>27</v>
      </c>
      <c r="K2187" s="41">
        <v>45108</v>
      </c>
      <c r="L2187" s="22">
        <v>36</v>
      </c>
      <c r="M2187" s="22">
        <v>3</v>
      </c>
      <c r="N2187" s="18">
        <v>39</v>
      </c>
    </row>
    <row r="2188" s="4" customFormat="1" customHeight="1" spans="1:14">
      <c r="A2188" s="22">
        <v>2168</v>
      </c>
      <c r="B2188" s="22" t="s">
        <v>2324</v>
      </c>
      <c r="C2188" s="22" t="s">
        <v>29</v>
      </c>
      <c r="D2188" s="22" t="s">
        <v>2297</v>
      </c>
      <c r="E2188" s="18" t="s">
        <v>25</v>
      </c>
      <c r="F2188" s="22" t="s">
        <v>26</v>
      </c>
      <c r="G2188" s="21">
        <v>3000</v>
      </c>
      <c r="H2188" s="21">
        <v>750</v>
      </c>
      <c r="I2188" s="21">
        <v>3750</v>
      </c>
      <c r="J2188" s="32" t="s">
        <v>27</v>
      </c>
      <c r="K2188" s="41">
        <v>45108</v>
      </c>
      <c r="L2188" s="22">
        <v>36</v>
      </c>
      <c r="M2188" s="22">
        <v>3</v>
      </c>
      <c r="N2188" s="18">
        <v>39</v>
      </c>
    </row>
    <row r="2189" s="4" customFormat="1" customHeight="1" spans="1:14">
      <c r="A2189" s="22">
        <v>2169</v>
      </c>
      <c r="B2189" s="77" t="s">
        <v>2325</v>
      </c>
      <c r="C2189" s="77" t="s">
        <v>17</v>
      </c>
      <c r="D2189" s="22" t="s">
        <v>2297</v>
      </c>
      <c r="E2189" s="18" t="s">
        <v>25</v>
      </c>
      <c r="F2189" s="22" t="s">
        <v>26</v>
      </c>
      <c r="G2189" s="21">
        <v>3000</v>
      </c>
      <c r="H2189" s="21">
        <v>750</v>
      </c>
      <c r="I2189" s="21">
        <v>3750</v>
      </c>
      <c r="J2189" s="32" t="s">
        <v>327</v>
      </c>
      <c r="K2189" s="41">
        <v>45108</v>
      </c>
      <c r="L2189" s="22">
        <v>28</v>
      </c>
      <c r="M2189" s="22">
        <v>3</v>
      </c>
      <c r="N2189" s="18">
        <v>31</v>
      </c>
    </row>
    <row r="2190" s="4" customFormat="1" customHeight="1" spans="1:14">
      <c r="A2190" s="22">
        <v>2170</v>
      </c>
      <c r="B2190" s="77" t="s">
        <v>2326</v>
      </c>
      <c r="C2190" s="77" t="s">
        <v>29</v>
      </c>
      <c r="D2190" s="22" t="s">
        <v>2297</v>
      </c>
      <c r="E2190" s="18" t="s">
        <v>25</v>
      </c>
      <c r="F2190" s="22" t="s">
        <v>26</v>
      </c>
      <c r="G2190" s="21">
        <v>3000</v>
      </c>
      <c r="H2190" s="21">
        <v>750</v>
      </c>
      <c r="I2190" s="21">
        <v>3750</v>
      </c>
      <c r="J2190" s="32" t="s">
        <v>793</v>
      </c>
      <c r="K2190" s="41">
        <v>45108</v>
      </c>
      <c r="L2190" s="22">
        <v>30</v>
      </c>
      <c r="M2190" s="22">
        <v>3</v>
      </c>
      <c r="N2190" s="18">
        <v>33</v>
      </c>
    </row>
    <row r="2191" s="4" customFormat="1" customHeight="1" spans="1:14">
      <c r="A2191" s="22">
        <v>2171</v>
      </c>
      <c r="B2191" s="77" t="s">
        <v>2327</v>
      </c>
      <c r="C2191" s="77" t="s">
        <v>29</v>
      </c>
      <c r="D2191" s="22" t="s">
        <v>2297</v>
      </c>
      <c r="E2191" s="18" t="s">
        <v>25</v>
      </c>
      <c r="F2191" s="22" t="s">
        <v>26</v>
      </c>
      <c r="G2191" s="21">
        <v>3000</v>
      </c>
      <c r="H2191" s="21">
        <v>750</v>
      </c>
      <c r="I2191" s="21">
        <v>3750</v>
      </c>
      <c r="J2191" s="32" t="s">
        <v>327</v>
      </c>
      <c r="K2191" s="41">
        <v>45108</v>
      </c>
      <c r="L2191" s="22">
        <v>28</v>
      </c>
      <c r="M2191" s="22">
        <v>3</v>
      </c>
      <c r="N2191" s="18">
        <v>31</v>
      </c>
    </row>
    <row r="2192" s="4" customFormat="1" customHeight="1" spans="1:14">
      <c r="A2192" s="22">
        <v>2172</v>
      </c>
      <c r="B2192" s="77" t="s">
        <v>2328</v>
      </c>
      <c r="C2192" s="77" t="s">
        <v>17</v>
      </c>
      <c r="D2192" s="22" t="s">
        <v>2297</v>
      </c>
      <c r="E2192" s="18" t="s">
        <v>25</v>
      </c>
      <c r="F2192" s="22" t="s">
        <v>26</v>
      </c>
      <c r="G2192" s="21">
        <v>3000</v>
      </c>
      <c r="H2192" s="21">
        <v>750</v>
      </c>
      <c r="I2192" s="21">
        <v>3750</v>
      </c>
      <c r="J2192" s="32" t="s">
        <v>793</v>
      </c>
      <c r="K2192" s="41">
        <v>45108</v>
      </c>
      <c r="L2192" s="22">
        <v>30</v>
      </c>
      <c r="M2192" s="22">
        <v>3</v>
      </c>
      <c r="N2192" s="18">
        <v>33</v>
      </c>
    </row>
    <row r="2193" s="4" customFormat="1" customHeight="1" spans="1:14">
      <c r="A2193" s="22">
        <v>2173</v>
      </c>
      <c r="B2193" s="77" t="s">
        <v>2329</v>
      </c>
      <c r="C2193" s="77" t="s">
        <v>29</v>
      </c>
      <c r="D2193" s="22" t="s">
        <v>2297</v>
      </c>
      <c r="E2193" s="18" t="s">
        <v>25</v>
      </c>
      <c r="F2193" s="22" t="s">
        <v>26</v>
      </c>
      <c r="G2193" s="21">
        <v>3000</v>
      </c>
      <c r="H2193" s="21">
        <v>750</v>
      </c>
      <c r="I2193" s="21">
        <v>3750</v>
      </c>
      <c r="J2193" s="32" t="s">
        <v>793</v>
      </c>
      <c r="K2193" s="41">
        <v>45108</v>
      </c>
      <c r="L2193" s="22">
        <v>30</v>
      </c>
      <c r="M2193" s="22">
        <v>3</v>
      </c>
      <c r="N2193" s="18">
        <v>33</v>
      </c>
    </row>
    <row r="2194" s="4" customFormat="1" customHeight="1" spans="1:14">
      <c r="A2194" s="22">
        <v>2174</v>
      </c>
      <c r="B2194" s="77" t="s">
        <v>2330</v>
      </c>
      <c r="C2194" s="77" t="s">
        <v>29</v>
      </c>
      <c r="D2194" s="22" t="s">
        <v>2297</v>
      </c>
      <c r="E2194" s="18" t="s">
        <v>25</v>
      </c>
      <c r="F2194" s="22" t="s">
        <v>26</v>
      </c>
      <c r="G2194" s="21">
        <v>3000</v>
      </c>
      <c r="H2194" s="21">
        <v>750</v>
      </c>
      <c r="I2194" s="21">
        <v>3750</v>
      </c>
      <c r="J2194" s="32" t="s">
        <v>793</v>
      </c>
      <c r="K2194" s="41">
        <v>45108</v>
      </c>
      <c r="L2194" s="22">
        <v>24</v>
      </c>
      <c r="M2194" s="22">
        <v>3</v>
      </c>
      <c r="N2194" s="18">
        <v>27</v>
      </c>
    </row>
    <row r="2195" s="4" customFormat="1" customHeight="1" spans="1:14">
      <c r="A2195" s="22">
        <v>2175</v>
      </c>
      <c r="B2195" s="77" t="s">
        <v>2331</v>
      </c>
      <c r="C2195" s="77" t="s">
        <v>29</v>
      </c>
      <c r="D2195" s="22" t="s">
        <v>2297</v>
      </c>
      <c r="E2195" s="18" t="s">
        <v>25</v>
      </c>
      <c r="F2195" s="22" t="s">
        <v>26</v>
      </c>
      <c r="G2195" s="21">
        <v>3000</v>
      </c>
      <c r="H2195" s="21">
        <v>750</v>
      </c>
      <c r="I2195" s="21">
        <v>3750</v>
      </c>
      <c r="J2195" s="32" t="s">
        <v>2332</v>
      </c>
      <c r="K2195" s="41">
        <v>45108</v>
      </c>
      <c r="L2195" s="22">
        <v>27</v>
      </c>
      <c r="M2195" s="22">
        <v>3</v>
      </c>
      <c r="N2195" s="18">
        <v>30</v>
      </c>
    </row>
    <row r="2196" s="4" customFormat="1" customHeight="1" spans="1:14">
      <c r="A2196" s="22">
        <v>2176</v>
      </c>
      <c r="B2196" s="77" t="s">
        <v>2333</v>
      </c>
      <c r="C2196" s="77" t="s">
        <v>17</v>
      </c>
      <c r="D2196" s="22" t="s">
        <v>2297</v>
      </c>
      <c r="E2196" s="18" t="s">
        <v>25</v>
      </c>
      <c r="F2196" s="22" t="s">
        <v>26</v>
      </c>
      <c r="G2196" s="21">
        <v>3000</v>
      </c>
      <c r="H2196" s="21">
        <v>750</v>
      </c>
      <c r="I2196" s="21">
        <v>3750</v>
      </c>
      <c r="J2196" s="32" t="s">
        <v>343</v>
      </c>
      <c r="K2196" s="41">
        <v>45108</v>
      </c>
      <c r="L2196" s="22">
        <v>25</v>
      </c>
      <c r="M2196" s="22">
        <v>3</v>
      </c>
      <c r="N2196" s="18">
        <v>28</v>
      </c>
    </row>
    <row r="2197" s="4" customFormat="1" customHeight="1" spans="1:14">
      <c r="A2197" s="22">
        <v>2177</v>
      </c>
      <c r="B2197" s="77" t="s">
        <v>2334</v>
      </c>
      <c r="C2197" s="77" t="s">
        <v>29</v>
      </c>
      <c r="D2197" s="22" t="s">
        <v>2297</v>
      </c>
      <c r="E2197" s="18" t="s">
        <v>25</v>
      </c>
      <c r="F2197" s="22" t="s">
        <v>26</v>
      </c>
      <c r="G2197" s="21">
        <v>3000</v>
      </c>
      <c r="H2197" s="21">
        <v>750</v>
      </c>
      <c r="I2197" s="21">
        <v>3750</v>
      </c>
      <c r="J2197" s="32" t="s">
        <v>343</v>
      </c>
      <c r="K2197" s="41">
        <v>45108</v>
      </c>
      <c r="L2197" s="22">
        <v>25</v>
      </c>
      <c r="M2197" s="22">
        <v>3</v>
      </c>
      <c r="N2197" s="18">
        <v>28</v>
      </c>
    </row>
    <row r="2198" s="4" customFormat="1" customHeight="1" spans="1:14">
      <c r="A2198" s="22">
        <v>2178</v>
      </c>
      <c r="B2198" s="77" t="s">
        <v>2335</v>
      </c>
      <c r="C2198" s="77" t="s">
        <v>29</v>
      </c>
      <c r="D2198" s="22" t="s">
        <v>2297</v>
      </c>
      <c r="E2198" s="18" t="s">
        <v>25</v>
      </c>
      <c r="F2198" s="22" t="s">
        <v>26</v>
      </c>
      <c r="G2198" s="21">
        <v>3000</v>
      </c>
      <c r="H2198" s="21">
        <v>750</v>
      </c>
      <c r="I2198" s="21">
        <v>3750</v>
      </c>
      <c r="J2198" s="32" t="s">
        <v>343</v>
      </c>
      <c r="K2198" s="41">
        <v>45108</v>
      </c>
      <c r="L2198" s="22">
        <v>25</v>
      </c>
      <c r="M2198" s="22">
        <v>3</v>
      </c>
      <c r="N2198" s="18">
        <v>28</v>
      </c>
    </row>
    <row r="2199" s="4" customFormat="1" customHeight="1" spans="1:14">
      <c r="A2199" s="22">
        <v>2179</v>
      </c>
      <c r="B2199" s="77" t="s">
        <v>2336</v>
      </c>
      <c r="C2199" s="77" t="s">
        <v>29</v>
      </c>
      <c r="D2199" s="22" t="s">
        <v>2297</v>
      </c>
      <c r="E2199" s="18" t="s">
        <v>25</v>
      </c>
      <c r="F2199" s="22" t="s">
        <v>26</v>
      </c>
      <c r="G2199" s="21">
        <v>3000</v>
      </c>
      <c r="H2199" s="21">
        <v>750</v>
      </c>
      <c r="I2199" s="21">
        <v>3750</v>
      </c>
      <c r="J2199" s="32" t="s">
        <v>343</v>
      </c>
      <c r="K2199" s="41">
        <v>45108</v>
      </c>
      <c r="L2199" s="22">
        <v>25</v>
      </c>
      <c r="M2199" s="22">
        <v>3</v>
      </c>
      <c r="N2199" s="18">
        <v>28</v>
      </c>
    </row>
    <row r="2200" s="4" customFormat="1" customHeight="1" spans="1:14">
      <c r="A2200" s="22">
        <v>2180</v>
      </c>
      <c r="B2200" s="77" t="s">
        <v>2337</v>
      </c>
      <c r="C2200" s="77" t="s">
        <v>29</v>
      </c>
      <c r="D2200" s="22" t="s">
        <v>2297</v>
      </c>
      <c r="E2200" s="18" t="s">
        <v>25</v>
      </c>
      <c r="F2200" s="22" t="s">
        <v>26</v>
      </c>
      <c r="G2200" s="21">
        <v>3000</v>
      </c>
      <c r="H2200" s="21">
        <v>750</v>
      </c>
      <c r="I2200" s="21">
        <v>3750</v>
      </c>
      <c r="J2200" s="32" t="s">
        <v>85</v>
      </c>
      <c r="K2200" s="41">
        <v>45108</v>
      </c>
      <c r="L2200" s="22">
        <v>23</v>
      </c>
      <c r="M2200" s="22">
        <v>3</v>
      </c>
      <c r="N2200" s="18">
        <v>26</v>
      </c>
    </row>
    <row r="2201" s="4" customFormat="1" customHeight="1" spans="1:14">
      <c r="A2201" s="22">
        <v>2181</v>
      </c>
      <c r="B2201" s="77" t="s">
        <v>2338</v>
      </c>
      <c r="C2201" s="77" t="s">
        <v>17</v>
      </c>
      <c r="D2201" s="22" t="s">
        <v>2297</v>
      </c>
      <c r="E2201" s="18" t="s">
        <v>25</v>
      </c>
      <c r="F2201" s="22" t="s">
        <v>26</v>
      </c>
      <c r="G2201" s="21">
        <v>3000</v>
      </c>
      <c r="H2201" s="21">
        <v>750</v>
      </c>
      <c r="I2201" s="21">
        <v>3750</v>
      </c>
      <c r="J2201" s="32" t="s">
        <v>343</v>
      </c>
      <c r="K2201" s="41">
        <v>45108</v>
      </c>
      <c r="L2201" s="22">
        <v>25</v>
      </c>
      <c r="M2201" s="22">
        <v>3</v>
      </c>
      <c r="N2201" s="18">
        <v>28</v>
      </c>
    </row>
    <row r="2202" s="4" customFormat="1" customHeight="1" spans="1:14">
      <c r="A2202" s="22">
        <v>2182</v>
      </c>
      <c r="B2202" s="77" t="s">
        <v>2339</v>
      </c>
      <c r="C2202" s="77" t="s">
        <v>29</v>
      </c>
      <c r="D2202" s="22" t="s">
        <v>2297</v>
      </c>
      <c r="E2202" s="18" t="s">
        <v>25</v>
      </c>
      <c r="F2202" s="22" t="s">
        <v>26</v>
      </c>
      <c r="G2202" s="21">
        <v>3000</v>
      </c>
      <c r="H2202" s="21">
        <v>750</v>
      </c>
      <c r="I2202" s="21">
        <v>3750</v>
      </c>
      <c r="J2202" s="32" t="s">
        <v>881</v>
      </c>
      <c r="K2202" s="41">
        <v>45108</v>
      </c>
      <c r="L2202" s="22">
        <v>36</v>
      </c>
      <c r="M2202" s="22">
        <v>3</v>
      </c>
      <c r="N2202" s="18">
        <v>39</v>
      </c>
    </row>
    <row r="2203" s="4" customFormat="1" customHeight="1" spans="1:14">
      <c r="A2203" s="22">
        <v>2183</v>
      </c>
      <c r="B2203" s="22" t="s">
        <v>2340</v>
      </c>
      <c r="C2203" s="22" t="s">
        <v>29</v>
      </c>
      <c r="D2203" s="22" t="s">
        <v>2297</v>
      </c>
      <c r="E2203" s="18" t="s">
        <v>25</v>
      </c>
      <c r="F2203" s="22" t="s">
        <v>26</v>
      </c>
      <c r="G2203" s="21">
        <v>3000</v>
      </c>
      <c r="H2203" s="21">
        <v>750</v>
      </c>
      <c r="I2203" s="21">
        <v>3750</v>
      </c>
      <c r="J2203" s="28">
        <v>44621</v>
      </c>
      <c r="K2203" s="41">
        <v>45108</v>
      </c>
      <c r="L2203" s="22">
        <v>16</v>
      </c>
      <c r="M2203" s="22">
        <v>3</v>
      </c>
      <c r="N2203" s="18">
        <v>19</v>
      </c>
    </row>
    <row r="2204" s="4" customFormat="1" customHeight="1" spans="1:14">
      <c r="A2204" s="22">
        <v>2184</v>
      </c>
      <c r="B2204" s="22" t="s">
        <v>2341</v>
      </c>
      <c r="C2204" s="22" t="s">
        <v>17</v>
      </c>
      <c r="D2204" s="22" t="s">
        <v>2297</v>
      </c>
      <c r="E2204" s="18" t="s">
        <v>25</v>
      </c>
      <c r="F2204" s="22" t="s">
        <v>26</v>
      </c>
      <c r="G2204" s="21">
        <v>3000</v>
      </c>
      <c r="H2204" s="21">
        <v>750</v>
      </c>
      <c r="I2204" s="21">
        <v>3750</v>
      </c>
      <c r="J2204" s="28">
        <v>44621</v>
      </c>
      <c r="K2204" s="41">
        <v>45108</v>
      </c>
      <c r="L2204" s="22">
        <v>16</v>
      </c>
      <c r="M2204" s="22">
        <v>3</v>
      </c>
      <c r="N2204" s="18">
        <v>19</v>
      </c>
    </row>
    <row r="2205" s="4" customFormat="1" customHeight="1" spans="1:14">
      <c r="A2205" s="22">
        <v>2185</v>
      </c>
      <c r="B2205" s="22" t="s">
        <v>2342</v>
      </c>
      <c r="C2205" s="22" t="s">
        <v>29</v>
      </c>
      <c r="D2205" s="22" t="s">
        <v>2297</v>
      </c>
      <c r="E2205" s="18" t="s">
        <v>25</v>
      </c>
      <c r="F2205" s="22" t="s">
        <v>26</v>
      </c>
      <c r="G2205" s="21">
        <v>3000</v>
      </c>
      <c r="H2205" s="21">
        <v>750</v>
      </c>
      <c r="I2205" s="21">
        <v>3750</v>
      </c>
      <c r="J2205" s="28">
        <v>44378</v>
      </c>
      <c r="K2205" s="41">
        <v>45108</v>
      </c>
      <c r="L2205" s="22">
        <v>24</v>
      </c>
      <c r="M2205" s="22">
        <v>3</v>
      </c>
      <c r="N2205" s="18">
        <v>27</v>
      </c>
    </row>
    <row r="2206" s="4" customFormat="1" customHeight="1" spans="1:14">
      <c r="A2206" s="22">
        <v>2186</v>
      </c>
      <c r="B2206" s="22" t="s">
        <v>2343</v>
      </c>
      <c r="C2206" s="22" t="s">
        <v>29</v>
      </c>
      <c r="D2206" s="22" t="s">
        <v>2297</v>
      </c>
      <c r="E2206" s="18" t="s">
        <v>25</v>
      </c>
      <c r="F2206" s="22" t="s">
        <v>26</v>
      </c>
      <c r="G2206" s="21">
        <v>3000</v>
      </c>
      <c r="H2206" s="21">
        <v>750</v>
      </c>
      <c r="I2206" s="21">
        <v>3750</v>
      </c>
      <c r="J2206" s="28">
        <v>44470</v>
      </c>
      <c r="K2206" s="41">
        <v>45108</v>
      </c>
      <c r="L2206" s="22">
        <v>21</v>
      </c>
      <c r="M2206" s="22">
        <v>3</v>
      </c>
      <c r="N2206" s="18">
        <v>24</v>
      </c>
    </row>
    <row r="2207" s="4" customFormat="1" customHeight="1" spans="1:14">
      <c r="A2207" s="22">
        <v>2187</v>
      </c>
      <c r="B2207" s="22" t="s">
        <v>2344</v>
      </c>
      <c r="C2207" s="22" t="s">
        <v>17</v>
      </c>
      <c r="D2207" s="22" t="s">
        <v>2297</v>
      </c>
      <c r="E2207" s="18" t="s">
        <v>25</v>
      </c>
      <c r="F2207" s="22" t="s">
        <v>26</v>
      </c>
      <c r="G2207" s="21">
        <v>3000</v>
      </c>
      <c r="H2207" s="21">
        <v>750</v>
      </c>
      <c r="I2207" s="21">
        <v>3750</v>
      </c>
      <c r="J2207" s="28">
        <v>44470</v>
      </c>
      <c r="K2207" s="41">
        <v>45108</v>
      </c>
      <c r="L2207" s="22">
        <v>21</v>
      </c>
      <c r="M2207" s="22">
        <v>3</v>
      </c>
      <c r="N2207" s="18">
        <v>24</v>
      </c>
    </row>
    <row r="2208" s="4" customFormat="1" customHeight="1" spans="1:14">
      <c r="A2208" s="22">
        <v>2188</v>
      </c>
      <c r="B2208" s="22" t="s">
        <v>2345</v>
      </c>
      <c r="C2208" s="22" t="s">
        <v>29</v>
      </c>
      <c r="D2208" s="22" t="s">
        <v>2297</v>
      </c>
      <c r="E2208" s="18" t="s">
        <v>226</v>
      </c>
      <c r="F2208" s="22" t="s">
        <v>227</v>
      </c>
      <c r="G2208" s="33">
        <v>1500</v>
      </c>
      <c r="H2208" s="33">
        <f>G2208/0.8-G2208</f>
        <v>375</v>
      </c>
      <c r="I2208" s="33">
        <f>G2208+H2208</f>
        <v>1875</v>
      </c>
      <c r="J2208" s="28">
        <v>44501</v>
      </c>
      <c r="K2208" s="32" t="s">
        <v>671</v>
      </c>
      <c r="L2208" s="22">
        <v>20</v>
      </c>
      <c r="M2208" s="22">
        <v>3</v>
      </c>
      <c r="N2208" s="18">
        <v>23</v>
      </c>
    </row>
    <row r="2209" s="4" customFormat="1" customHeight="1" spans="1:14">
      <c r="A2209" s="22">
        <v>2189</v>
      </c>
      <c r="B2209" s="22" t="s">
        <v>2346</v>
      </c>
      <c r="C2209" s="22" t="s">
        <v>29</v>
      </c>
      <c r="D2209" s="22" t="s">
        <v>2297</v>
      </c>
      <c r="E2209" s="18" t="s">
        <v>25</v>
      </c>
      <c r="F2209" s="22" t="s">
        <v>26</v>
      </c>
      <c r="G2209" s="21">
        <v>3000</v>
      </c>
      <c r="H2209" s="21">
        <v>750</v>
      </c>
      <c r="I2209" s="21">
        <v>3750</v>
      </c>
      <c r="J2209" s="28">
        <v>44075</v>
      </c>
      <c r="K2209" s="41">
        <v>45108</v>
      </c>
      <c r="L2209" s="22">
        <v>34</v>
      </c>
      <c r="M2209" s="22">
        <v>3</v>
      </c>
      <c r="N2209" s="18">
        <v>37</v>
      </c>
    </row>
    <row r="2210" s="4" customFormat="1" customHeight="1" spans="1:14">
      <c r="A2210" s="22">
        <v>2190</v>
      </c>
      <c r="B2210" s="22" t="s">
        <v>2347</v>
      </c>
      <c r="C2210" s="22" t="s">
        <v>17</v>
      </c>
      <c r="D2210" s="22" t="s">
        <v>2297</v>
      </c>
      <c r="E2210" s="18" t="s">
        <v>25</v>
      </c>
      <c r="F2210" s="22" t="s">
        <v>26</v>
      </c>
      <c r="G2210" s="21">
        <v>3000</v>
      </c>
      <c r="H2210" s="21">
        <v>750</v>
      </c>
      <c r="I2210" s="21">
        <v>3750</v>
      </c>
      <c r="J2210" s="28">
        <v>44531</v>
      </c>
      <c r="K2210" s="41">
        <v>45108</v>
      </c>
      <c r="L2210" s="22">
        <v>19</v>
      </c>
      <c r="M2210" s="22">
        <v>3</v>
      </c>
      <c r="N2210" s="18">
        <v>22</v>
      </c>
    </row>
    <row r="2211" s="4" customFormat="1" customHeight="1" spans="1:14">
      <c r="A2211" s="22">
        <v>2191</v>
      </c>
      <c r="B2211" s="22" t="s">
        <v>2348</v>
      </c>
      <c r="C2211" s="22" t="s">
        <v>17</v>
      </c>
      <c r="D2211" s="22" t="s">
        <v>2297</v>
      </c>
      <c r="E2211" s="18" t="s">
        <v>25</v>
      </c>
      <c r="F2211" s="22" t="s">
        <v>26</v>
      </c>
      <c r="G2211" s="21">
        <v>3000</v>
      </c>
      <c r="H2211" s="21">
        <v>750</v>
      </c>
      <c r="I2211" s="21">
        <v>3750</v>
      </c>
      <c r="J2211" s="28">
        <v>44713</v>
      </c>
      <c r="K2211" s="41">
        <v>45108</v>
      </c>
      <c r="L2211" s="22">
        <v>13</v>
      </c>
      <c r="M2211" s="22">
        <v>3</v>
      </c>
      <c r="N2211" s="18">
        <v>16</v>
      </c>
    </row>
    <row r="2212" s="4" customFormat="1" customHeight="1" spans="1:14">
      <c r="A2212" s="22">
        <v>2192</v>
      </c>
      <c r="B2212" s="22" t="s">
        <v>2349</v>
      </c>
      <c r="C2212" s="22" t="s">
        <v>29</v>
      </c>
      <c r="D2212" s="22" t="s">
        <v>2297</v>
      </c>
      <c r="E2212" s="18" t="s">
        <v>25</v>
      </c>
      <c r="F2212" s="22" t="s">
        <v>26</v>
      </c>
      <c r="G2212" s="21">
        <v>3000</v>
      </c>
      <c r="H2212" s="21">
        <v>750</v>
      </c>
      <c r="I2212" s="21">
        <v>3750</v>
      </c>
      <c r="J2212" s="28">
        <v>44713</v>
      </c>
      <c r="K2212" s="41">
        <v>45108</v>
      </c>
      <c r="L2212" s="22">
        <v>13</v>
      </c>
      <c r="M2212" s="22">
        <v>3</v>
      </c>
      <c r="N2212" s="18">
        <v>16</v>
      </c>
    </row>
    <row r="2213" s="4" customFormat="1" customHeight="1" spans="1:14">
      <c r="A2213" s="22">
        <v>2193</v>
      </c>
      <c r="B2213" s="22" t="s">
        <v>2350</v>
      </c>
      <c r="C2213" s="22" t="s">
        <v>29</v>
      </c>
      <c r="D2213" s="22" t="s">
        <v>2297</v>
      </c>
      <c r="E2213" s="18" t="s">
        <v>25</v>
      </c>
      <c r="F2213" s="22" t="s">
        <v>26</v>
      </c>
      <c r="G2213" s="21">
        <v>3000</v>
      </c>
      <c r="H2213" s="21">
        <v>750</v>
      </c>
      <c r="I2213" s="21">
        <v>3750</v>
      </c>
      <c r="J2213" s="28">
        <v>44713</v>
      </c>
      <c r="K2213" s="41">
        <v>45108</v>
      </c>
      <c r="L2213" s="22">
        <v>13</v>
      </c>
      <c r="M2213" s="22">
        <v>3</v>
      </c>
      <c r="N2213" s="18">
        <v>16</v>
      </c>
    </row>
    <row r="2214" s="4" customFormat="1" customHeight="1" spans="1:14">
      <c r="A2214" s="22">
        <v>2194</v>
      </c>
      <c r="B2214" s="32" t="s">
        <v>2351</v>
      </c>
      <c r="C2214" s="32" t="s">
        <v>29</v>
      </c>
      <c r="D2214" s="32" t="s">
        <v>2297</v>
      </c>
      <c r="E2214" s="18" t="s">
        <v>25</v>
      </c>
      <c r="F2214" s="22" t="s">
        <v>26</v>
      </c>
      <c r="G2214" s="21">
        <v>3000</v>
      </c>
      <c r="H2214" s="21">
        <v>750</v>
      </c>
      <c r="I2214" s="21">
        <v>3750</v>
      </c>
      <c r="J2214" s="28">
        <v>44713</v>
      </c>
      <c r="K2214" s="41">
        <v>45108</v>
      </c>
      <c r="L2214" s="22">
        <v>13</v>
      </c>
      <c r="M2214" s="22">
        <v>3</v>
      </c>
      <c r="N2214" s="18">
        <v>16</v>
      </c>
    </row>
    <row r="2215" s="4" customFormat="1" customHeight="1" spans="1:14">
      <c r="A2215" s="22">
        <v>2195</v>
      </c>
      <c r="B2215" s="32" t="s">
        <v>2352</v>
      </c>
      <c r="C2215" s="32" t="s">
        <v>17</v>
      </c>
      <c r="D2215" s="32" t="s">
        <v>2297</v>
      </c>
      <c r="E2215" s="18" t="s">
        <v>25</v>
      </c>
      <c r="F2215" s="32" t="s">
        <v>26</v>
      </c>
      <c r="G2215" s="21">
        <v>3000</v>
      </c>
      <c r="H2215" s="21">
        <v>750</v>
      </c>
      <c r="I2215" s="21">
        <v>3750</v>
      </c>
      <c r="J2215" s="28">
        <v>44774</v>
      </c>
      <c r="K2215" s="41">
        <v>45108</v>
      </c>
      <c r="L2215" s="22">
        <v>11</v>
      </c>
      <c r="M2215" s="22">
        <v>3</v>
      </c>
      <c r="N2215" s="18">
        <v>14</v>
      </c>
    </row>
    <row r="2216" s="4" customFormat="1" customHeight="1" spans="1:14">
      <c r="A2216" s="22">
        <v>2196</v>
      </c>
      <c r="B2216" s="32" t="s">
        <v>2353</v>
      </c>
      <c r="C2216" s="32" t="s">
        <v>29</v>
      </c>
      <c r="D2216" s="32" t="s">
        <v>2297</v>
      </c>
      <c r="E2216" s="18" t="s">
        <v>25</v>
      </c>
      <c r="F2216" s="32" t="s">
        <v>26</v>
      </c>
      <c r="G2216" s="21">
        <v>3000</v>
      </c>
      <c r="H2216" s="21">
        <v>750</v>
      </c>
      <c r="I2216" s="21">
        <v>3750</v>
      </c>
      <c r="J2216" s="28">
        <v>44743</v>
      </c>
      <c r="K2216" s="41">
        <v>45108</v>
      </c>
      <c r="L2216" s="22">
        <v>12</v>
      </c>
      <c r="M2216" s="22">
        <v>3</v>
      </c>
      <c r="N2216" s="18">
        <v>15</v>
      </c>
    </row>
    <row r="2217" s="4" customFormat="1" customHeight="1" spans="1:14">
      <c r="A2217" s="22">
        <v>2197</v>
      </c>
      <c r="B2217" s="49" t="s">
        <v>2354</v>
      </c>
      <c r="C2217" s="49" t="s">
        <v>17</v>
      </c>
      <c r="D2217" s="22" t="s">
        <v>2355</v>
      </c>
      <c r="E2217" s="18" t="s">
        <v>25</v>
      </c>
      <c r="F2217" s="28" t="s">
        <v>26</v>
      </c>
      <c r="G2217" s="33">
        <f t="shared" ref="G2217:G2280" si="49">M2217*1000</f>
        <v>3000</v>
      </c>
      <c r="H2217" s="33">
        <f t="shared" ref="H2217:H2280" si="50">G2217*0.25</f>
        <v>750</v>
      </c>
      <c r="I2217" s="33">
        <f t="shared" ref="I2217:I2280" si="51">G2217+H2217</f>
        <v>3750</v>
      </c>
      <c r="J2217" s="32" t="s">
        <v>1686</v>
      </c>
      <c r="K2217" s="32" t="s">
        <v>606</v>
      </c>
      <c r="L2217" s="22">
        <v>56</v>
      </c>
      <c r="M2217" s="40">
        <v>3</v>
      </c>
      <c r="N2217" s="18">
        <v>59</v>
      </c>
    </row>
    <row r="2218" s="4" customFormat="1" customHeight="1" spans="1:14">
      <c r="A2218" s="22">
        <v>2198</v>
      </c>
      <c r="B2218" s="49" t="s">
        <v>2356</v>
      </c>
      <c r="C2218" s="49" t="s">
        <v>29</v>
      </c>
      <c r="D2218" s="22" t="s">
        <v>2355</v>
      </c>
      <c r="E2218" s="18" t="s">
        <v>25</v>
      </c>
      <c r="F2218" s="28" t="s">
        <v>26</v>
      </c>
      <c r="G2218" s="33">
        <f t="shared" si="49"/>
        <v>3000</v>
      </c>
      <c r="H2218" s="33">
        <f t="shared" si="50"/>
        <v>750</v>
      </c>
      <c r="I2218" s="33">
        <f t="shared" si="51"/>
        <v>3750</v>
      </c>
      <c r="J2218" s="32" t="s">
        <v>1686</v>
      </c>
      <c r="K2218" s="32" t="s">
        <v>606</v>
      </c>
      <c r="L2218" s="22">
        <v>56</v>
      </c>
      <c r="M2218" s="40">
        <v>3</v>
      </c>
      <c r="N2218" s="18">
        <v>59</v>
      </c>
    </row>
    <row r="2219" s="4" customFormat="1" customHeight="1" spans="1:14">
      <c r="A2219" s="22">
        <v>2199</v>
      </c>
      <c r="B2219" s="49" t="s">
        <v>2357</v>
      </c>
      <c r="C2219" s="49" t="s">
        <v>17</v>
      </c>
      <c r="D2219" s="22" t="s">
        <v>2355</v>
      </c>
      <c r="E2219" s="18" t="s">
        <v>25</v>
      </c>
      <c r="F2219" s="28" t="s">
        <v>26</v>
      </c>
      <c r="G2219" s="33">
        <f t="shared" si="49"/>
        <v>3000</v>
      </c>
      <c r="H2219" s="33">
        <f t="shared" si="50"/>
        <v>750</v>
      </c>
      <c r="I2219" s="33">
        <f t="shared" si="51"/>
        <v>3750</v>
      </c>
      <c r="J2219" s="32" t="s">
        <v>1686</v>
      </c>
      <c r="K2219" s="32" t="s">
        <v>606</v>
      </c>
      <c r="L2219" s="22">
        <v>56</v>
      </c>
      <c r="M2219" s="40">
        <v>3</v>
      </c>
      <c r="N2219" s="18">
        <v>59</v>
      </c>
    </row>
    <row r="2220" s="4" customFormat="1" customHeight="1" spans="1:14">
      <c r="A2220" s="22">
        <v>2200</v>
      </c>
      <c r="B2220" s="49" t="s">
        <v>2358</v>
      </c>
      <c r="C2220" s="49" t="s">
        <v>17</v>
      </c>
      <c r="D2220" s="22" t="s">
        <v>2355</v>
      </c>
      <c r="E2220" s="18" t="s">
        <v>25</v>
      </c>
      <c r="F2220" s="28" t="s">
        <v>26</v>
      </c>
      <c r="G2220" s="33">
        <f t="shared" si="49"/>
        <v>3000</v>
      </c>
      <c r="H2220" s="33">
        <f t="shared" si="50"/>
        <v>750</v>
      </c>
      <c r="I2220" s="33">
        <f t="shared" si="51"/>
        <v>3750</v>
      </c>
      <c r="J2220" s="32" t="s">
        <v>200</v>
      </c>
      <c r="K2220" s="32" t="s">
        <v>606</v>
      </c>
      <c r="L2220" s="22">
        <v>52</v>
      </c>
      <c r="M2220" s="40">
        <v>3</v>
      </c>
      <c r="N2220" s="18">
        <v>55</v>
      </c>
    </row>
    <row r="2221" s="4" customFormat="1" customHeight="1" spans="1:14">
      <c r="A2221" s="22">
        <v>2201</v>
      </c>
      <c r="B2221" s="49" t="s">
        <v>2359</v>
      </c>
      <c r="C2221" s="49" t="s">
        <v>17</v>
      </c>
      <c r="D2221" s="22" t="s">
        <v>2355</v>
      </c>
      <c r="E2221" s="18" t="s">
        <v>25</v>
      </c>
      <c r="F2221" s="28" t="s">
        <v>26</v>
      </c>
      <c r="G2221" s="33">
        <f t="shared" si="49"/>
        <v>3000</v>
      </c>
      <c r="H2221" s="33">
        <f t="shared" si="50"/>
        <v>750</v>
      </c>
      <c r="I2221" s="33">
        <f t="shared" si="51"/>
        <v>3750</v>
      </c>
      <c r="J2221" s="32" t="s">
        <v>196</v>
      </c>
      <c r="K2221" s="32" t="s">
        <v>606</v>
      </c>
      <c r="L2221" s="22">
        <v>48</v>
      </c>
      <c r="M2221" s="40">
        <v>3</v>
      </c>
      <c r="N2221" s="18">
        <v>51</v>
      </c>
    </row>
    <row r="2222" s="4" customFormat="1" customHeight="1" spans="1:14">
      <c r="A2222" s="22">
        <v>2202</v>
      </c>
      <c r="B2222" s="49" t="s">
        <v>2360</v>
      </c>
      <c r="C2222" s="49" t="s">
        <v>17</v>
      </c>
      <c r="D2222" s="22" t="s">
        <v>2355</v>
      </c>
      <c r="E2222" s="18" t="s">
        <v>25</v>
      </c>
      <c r="F2222" s="28" t="s">
        <v>26</v>
      </c>
      <c r="G2222" s="33">
        <f t="shared" si="49"/>
        <v>3000</v>
      </c>
      <c r="H2222" s="33">
        <f t="shared" si="50"/>
        <v>750</v>
      </c>
      <c r="I2222" s="33">
        <f t="shared" si="51"/>
        <v>3750</v>
      </c>
      <c r="J2222" s="32" t="s">
        <v>196</v>
      </c>
      <c r="K2222" s="32" t="s">
        <v>606</v>
      </c>
      <c r="L2222" s="22">
        <v>48</v>
      </c>
      <c r="M2222" s="40">
        <v>3</v>
      </c>
      <c r="N2222" s="18">
        <v>51</v>
      </c>
    </row>
    <row r="2223" s="4" customFormat="1" customHeight="1" spans="1:14">
      <c r="A2223" s="22">
        <v>2203</v>
      </c>
      <c r="B2223" s="49" t="s">
        <v>2361</v>
      </c>
      <c r="C2223" s="49" t="s">
        <v>17</v>
      </c>
      <c r="D2223" s="22" t="s">
        <v>2355</v>
      </c>
      <c r="E2223" s="18" t="s">
        <v>25</v>
      </c>
      <c r="F2223" s="28" t="s">
        <v>26</v>
      </c>
      <c r="G2223" s="33">
        <f t="shared" si="49"/>
        <v>3000</v>
      </c>
      <c r="H2223" s="33">
        <f t="shared" si="50"/>
        <v>750</v>
      </c>
      <c r="I2223" s="33">
        <f t="shared" si="51"/>
        <v>3750</v>
      </c>
      <c r="J2223" s="32" t="s">
        <v>196</v>
      </c>
      <c r="K2223" s="32" t="s">
        <v>606</v>
      </c>
      <c r="L2223" s="22">
        <v>48</v>
      </c>
      <c r="M2223" s="40">
        <v>3</v>
      </c>
      <c r="N2223" s="18">
        <v>51</v>
      </c>
    </row>
    <row r="2224" s="4" customFormat="1" customHeight="1" spans="1:14">
      <c r="A2224" s="22">
        <v>2204</v>
      </c>
      <c r="B2224" s="49" t="s">
        <v>2362</v>
      </c>
      <c r="C2224" s="49" t="s">
        <v>17</v>
      </c>
      <c r="D2224" s="22" t="s">
        <v>2355</v>
      </c>
      <c r="E2224" s="18" t="s">
        <v>25</v>
      </c>
      <c r="F2224" s="28" t="s">
        <v>26</v>
      </c>
      <c r="G2224" s="33">
        <f t="shared" si="49"/>
        <v>3000</v>
      </c>
      <c r="H2224" s="33">
        <f t="shared" si="50"/>
        <v>750</v>
      </c>
      <c r="I2224" s="33">
        <f t="shared" si="51"/>
        <v>3750</v>
      </c>
      <c r="J2224" s="32" t="s">
        <v>196</v>
      </c>
      <c r="K2224" s="32" t="s">
        <v>606</v>
      </c>
      <c r="L2224" s="22">
        <v>48</v>
      </c>
      <c r="M2224" s="40">
        <v>3</v>
      </c>
      <c r="N2224" s="18">
        <v>51</v>
      </c>
    </row>
    <row r="2225" s="4" customFormat="1" customHeight="1" spans="1:14">
      <c r="A2225" s="22">
        <v>2205</v>
      </c>
      <c r="B2225" s="49" t="s">
        <v>2363</v>
      </c>
      <c r="C2225" s="49" t="s">
        <v>17</v>
      </c>
      <c r="D2225" s="22" t="s">
        <v>2355</v>
      </c>
      <c r="E2225" s="18" t="s">
        <v>25</v>
      </c>
      <c r="F2225" s="28" t="s">
        <v>26</v>
      </c>
      <c r="G2225" s="33">
        <f t="shared" si="49"/>
        <v>3000</v>
      </c>
      <c r="H2225" s="33">
        <f t="shared" si="50"/>
        <v>750</v>
      </c>
      <c r="I2225" s="33">
        <f t="shared" si="51"/>
        <v>3750</v>
      </c>
      <c r="J2225" s="32" t="s">
        <v>196</v>
      </c>
      <c r="K2225" s="32" t="s">
        <v>606</v>
      </c>
      <c r="L2225" s="22">
        <v>48</v>
      </c>
      <c r="M2225" s="40">
        <v>3</v>
      </c>
      <c r="N2225" s="18">
        <v>51</v>
      </c>
    </row>
    <row r="2226" s="4" customFormat="1" customHeight="1" spans="1:14">
      <c r="A2226" s="22">
        <v>2206</v>
      </c>
      <c r="B2226" s="49" t="s">
        <v>2364</v>
      </c>
      <c r="C2226" s="49" t="s">
        <v>17</v>
      </c>
      <c r="D2226" s="22" t="s">
        <v>2355</v>
      </c>
      <c r="E2226" s="18" t="s">
        <v>25</v>
      </c>
      <c r="F2226" s="28" t="s">
        <v>26</v>
      </c>
      <c r="G2226" s="33">
        <f t="shared" si="49"/>
        <v>3000</v>
      </c>
      <c r="H2226" s="33">
        <f t="shared" si="50"/>
        <v>750</v>
      </c>
      <c r="I2226" s="33">
        <f t="shared" si="51"/>
        <v>3750</v>
      </c>
      <c r="J2226" s="32" t="s">
        <v>196</v>
      </c>
      <c r="K2226" s="32" t="s">
        <v>606</v>
      </c>
      <c r="L2226" s="22">
        <v>48</v>
      </c>
      <c r="M2226" s="40">
        <v>3</v>
      </c>
      <c r="N2226" s="18">
        <v>51</v>
      </c>
    </row>
    <row r="2227" s="4" customFormat="1" customHeight="1" spans="1:14">
      <c r="A2227" s="22">
        <v>2207</v>
      </c>
      <c r="B2227" s="49" t="s">
        <v>2365</v>
      </c>
      <c r="C2227" s="49" t="s">
        <v>29</v>
      </c>
      <c r="D2227" s="22" t="s">
        <v>2355</v>
      </c>
      <c r="E2227" s="18" t="s">
        <v>25</v>
      </c>
      <c r="F2227" s="28" t="s">
        <v>26</v>
      </c>
      <c r="G2227" s="33">
        <f t="shared" si="49"/>
        <v>3000</v>
      </c>
      <c r="H2227" s="33">
        <f t="shared" si="50"/>
        <v>750</v>
      </c>
      <c r="I2227" s="33">
        <f t="shared" si="51"/>
        <v>3750</v>
      </c>
      <c r="J2227" s="32" t="s">
        <v>196</v>
      </c>
      <c r="K2227" s="32" t="s">
        <v>606</v>
      </c>
      <c r="L2227" s="22">
        <v>48</v>
      </c>
      <c r="M2227" s="40">
        <v>3</v>
      </c>
      <c r="N2227" s="18">
        <v>51</v>
      </c>
    </row>
    <row r="2228" s="4" customFormat="1" customHeight="1" spans="1:14">
      <c r="A2228" s="22">
        <v>2208</v>
      </c>
      <c r="B2228" s="49" t="s">
        <v>2366</v>
      </c>
      <c r="C2228" s="49" t="s">
        <v>29</v>
      </c>
      <c r="D2228" s="22" t="s">
        <v>2355</v>
      </c>
      <c r="E2228" s="18" t="s">
        <v>25</v>
      </c>
      <c r="F2228" s="28" t="s">
        <v>26</v>
      </c>
      <c r="G2228" s="33">
        <f t="shared" si="49"/>
        <v>3000</v>
      </c>
      <c r="H2228" s="33">
        <f t="shared" si="50"/>
        <v>750</v>
      </c>
      <c r="I2228" s="33">
        <f t="shared" si="51"/>
        <v>3750</v>
      </c>
      <c r="J2228" s="32" t="s">
        <v>196</v>
      </c>
      <c r="K2228" s="32" t="s">
        <v>606</v>
      </c>
      <c r="L2228" s="22">
        <v>48</v>
      </c>
      <c r="M2228" s="40">
        <v>3</v>
      </c>
      <c r="N2228" s="18">
        <v>51</v>
      </c>
    </row>
    <row r="2229" s="4" customFormat="1" customHeight="1" spans="1:14">
      <c r="A2229" s="22">
        <v>2209</v>
      </c>
      <c r="B2229" s="49" t="s">
        <v>2367</v>
      </c>
      <c r="C2229" s="49" t="s">
        <v>17</v>
      </c>
      <c r="D2229" s="22" t="s">
        <v>2355</v>
      </c>
      <c r="E2229" s="18" t="s">
        <v>25</v>
      </c>
      <c r="F2229" s="28" t="s">
        <v>26</v>
      </c>
      <c r="G2229" s="33">
        <f t="shared" si="49"/>
        <v>3000</v>
      </c>
      <c r="H2229" s="33">
        <f t="shared" si="50"/>
        <v>750</v>
      </c>
      <c r="I2229" s="33">
        <f t="shared" si="51"/>
        <v>3750</v>
      </c>
      <c r="J2229" s="32" t="s">
        <v>196</v>
      </c>
      <c r="K2229" s="32" t="s">
        <v>606</v>
      </c>
      <c r="L2229" s="22">
        <v>48</v>
      </c>
      <c r="M2229" s="40">
        <v>3</v>
      </c>
      <c r="N2229" s="18">
        <v>51</v>
      </c>
    </row>
    <row r="2230" s="4" customFormat="1" customHeight="1" spans="1:14">
      <c r="A2230" s="22">
        <v>2210</v>
      </c>
      <c r="B2230" s="49" t="s">
        <v>2368</v>
      </c>
      <c r="C2230" s="49" t="s">
        <v>29</v>
      </c>
      <c r="D2230" s="22" t="s">
        <v>2355</v>
      </c>
      <c r="E2230" s="18" t="s">
        <v>25</v>
      </c>
      <c r="F2230" s="28" t="s">
        <v>26</v>
      </c>
      <c r="G2230" s="33">
        <f t="shared" si="49"/>
        <v>3000</v>
      </c>
      <c r="H2230" s="33">
        <f t="shared" si="50"/>
        <v>750</v>
      </c>
      <c r="I2230" s="33">
        <f t="shared" si="51"/>
        <v>3750</v>
      </c>
      <c r="J2230" s="32" t="s">
        <v>196</v>
      </c>
      <c r="K2230" s="32" t="s">
        <v>606</v>
      </c>
      <c r="L2230" s="22">
        <v>48</v>
      </c>
      <c r="M2230" s="40">
        <v>3</v>
      </c>
      <c r="N2230" s="18">
        <v>51</v>
      </c>
    </row>
    <row r="2231" s="4" customFormat="1" customHeight="1" spans="1:14">
      <c r="A2231" s="22">
        <v>2211</v>
      </c>
      <c r="B2231" s="49" t="s">
        <v>2369</v>
      </c>
      <c r="C2231" s="49" t="s">
        <v>17</v>
      </c>
      <c r="D2231" s="22" t="s">
        <v>2355</v>
      </c>
      <c r="E2231" s="18" t="s">
        <v>25</v>
      </c>
      <c r="F2231" s="28" t="s">
        <v>26</v>
      </c>
      <c r="G2231" s="33">
        <f t="shared" si="49"/>
        <v>3000</v>
      </c>
      <c r="H2231" s="33">
        <f t="shared" si="50"/>
        <v>750</v>
      </c>
      <c r="I2231" s="33">
        <f t="shared" si="51"/>
        <v>3750</v>
      </c>
      <c r="J2231" s="32" t="s">
        <v>196</v>
      </c>
      <c r="K2231" s="32" t="s">
        <v>606</v>
      </c>
      <c r="L2231" s="22">
        <v>48</v>
      </c>
      <c r="M2231" s="40">
        <v>3</v>
      </c>
      <c r="N2231" s="18">
        <v>51</v>
      </c>
    </row>
    <row r="2232" s="4" customFormat="1" customHeight="1" spans="1:14">
      <c r="A2232" s="22">
        <v>2212</v>
      </c>
      <c r="B2232" s="49" t="s">
        <v>1130</v>
      </c>
      <c r="C2232" s="49" t="s">
        <v>29</v>
      </c>
      <c r="D2232" s="22" t="s">
        <v>2355</v>
      </c>
      <c r="E2232" s="18" t="s">
        <v>25</v>
      </c>
      <c r="F2232" s="28" t="s">
        <v>26</v>
      </c>
      <c r="G2232" s="33">
        <f t="shared" si="49"/>
        <v>3000</v>
      </c>
      <c r="H2232" s="33">
        <f t="shared" si="50"/>
        <v>750</v>
      </c>
      <c r="I2232" s="33">
        <f t="shared" si="51"/>
        <v>3750</v>
      </c>
      <c r="J2232" s="32" t="s">
        <v>196</v>
      </c>
      <c r="K2232" s="32" t="s">
        <v>606</v>
      </c>
      <c r="L2232" s="22">
        <v>48</v>
      </c>
      <c r="M2232" s="40">
        <v>3</v>
      </c>
      <c r="N2232" s="18">
        <v>51</v>
      </c>
    </row>
    <row r="2233" s="4" customFormat="1" customHeight="1" spans="1:14">
      <c r="A2233" s="22">
        <v>2213</v>
      </c>
      <c r="B2233" s="49" t="s">
        <v>2370</v>
      </c>
      <c r="C2233" s="49" t="s">
        <v>17</v>
      </c>
      <c r="D2233" s="22" t="s">
        <v>2355</v>
      </c>
      <c r="E2233" s="18" t="s">
        <v>25</v>
      </c>
      <c r="F2233" s="28" t="s">
        <v>26</v>
      </c>
      <c r="G2233" s="33">
        <f t="shared" si="49"/>
        <v>3000</v>
      </c>
      <c r="H2233" s="33">
        <f t="shared" si="50"/>
        <v>750</v>
      </c>
      <c r="I2233" s="33">
        <f t="shared" si="51"/>
        <v>3750</v>
      </c>
      <c r="J2233" s="32" t="s">
        <v>196</v>
      </c>
      <c r="K2233" s="32" t="s">
        <v>606</v>
      </c>
      <c r="L2233" s="22">
        <v>48</v>
      </c>
      <c r="M2233" s="40">
        <v>3</v>
      </c>
      <c r="N2233" s="18">
        <v>51</v>
      </c>
    </row>
    <row r="2234" s="4" customFormat="1" customHeight="1" spans="1:14">
      <c r="A2234" s="22">
        <v>2214</v>
      </c>
      <c r="B2234" s="49" t="s">
        <v>2371</v>
      </c>
      <c r="C2234" s="49" t="s">
        <v>29</v>
      </c>
      <c r="D2234" s="22" t="s">
        <v>2355</v>
      </c>
      <c r="E2234" s="18" t="s">
        <v>25</v>
      </c>
      <c r="F2234" s="28" t="s">
        <v>26</v>
      </c>
      <c r="G2234" s="33">
        <f t="shared" si="49"/>
        <v>3000</v>
      </c>
      <c r="H2234" s="33">
        <f t="shared" si="50"/>
        <v>750</v>
      </c>
      <c r="I2234" s="33">
        <f t="shared" si="51"/>
        <v>3750</v>
      </c>
      <c r="J2234" s="32" t="s">
        <v>196</v>
      </c>
      <c r="K2234" s="32" t="s">
        <v>606</v>
      </c>
      <c r="L2234" s="22">
        <v>48</v>
      </c>
      <c r="M2234" s="40">
        <v>3</v>
      </c>
      <c r="N2234" s="18">
        <v>51</v>
      </c>
    </row>
    <row r="2235" s="4" customFormat="1" customHeight="1" spans="1:14">
      <c r="A2235" s="22">
        <v>2215</v>
      </c>
      <c r="B2235" s="49" t="s">
        <v>2372</v>
      </c>
      <c r="C2235" s="49" t="s">
        <v>17</v>
      </c>
      <c r="D2235" s="22" t="s">
        <v>2355</v>
      </c>
      <c r="E2235" s="18" t="s">
        <v>25</v>
      </c>
      <c r="F2235" s="28" t="s">
        <v>26</v>
      </c>
      <c r="G2235" s="33">
        <f t="shared" si="49"/>
        <v>3000</v>
      </c>
      <c r="H2235" s="33">
        <f t="shared" si="50"/>
        <v>750</v>
      </c>
      <c r="I2235" s="33">
        <f t="shared" si="51"/>
        <v>3750</v>
      </c>
      <c r="J2235" s="32" t="s">
        <v>196</v>
      </c>
      <c r="K2235" s="32" t="s">
        <v>606</v>
      </c>
      <c r="L2235" s="22">
        <v>48</v>
      </c>
      <c r="M2235" s="40">
        <v>3</v>
      </c>
      <c r="N2235" s="18">
        <v>51</v>
      </c>
    </row>
    <row r="2236" s="4" customFormat="1" customHeight="1" spans="1:14">
      <c r="A2236" s="22">
        <v>2216</v>
      </c>
      <c r="B2236" s="49" t="s">
        <v>2373</v>
      </c>
      <c r="C2236" s="49" t="s">
        <v>29</v>
      </c>
      <c r="D2236" s="22" t="s">
        <v>2355</v>
      </c>
      <c r="E2236" s="18" t="s">
        <v>25</v>
      </c>
      <c r="F2236" s="28" t="s">
        <v>26</v>
      </c>
      <c r="G2236" s="33">
        <f t="shared" si="49"/>
        <v>3000</v>
      </c>
      <c r="H2236" s="33">
        <f t="shared" si="50"/>
        <v>750</v>
      </c>
      <c r="I2236" s="33">
        <f t="shared" si="51"/>
        <v>3750</v>
      </c>
      <c r="J2236" s="32" t="s">
        <v>196</v>
      </c>
      <c r="K2236" s="32" t="s">
        <v>606</v>
      </c>
      <c r="L2236" s="22">
        <v>48</v>
      </c>
      <c r="M2236" s="40">
        <v>3</v>
      </c>
      <c r="N2236" s="18">
        <v>51</v>
      </c>
    </row>
    <row r="2237" s="4" customFormat="1" customHeight="1" spans="1:14">
      <c r="A2237" s="22">
        <v>2217</v>
      </c>
      <c r="B2237" s="49" t="s">
        <v>2374</v>
      </c>
      <c r="C2237" s="49" t="s">
        <v>17</v>
      </c>
      <c r="D2237" s="22" t="s">
        <v>2355</v>
      </c>
      <c r="E2237" s="18" t="s">
        <v>25</v>
      </c>
      <c r="F2237" s="28" t="s">
        <v>26</v>
      </c>
      <c r="G2237" s="33">
        <f t="shared" si="49"/>
        <v>3000</v>
      </c>
      <c r="H2237" s="33">
        <f t="shared" si="50"/>
        <v>750</v>
      </c>
      <c r="I2237" s="33">
        <f t="shared" si="51"/>
        <v>3750</v>
      </c>
      <c r="J2237" s="32" t="s">
        <v>196</v>
      </c>
      <c r="K2237" s="32" t="s">
        <v>606</v>
      </c>
      <c r="L2237" s="22">
        <v>48</v>
      </c>
      <c r="M2237" s="40">
        <v>3</v>
      </c>
      <c r="N2237" s="18">
        <v>51</v>
      </c>
    </row>
    <row r="2238" s="4" customFormat="1" customHeight="1" spans="1:14">
      <c r="A2238" s="22">
        <v>2218</v>
      </c>
      <c r="B2238" s="49" t="s">
        <v>2375</v>
      </c>
      <c r="C2238" s="49" t="s">
        <v>29</v>
      </c>
      <c r="D2238" s="22" t="s">
        <v>2355</v>
      </c>
      <c r="E2238" s="18" t="s">
        <v>25</v>
      </c>
      <c r="F2238" s="28" t="s">
        <v>26</v>
      </c>
      <c r="G2238" s="33">
        <f t="shared" si="49"/>
        <v>3000</v>
      </c>
      <c r="H2238" s="33">
        <f t="shared" si="50"/>
        <v>750</v>
      </c>
      <c r="I2238" s="33">
        <f t="shared" si="51"/>
        <v>3750</v>
      </c>
      <c r="J2238" s="32" t="s">
        <v>196</v>
      </c>
      <c r="K2238" s="32" t="s">
        <v>606</v>
      </c>
      <c r="L2238" s="22">
        <v>48</v>
      </c>
      <c r="M2238" s="40">
        <v>3</v>
      </c>
      <c r="N2238" s="18">
        <v>51</v>
      </c>
    </row>
    <row r="2239" s="4" customFormat="1" customHeight="1" spans="1:14">
      <c r="A2239" s="22">
        <v>2219</v>
      </c>
      <c r="B2239" s="49" t="s">
        <v>2176</v>
      </c>
      <c r="C2239" s="49" t="s">
        <v>29</v>
      </c>
      <c r="D2239" s="22" t="s">
        <v>2355</v>
      </c>
      <c r="E2239" s="18" t="s">
        <v>25</v>
      </c>
      <c r="F2239" s="28" t="s">
        <v>26</v>
      </c>
      <c r="G2239" s="33">
        <f t="shared" si="49"/>
        <v>3000</v>
      </c>
      <c r="H2239" s="33">
        <f t="shared" si="50"/>
        <v>750</v>
      </c>
      <c r="I2239" s="33">
        <f t="shared" si="51"/>
        <v>3750</v>
      </c>
      <c r="J2239" s="32" t="s">
        <v>196</v>
      </c>
      <c r="K2239" s="41">
        <v>45108</v>
      </c>
      <c r="L2239" s="22">
        <v>27</v>
      </c>
      <c r="M2239" s="40">
        <v>3</v>
      </c>
      <c r="N2239" s="18">
        <v>30</v>
      </c>
    </row>
    <row r="2240" s="4" customFormat="1" customHeight="1" spans="1:14">
      <c r="A2240" s="22">
        <v>2220</v>
      </c>
      <c r="B2240" s="49" t="s">
        <v>2376</v>
      </c>
      <c r="C2240" s="49" t="s">
        <v>17</v>
      </c>
      <c r="D2240" s="22" t="s">
        <v>2355</v>
      </c>
      <c r="E2240" s="18" t="s">
        <v>25</v>
      </c>
      <c r="F2240" s="28" t="s">
        <v>26</v>
      </c>
      <c r="G2240" s="33">
        <f t="shared" si="49"/>
        <v>3000</v>
      </c>
      <c r="H2240" s="33">
        <f t="shared" si="50"/>
        <v>750</v>
      </c>
      <c r="I2240" s="33">
        <f t="shared" si="51"/>
        <v>3750</v>
      </c>
      <c r="J2240" s="32" t="s">
        <v>196</v>
      </c>
      <c r="K2240" s="32" t="s">
        <v>606</v>
      </c>
      <c r="L2240" s="22">
        <v>48</v>
      </c>
      <c r="M2240" s="40">
        <v>3</v>
      </c>
      <c r="N2240" s="18">
        <v>51</v>
      </c>
    </row>
    <row r="2241" s="4" customFormat="1" customHeight="1" spans="1:14">
      <c r="A2241" s="22">
        <v>2221</v>
      </c>
      <c r="B2241" s="49" t="s">
        <v>2377</v>
      </c>
      <c r="C2241" s="49" t="s">
        <v>29</v>
      </c>
      <c r="D2241" s="22" t="s">
        <v>2355</v>
      </c>
      <c r="E2241" s="18" t="s">
        <v>25</v>
      </c>
      <c r="F2241" s="28" t="s">
        <v>26</v>
      </c>
      <c r="G2241" s="33">
        <f t="shared" si="49"/>
        <v>3000</v>
      </c>
      <c r="H2241" s="33">
        <f t="shared" si="50"/>
        <v>750</v>
      </c>
      <c r="I2241" s="33">
        <f t="shared" si="51"/>
        <v>3750</v>
      </c>
      <c r="J2241" s="32" t="s">
        <v>196</v>
      </c>
      <c r="K2241" s="32" t="s">
        <v>606</v>
      </c>
      <c r="L2241" s="22">
        <v>48</v>
      </c>
      <c r="M2241" s="40">
        <v>3</v>
      </c>
      <c r="N2241" s="18">
        <v>51</v>
      </c>
    </row>
    <row r="2242" s="4" customFormat="1" customHeight="1" spans="1:14">
      <c r="A2242" s="22">
        <v>2222</v>
      </c>
      <c r="B2242" s="49" t="s">
        <v>2378</v>
      </c>
      <c r="C2242" s="49" t="s">
        <v>17</v>
      </c>
      <c r="D2242" s="22" t="s">
        <v>2355</v>
      </c>
      <c r="E2242" s="18" t="s">
        <v>25</v>
      </c>
      <c r="F2242" s="28" t="s">
        <v>26</v>
      </c>
      <c r="G2242" s="33">
        <f t="shared" si="49"/>
        <v>3000</v>
      </c>
      <c r="H2242" s="33">
        <f t="shared" si="50"/>
        <v>750</v>
      </c>
      <c r="I2242" s="33">
        <f t="shared" si="51"/>
        <v>3750</v>
      </c>
      <c r="J2242" s="32" t="s">
        <v>196</v>
      </c>
      <c r="K2242" s="32" t="s">
        <v>606</v>
      </c>
      <c r="L2242" s="22">
        <v>48</v>
      </c>
      <c r="M2242" s="40">
        <v>3</v>
      </c>
      <c r="N2242" s="18">
        <v>51</v>
      </c>
    </row>
    <row r="2243" s="4" customFormat="1" customHeight="1" spans="1:14">
      <c r="A2243" s="22">
        <v>2223</v>
      </c>
      <c r="B2243" s="49" t="s">
        <v>2379</v>
      </c>
      <c r="C2243" s="49" t="s">
        <v>17</v>
      </c>
      <c r="D2243" s="22" t="s">
        <v>2355</v>
      </c>
      <c r="E2243" s="18" t="s">
        <v>25</v>
      </c>
      <c r="F2243" s="28" t="s">
        <v>26</v>
      </c>
      <c r="G2243" s="33">
        <f t="shared" si="49"/>
        <v>3000</v>
      </c>
      <c r="H2243" s="33">
        <f t="shared" si="50"/>
        <v>750</v>
      </c>
      <c r="I2243" s="33">
        <f t="shared" si="51"/>
        <v>3750</v>
      </c>
      <c r="J2243" s="32" t="s">
        <v>196</v>
      </c>
      <c r="K2243" s="32" t="s">
        <v>606</v>
      </c>
      <c r="L2243" s="22">
        <v>48</v>
      </c>
      <c r="M2243" s="40">
        <v>3</v>
      </c>
      <c r="N2243" s="18">
        <v>51</v>
      </c>
    </row>
    <row r="2244" s="4" customFormat="1" customHeight="1" spans="1:14">
      <c r="A2244" s="22">
        <v>2224</v>
      </c>
      <c r="B2244" s="49" t="s">
        <v>2380</v>
      </c>
      <c r="C2244" s="49" t="s">
        <v>17</v>
      </c>
      <c r="D2244" s="22" t="s">
        <v>2355</v>
      </c>
      <c r="E2244" s="18" t="s">
        <v>25</v>
      </c>
      <c r="F2244" s="28" t="s">
        <v>26</v>
      </c>
      <c r="G2244" s="33">
        <f t="shared" si="49"/>
        <v>3000</v>
      </c>
      <c r="H2244" s="33">
        <f t="shared" si="50"/>
        <v>750</v>
      </c>
      <c r="I2244" s="33">
        <f t="shared" si="51"/>
        <v>3750</v>
      </c>
      <c r="J2244" s="32" t="s">
        <v>196</v>
      </c>
      <c r="K2244" s="32" t="s">
        <v>606</v>
      </c>
      <c r="L2244" s="22">
        <v>48</v>
      </c>
      <c r="M2244" s="40">
        <v>3</v>
      </c>
      <c r="N2244" s="18">
        <v>51</v>
      </c>
    </row>
    <row r="2245" s="4" customFormat="1" customHeight="1" spans="1:14">
      <c r="A2245" s="22">
        <v>2225</v>
      </c>
      <c r="B2245" s="49" t="s">
        <v>855</v>
      </c>
      <c r="C2245" s="49" t="s">
        <v>17</v>
      </c>
      <c r="D2245" s="22" t="s">
        <v>2355</v>
      </c>
      <c r="E2245" s="18" t="s">
        <v>25</v>
      </c>
      <c r="F2245" s="28" t="s">
        <v>26</v>
      </c>
      <c r="G2245" s="33">
        <f t="shared" si="49"/>
        <v>3000</v>
      </c>
      <c r="H2245" s="33">
        <f t="shared" si="50"/>
        <v>750</v>
      </c>
      <c r="I2245" s="33">
        <f t="shared" si="51"/>
        <v>3750</v>
      </c>
      <c r="J2245" s="32" t="s">
        <v>196</v>
      </c>
      <c r="K2245" s="41">
        <v>45108</v>
      </c>
      <c r="L2245" s="22">
        <v>45</v>
      </c>
      <c r="M2245" s="40">
        <v>3</v>
      </c>
      <c r="N2245" s="18">
        <v>48</v>
      </c>
    </row>
    <row r="2246" s="4" customFormat="1" customHeight="1" spans="1:14">
      <c r="A2246" s="22">
        <v>2226</v>
      </c>
      <c r="B2246" s="49" t="s">
        <v>2381</v>
      </c>
      <c r="C2246" s="49" t="s">
        <v>17</v>
      </c>
      <c r="D2246" s="22" t="s">
        <v>2355</v>
      </c>
      <c r="E2246" s="18" t="s">
        <v>25</v>
      </c>
      <c r="F2246" s="28" t="s">
        <v>26</v>
      </c>
      <c r="G2246" s="33">
        <f t="shared" si="49"/>
        <v>3000</v>
      </c>
      <c r="H2246" s="33">
        <f t="shared" si="50"/>
        <v>750</v>
      </c>
      <c r="I2246" s="33">
        <f t="shared" si="51"/>
        <v>3750</v>
      </c>
      <c r="J2246" s="32" t="s">
        <v>196</v>
      </c>
      <c r="K2246" s="32" t="s">
        <v>606</v>
      </c>
      <c r="L2246" s="22">
        <v>48</v>
      </c>
      <c r="M2246" s="40">
        <v>3</v>
      </c>
      <c r="N2246" s="18">
        <v>51</v>
      </c>
    </row>
    <row r="2247" s="4" customFormat="1" customHeight="1" spans="1:14">
      <c r="A2247" s="22">
        <v>2227</v>
      </c>
      <c r="B2247" s="49" t="s">
        <v>2382</v>
      </c>
      <c r="C2247" s="49" t="s">
        <v>17</v>
      </c>
      <c r="D2247" s="22" t="s">
        <v>2355</v>
      </c>
      <c r="E2247" s="18" t="s">
        <v>25</v>
      </c>
      <c r="F2247" s="28" t="s">
        <v>26</v>
      </c>
      <c r="G2247" s="33">
        <f t="shared" si="49"/>
        <v>3000</v>
      </c>
      <c r="H2247" s="33">
        <f t="shared" si="50"/>
        <v>750</v>
      </c>
      <c r="I2247" s="33">
        <f t="shared" si="51"/>
        <v>3750</v>
      </c>
      <c r="J2247" s="32" t="s">
        <v>196</v>
      </c>
      <c r="K2247" s="32" t="s">
        <v>606</v>
      </c>
      <c r="L2247" s="22">
        <v>48</v>
      </c>
      <c r="M2247" s="40">
        <v>3</v>
      </c>
      <c r="N2247" s="18">
        <v>51</v>
      </c>
    </row>
    <row r="2248" s="4" customFormat="1" customHeight="1" spans="1:14">
      <c r="A2248" s="22">
        <v>2228</v>
      </c>
      <c r="B2248" s="49" t="s">
        <v>2383</v>
      </c>
      <c r="C2248" s="49" t="s">
        <v>17</v>
      </c>
      <c r="D2248" s="22" t="s">
        <v>2355</v>
      </c>
      <c r="E2248" s="18" t="s">
        <v>25</v>
      </c>
      <c r="F2248" s="28" t="s">
        <v>26</v>
      </c>
      <c r="G2248" s="33">
        <f t="shared" si="49"/>
        <v>3000</v>
      </c>
      <c r="H2248" s="33">
        <f t="shared" si="50"/>
        <v>750</v>
      </c>
      <c r="I2248" s="33">
        <f t="shared" si="51"/>
        <v>3750</v>
      </c>
      <c r="J2248" s="32" t="s">
        <v>196</v>
      </c>
      <c r="K2248" s="32" t="s">
        <v>606</v>
      </c>
      <c r="L2248" s="22">
        <v>48</v>
      </c>
      <c r="M2248" s="40">
        <v>3</v>
      </c>
      <c r="N2248" s="18">
        <v>51</v>
      </c>
    </row>
    <row r="2249" s="4" customFormat="1" customHeight="1" spans="1:14">
      <c r="A2249" s="22">
        <v>2229</v>
      </c>
      <c r="B2249" s="49" t="s">
        <v>2384</v>
      </c>
      <c r="C2249" s="49" t="s">
        <v>29</v>
      </c>
      <c r="D2249" s="22" t="s">
        <v>2355</v>
      </c>
      <c r="E2249" s="18" t="s">
        <v>25</v>
      </c>
      <c r="F2249" s="28" t="s">
        <v>26</v>
      </c>
      <c r="G2249" s="33">
        <f t="shared" si="49"/>
        <v>3000</v>
      </c>
      <c r="H2249" s="33">
        <f t="shared" si="50"/>
        <v>750</v>
      </c>
      <c r="I2249" s="33">
        <f t="shared" si="51"/>
        <v>3750</v>
      </c>
      <c r="J2249" s="32" t="s">
        <v>193</v>
      </c>
      <c r="K2249" s="32" t="s">
        <v>606</v>
      </c>
      <c r="L2249" s="22">
        <v>46</v>
      </c>
      <c r="M2249" s="40">
        <v>3</v>
      </c>
      <c r="N2249" s="18">
        <v>49</v>
      </c>
    </row>
    <row r="2250" s="4" customFormat="1" customHeight="1" spans="1:14">
      <c r="A2250" s="22">
        <v>2230</v>
      </c>
      <c r="B2250" s="49" t="s">
        <v>549</v>
      </c>
      <c r="C2250" s="49" t="s">
        <v>29</v>
      </c>
      <c r="D2250" s="22" t="s">
        <v>2355</v>
      </c>
      <c r="E2250" s="18" t="s">
        <v>25</v>
      </c>
      <c r="F2250" s="28" t="s">
        <v>26</v>
      </c>
      <c r="G2250" s="33">
        <f t="shared" si="49"/>
        <v>3000</v>
      </c>
      <c r="H2250" s="33">
        <f t="shared" si="50"/>
        <v>750</v>
      </c>
      <c r="I2250" s="33">
        <f t="shared" si="51"/>
        <v>3750</v>
      </c>
      <c r="J2250" s="32" t="s">
        <v>847</v>
      </c>
      <c r="K2250" s="41">
        <v>45108</v>
      </c>
      <c r="L2250" s="22">
        <v>45</v>
      </c>
      <c r="M2250" s="40">
        <v>3</v>
      </c>
      <c r="N2250" s="18">
        <v>48</v>
      </c>
    </row>
    <row r="2251" s="4" customFormat="1" customHeight="1" spans="1:14">
      <c r="A2251" s="22">
        <v>2231</v>
      </c>
      <c r="B2251" s="49" t="s">
        <v>2385</v>
      </c>
      <c r="C2251" s="49" t="s">
        <v>29</v>
      </c>
      <c r="D2251" s="22" t="s">
        <v>2355</v>
      </c>
      <c r="E2251" s="18" t="s">
        <v>25</v>
      </c>
      <c r="F2251" s="28" t="s">
        <v>26</v>
      </c>
      <c r="G2251" s="33">
        <f t="shared" si="49"/>
        <v>3000</v>
      </c>
      <c r="H2251" s="33">
        <f t="shared" si="50"/>
        <v>750</v>
      </c>
      <c r="I2251" s="33">
        <f t="shared" si="51"/>
        <v>3750</v>
      </c>
      <c r="J2251" s="32" t="s">
        <v>176</v>
      </c>
      <c r="K2251" s="32" t="s">
        <v>606</v>
      </c>
      <c r="L2251" s="22">
        <v>38</v>
      </c>
      <c r="M2251" s="40">
        <v>3</v>
      </c>
      <c r="N2251" s="18">
        <v>41</v>
      </c>
    </row>
    <row r="2252" s="4" customFormat="1" customHeight="1" spans="1:14">
      <c r="A2252" s="22">
        <v>2232</v>
      </c>
      <c r="B2252" s="49" t="s">
        <v>2386</v>
      </c>
      <c r="C2252" s="49" t="s">
        <v>17</v>
      </c>
      <c r="D2252" s="22" t="s">
        <v>2355</v>
      </c>
      <c r="E2252" s="18" t="s">
        <v>25</v>
      </c>
      <c r="F2252" s="28" t="s">
        <v>26</v>
      </c>
      <c r="G2252" s="33">
        <f t="shared" si="49"/>
        <v>3000</v>
      </c>
      <c r="H2252" s="33">
        <f t="shared" si="50"/>
        <v>750</v>
      </c>
      <c r="I2252" s="33">
        <f t="shared" si="51"/>
        <v>3750</v>
      </c>
      <c r="J2252" s="32" t="s">
        <v>176</v>
      </c>
      <c r="K2252" s="32" t="s">
        <v>606</v>
      </c>
      <c r="L2252" s="22">
        <v>38</v>
      </c>
      <c r="M2252" s="40">
        <v>3</v>
      </c>
      <c r="N2252" s="18">
        <v>41</v>
      </c>
    </row>
    <row r="2253" s="4" customFormat="1" customHeight="1" spans="1:14">
      <c r="A2253" s="22">
        <v>2233</v>
      </c>
      <c r="B2253" s="49" t="s">
        <v>2387</v>
      </c>
      <c r="C2253" s="49" t="s">
        <v>17</v>
      </c>
      <c r="D2253" s="22" t="s">
        <v>2355</v>
      </c>
      <c r="E2253" s="18" t="s">
        <v>25</v>
      </c>
      <c r="F2253" s="28" t="s">
        <v>26</v>
      </c>
      <c r="G2253" s="33">
        <f t="shared" si="49"/>
        <v>3000</v>
      </c>
      <c r="H2253" s="33">
        <f t="shared" si="50"/>
        <v>750</v>
      </c>
      <c r="I2253" s="33">
        <f t="shared" si="51"/>
        <v>3750</v>
      </c>
      <c r="J2253" s="32" t="s">
        <v>176</v>
      </c>
      <c r="K2253" s="32" t="s">
        <v>606</v>
      </c>
      <c r="L2253" s="22">
        <v>38</v>
      </c>
      <c r="M2253" s="40">
        <v>3</v>
      </c>
      <c r="N2253" s="18">
        <v>41</v>
      </c>
    </row>
    <row r="2254" s="4" customFormat="1" customHeight="1" spans="1:14">
      <c r="A2254" s="22">
        <v>2234</v>
      </c>
      <c r="B2254" s="49" t="s">
        <v>2388</v>
      </c>
      <c r="C2254" s="49" t="s">
        <v>17</v>
      </c>
      <c r="D2254" s="22" t="s">
        <v>2355</v>
      </c>
      <c r="E2254" s="18" t="s">
        <v>25</v>
      </c>
      <c r="F2254" s="28" t="s">
        <v>26</v>
      </c>
      <c r="G2254" s="33">
        <f t="shared" si="49"/>
        <v>3000</v>
      </c>
      <c r="H2254" s="33">
        <f t="shared" si="50"/>
        <v>750</v>
      </c>
      <c r="I2254" s="33">
        <f t="shared" si="51"/>
        <v>3750</v>
      </c>
      <c r="J2254" s="32" t="s">
        <v>176</v>
      </c>
      <c r="K2254" s="32" t="s">
        <v>606</v>
      </c>
      <c r="L2254" s="22">
        <v>38</v>
      </c>
      <c r="M2254" s="40">
        <v>3</v>
      </c>
      <c r="N2254" s="18">
        <v>41</v>
      </c>
    </row>
    <row r="2255" s="4" customFormat="1" customHeight="1" spans="1:14">
      <c r="A2255" s="22">
        <v>2235</v>
      </c>
      <c r="B2255" s="49" t="s">
        <v>2389</v>
      </c>
      <c r="C2255" s="49" t="s">
        <v>29</v>
      </c>
      <c r="D2255" s="22" t="s">
        <v>2355</v>
      </c>
      <c r="E2255" s="18" t="s">
        <v>25</v>
      </c>
      <c r="F2255" s="28" t="s">
        <v>26</v>
      </c>
      <c r="G2255" s="33">
        <f t="shared" si="49"/>
        <v>3000</v>
      </c>
      <c r="H2255" s="33">
        <f t="shared" si="50"/>
        <v>750</v>
      </c>
      <c r="I2255" s="33">
        <f t="shared" si="51"/>
        <v>3750</v>
      </c>
      <c r="J2255" s="32" t="s">
        <v>176</v>
      </c>
      <c r="K2255" s="32" t="s">
        <v>606</v>
      </c>
      <c r="L2255" s="22">
        <v>38</v>
      </c>
      <c r="M2255" s="40">
        <v>3</v>
      </c>
      <c r="N2255" s="18">
        <v>41</v>
      </c>
    </row>
    <row r="2256" s="4" customFormat="1" customHeight="1" spans="1:14">
      <c r="A2256" s="22">
        <v>2236</v>
      </c>
      <c r="B2256" s="49" t="s">
        <v>2390</v>
      </c>
      <c r="C2256" s="49" t="s">
        <v>17</v>
      </c>
      <c r="D2256" s="22" t="s">
        <v>2355</v>
      </c>
      <c r="E2256" s="18" t="s">
        <v>25</v>
      </c>
      <c r="F2256" s="28" t="s">
        <v>26</v>
      </c>
      <c r="G2256" s="33">
        <f t="shared" si="49"/>
        <v>3000</v>
      </c>
      <c r="H2256" s="33">
        <f t="shared" si="50"/>
        <v>750</v>
      </c>
      <c r="I2256" s="33">
        <f t="shared" si="51"/>
        <v>3750</v>
      </c>
      <c r="J2256" s="32" t="s">
        <v>2391</v>
      </c>
      <c r="K2256" s="32" t="s">
        <v>606</v>
      </c>
      <c r="L2256" s="22">
        <v>37</v>
      </c>
      <c r="M2256" s="40">
        <v>3</v>
      </c>
      <c r="N2256" s="18">
        <v>40</v>
      </c>
    </row>
    <row r="2257" s="4" customFormat="1" customHeight="1" spans="1:14">
      <c r="A2257" s="22">
        <v>2237</v>
      </c>
      <c r="B2257" s="49" t="s">
        <v>2392</v>
      </c>
      <c r="C2257" s="49" t="s">
        <v>29</v>
      </c>
      <c r="D2257" s="22" t="s">
        <v>2355</v>
      </c>
      <c r="E2257" s="18" t="s">
        <v>25</v>
      </c>
      <c r="F2257" s="28" t="s">
        <v>26</v>
      </c>
      <c r="G2257" s="33">
        <f t="shared" si="49"/>
        <v>3000</v>
      </c>
      <c r="H2257" s="33">
        <f t="shared" si="50"/>
        <v>750</v>
      </c>
      <c r="I2257" s="33">
        <f t="shared" si="51"/>
        <v>3750</v>
      </c>
      <c r="J2257" s="32" t="s">
        <v>881</v>
      </c>
      <c r="K2257" s="32" t="s">
        <v>606</v>
      </c>
      <c r="L2257" s="22">
        <v>37</v>
      </c>
      <c r="M2257" s="40">
        <v>3</v>
      </c>
      <c r="N2257" s="18">
        <v>40</v>
      </c>
    </row>
    <row r="2258" s="4" customFormat="1" customHeight="1" spans="1:14">
      <c r="A2258" s="22">
        <v>2238</v>
      </c>
      <c r="B2258" s="49" t="s">
        <v>2393</v>
      </c>
      <c r="C2258" s="49" t="s">
        <v>17</v>
      </c>
      <c r="D2258" s="22" t="s">
        <v>2355</v>
      </c>
      <c r="E2258" s="18" t="s">
        <v>25</v>
      </c>
      <c r="F2258" s="28" t="s">
        <v>26</v>
      </c>
      <c r="G2258" s="33">
        <f t="shared" si="49"/>
        <v>3000</v>
      </c>
      <c r="H2258" s="33">
        <f t="shared" si="50"/>
        <v>750</v>
      </c>
      <c r="I2258" s="33">
        <f t="shared" si="51"/>
        <v>3750</v>
      </c>
      <c r="J2258" s="32" t="s">
        <v>27</v>
      </c>
      <c r="K2258" s="32" t="s">
        <v>606</v>
      </c>
      <c r="L2258" s="22">
        <v>36</v>
      </c>
      <c r="M2258" s="40">
        <v>3</v>
      </c>
      <c r="N2258" s="18">
        <v>39</v>
      </c>
    </row>
    <row r="2259" s="4" customFormat="1" customHeight="1" spans="1:14">
      <c r="A2259" s="22">
        <v>2239</v>
      </c>
      <c r="B2259" s="49" t="s">
        <v>2394</v>
      </c>
      <c r="C2259" s="49" t="s">
        <v>17</v>
      </c>
      <c r="D2259" s="22" t="s">
        <v>2355</v>
      </c>
      <c r="E2259" s="18" t="s">
        <v>25</v>
      </c>
      <c r="F2259" s="28" t="s">
        <v>26</v>
      </c>
      <c r="G2259" s="33">
        <f t="shared" si="49"/>
        <v>3000</v>
      </c>
      <c r="H2259" s="33">
        <f t="shared" si="50"/>
        <v>750</v>
      </c>
      <c r="I2259" s="33">
        <f t="shared" si="51"/>
        <v>3750</v>
      </c>
      <c r="J2259" s="32" t="s">
        <v>27</v>
      </c>
      <c r="K2259" s="32" t="s">
        <v>606</v>
      </c>
      <c r="L2259" s="22">
        <v>36</v>
      </c>
      <c r="M2259" s="40">
        <v>3</v>
      </c>
      <c r="N2259" s="18">
        <v>39</v>
      </c>
    </row>
    <row r="2260" s="4" customFormat="1" customHeight="1" spans="1:14">
      <c r="A2260" s="22">
        <v>2240</v>
      </c>
      <c r="B2260" s="49" t="s">
        <v>2395</v>
      </c>
      <c r="C2260" s="49" t="s">
        <v>17</v>
      </c>
      <c r="D2260" s="22" t="s">
        <v>2355</v>
      </c>
      <c r="E2260" s="18" t="s">
        <v>25</v>
      </c>
      <c r="F2260" s="28" t="s">
        <v>26</v>
      </c>
      <c r="G2260" s="33">
        <f t="shared" si="49"/>
        <v>3000</v>
      </c>
      <c r="H2260" s="33">
        <f t="shared" si="50"/>
        <v>750</v>
      </c>
      <c r="I2260" s="33">
        <f t="shared" si="51"/>
        <v>3750</v>
      </c>
      <c r="J2260" s="32" t="s">
        <v>27</v>
      </c>
      <c r="K2260" s="32" t="s">
        <v>606</v>
      </c>
      <c r="L2260" s="22">
        <v>36</v>
      </c>
      <c r="M2260" s="40">
        <v>3</v>
      </c>
      <c r="N2260" s="18">
        <v>39</v>
      </c>
    </row>
    <row r="2261" s="4" customFormat="1" customHeight="1" spans="1:14">
      <c r="A2261" s="22">
        <v>2241</v>
      </c>
      <c r="B2261" s="49" t="s">
        <v>2396</v>
      </c>
      <c r="C2261" s="49" t="s">
        <v>17</v>
      </c>
      <c r="D2261" s="22" t="s">
        <v>2355</v>
      </c>
      <c r="E2261" s="18" t="s">
        <v>25</v>
      </c>
      <c r="F2261" s="28" t="s">
        <v>26</v>
      </c>
      <c r="G2261" s="33">
        <f t="shared" si="49"/>
        <v>3000</v>
      </c>
      <c r="H2261" s="33">
        <f t="shared" si="50"/>
        <v>750</v>
      </c>
      <c r="I2261" s="33">
        <f t="shared" si="51"/>
        <v>3750</v>
      </c>
      <c r="J2261" s="32" t="s">
        <v>27</v>
      </c>
      <c r="K2261" s="32" t="s">
        <v>606</v>
      </c>
      <c r="L2261" s="22">
        <v>36</v>
      </c>
      <c r="M2261" s="40">
        <v>3</v>
      </c>
      <c r="N2261" s="18">
        <v>39</v>
      </c>
    </row>
    <row r="2262" s="4" customFormat="1" customHeight="1" spans="1:14">
      <c r="A2262" s="22">
        <v>2242</v>
      </c>
      <c r="B2262" s="49" t="s">
        <v>2397</v>
      </c>
      <c r="C2262" s="49" t="s">
        <v>17</v>
      </c>
      <c r="D2262" s="22" t="s">
        <v>2355</v>
      </c>
      <c r="E2262" s="18" t="s">
        <v>25</v>
      </c>
      <c r="F2262" s="28" t="s">
        <v>26</v>
      </c>
      <c r="G2262" s="33">
        <f t="shared" si="49"/>
        <v>3000</v>
      </c>
      <c r="H2262" s="33">
        <f t="shared" si="50"/>
        <v>750</v>
      </c>
      <c r="I2262" s="33">
        <f t="shared" si="51"/>
        <v>3750</v>
      </c>
      <c r="J2262" s="32" t="s">
        <v>27</v>
      </c>
      <c r="K2262" s="32" t="s">
        <v>606</v>
      </c>
      <c r="L2262" s="22">
        <v>36</v>
      </c>
      <c r="M2262" s="40">
        <v>3</v>
      </c>
      <c r="N2262" s="18">
        <v>39</v>
      </c>
    </row>
    <row r="2263" s="4" customFormat="1" customHeight="1" spans="1:14">
      <c r="A2263" s="22">
        <v>2243</v>
      </c>
      <c r="B2263" s="49" t="s">
        <v>2398</v>
      </c>
      <c r="C2263" s="49" t="s">
        <v>29</v>
      </c>
      <c r="D2263" s="22" t="s">
        <v>2355</v>
      </c>
      <c r="E2263" s="18" t="s">
        <v>25</v>
      </c>
      <c r="F2263" s="28" t="s">
        <v>26</v>
      </c>
      <c r="G2263" s="33">
        <f t="shared" si="49"/>
        <v>3000</v>
      </c>
      <c r="H2263" s="33">
        <f t="shared" si="50"/>
        <v>750</v>
      </c>
      <c r="I2263" s="33">
        <f t="shared" si="51"/>
        <v>3750</v>
      </c>
      <c r="J2263" s="32" t="s">
        <v>27</v>
      </c>
      <c r="K2263" s="32" t="s">
        <v>606</v>
      </c>
      <c r="L2263" s="22">
        <v>36</v>
      </c>
      <c r="M2263" s="40">
        <v>3</v>
      </c>
      <c r="N2263" s="18">
        <v>39</v>
      </c>
    </row>
    <row r="2264" s="4" customFormat="1" customHeight="1" spans="1:14">
      <c r="A2264" s="22">
        <v>2244</v>
      </c>
      <c r="B2264" s="49" t="s">
        <v>2399</v>
      </c>
      <c r="C2264" s="49" t="s">
        <v>17</v>
      </c>
      <c r="D2264" s="22" t="s">
        <v>2355</v>
      </c>
      <c r="E2264" s="18" t="s">
        <v>25</v>
      </c>
      <c r="F2264" s="28" t="s">
        <v>26</v>
      </c>
      <c r="G2264" s="33">
        <f t="shared" si="49"/>
        <v>3000</v>
      </c>
      <c r="H2264" s="33">
        <f t="shared" si="50"/>
        <v>750</v>
      </c>
      <c r="I2264" s="33">
        <f t="shared" si="51"/>
        <v>3750</v>
      </c>
      <c r="J2264" s="32" t="s">
        <v>27</v>
      </c>
      <c r="K2264" s="32" t="s">
        <v>606</v>
      </c>
      <c r="L2264" s="22">
        <v>36</v>
      </c>
      <c r="M2264" s="40">
        <v>3</v>
      </c>
      <c r="N2264" s="18">
        <v>39</v>
      </c>
    </row>
    <row r="2265" s="4" customFormat="1" customHeight="1" spans="1:14">
      <c r="A2265" s="22">
        <v>2245</v>
      </c>
      <c r="B2265" s="49" t="s">
        <v>2400</v>
      </c>
      <c r="C2265" s="49" t="s">
        <v>17</v>
      </c>
      <c r="D2265" s="22" t="s">
        <v>2355</v>
      </c>
      <c r="E2265" s="18" t="s">
        <v>25</v>
      </c>
      <c r="F2265" s="28" t="s">
        <v>26</v>
      </c>
      <c r="G2265" s="33">
        <f t="shared" si="49"/>
        <v>3000</v>
      </c>
      <c r="H2265" s="33">
        <f t="shared" si="50"/>
        <v>750</v>
      </c>
      <c r="I2265" s="33">
        <f t="shared" si="51"/>
        <v>3750</v>
      </c>
      <c r="J2265" s="32" t="s">
        <v>27</v>
      </c>
      <c r="K2265" s="32" t="s">
        <v>606</v>
      </c>
      <c r="L2265" s="22">
        <v>36</v>
      </c>
      <c r="M2265" s="40">
        <v>3</v>
      </c>
      <c r="N2265" s="18">
        <v>39</v>
      </c>
    </row>
    <row r="2266" s="4" customFormat="1" customHeight="1" spans="1:14">
      <c r="A2266" s="22">
        <v>2246</v>
      </c>
      <c r="B2266" s="49" t="s">
        <v>2401</v>
      </c>
      <c r="C2266" s="49" t="s">
        <v>29</v>
      </c>
      <c r="D2266" s="22" t="s">
        <v>2355</v>
      </c>
      <c r="E2266" s="18" t="s">
        <v>25</v>
      </c>
      <c r="F2266" s="28" t="s">
        <v>26</v>
      </c>
      <c r="G2266" s="33">
        <f t="shared" si="49"/>
        <v>3000</v>
      </c>
      <c r="H2266" s="33">
        <f t="shared" si="50"/>
        <v>750</v>
      </c>
      <c r="I2266" s="33">
        <f t="shared" si="51"/>
        <v>3750</v>
      </c>
      <c r="J2266" s="32" t="s">
        <v>27</v>
      </c>
      <c r="K2266" s="32" t="s">
        <v>606</v>
      </c>
      <c r="L2266" s="22">
        <v>36</v>
      </c>
      <c r="M2266" s="40">
        <v>3</v>
      </c>
      <c r="N2266" s="18">
        <v>39</v>
      </c>
    </row>
    <row r="2267" s="4" customFormat="1" customHeight="1" spans="1:14">
      <c r="A2267" s="22">
        <v>2247</v>
      </c>
      <c r="B2267" s="49" t="s">
        <v>2402</v>
      </c>
      <c r="C2267" s="49" t="s">
        <v>17</v>
      </c>
      <c r="D2267" s="22" t="s">
        <v>2355</v>
      </c>
      <c r="E2267" s="18" t="s">
        <v>25</v>
      </c>
      <c r="F2267" s="28" t="s">
        <v>26</v>
      </c>
      <c r="G2267" s="33">
        <f t="shared" si="49"/>
        <v>3000</v>
      </c>
      <c r="H2267" s="33">
        <f t="shared" si="50"/>
        <v>750</v>
      </c>
      <c r="I2267" s="33">
        <f t="shared" si="51"/>
        <v>3750</v>
      </c>
      <c r="J2267" s="32" t="s">
        <v>27</v>
      </c>
      <c r="K2267" s="32" t="s">
        <v>606</v>
      </c>
      <c r="L2267" s="22">
        <v>36</v>
      </c>
      <c r="M2267" s="40">
        <v>3</v>
      </c>
      <c r="N2267" s="18">
        <v>39</v>
      </c>
    </row>
    <row r="2268" s="4" customFormat="1" customHeight="1" spans="1:14">
      <c r="A2268" s="22">
        <v>2248</v>
      </c>
      <c r="B2268" s="49" t="s">
        <v>2403</v>
      </c>
      <c r="C2268" s="49" t="s">
        <v>17</v>
      </c>
      <c r="D2268" s="22" t="s">
        <v>2355</v>
      </c>
      <c r="E2268" s="18" t="s">
        <v>25</v>
      </c>
      <c r="F2268" s="28" t="s">
        <v>26</v>
      </c>
      <c r="G2268" s="33">
        <f t="shared" si="49"/>
        <v>3000</v>
      </c>
      <c r="H2268" s="33">
        <f t="shared" si="50"/>
        <v>750</v>
      </c>
      <c r="I2268" s="33">
        <f t="shared" si="51"/>
        <v>3750</v>
      </c>
      <c r="J2268" s="32" t="s">
        <v>27</v>
      </c>
      <c r="K2268" s="32" t="s">
        <v>606</v>
      </c>
      <c r="L2268" s="22">
        <v>36</v>
      </c>
      <c r="M2268" s="40">
        <v>3</v>
      </c>
      <c r="N2268" s="18">
        <v>39</v>
      </c>
    </row>
    <row r="2269" s="4" customFormat="1" customHeight="1" spans="1:14">
      <c r="A2269" s="22">
        <v>2249</v>
      </c>
      <c r="B2269" s="49" t="s">
        <v>2404</v>
      </c>
      <c r="C2269" s="49" t="s">
        <v>29</v>
      </c>
      <c r="D2269" s="22" t="s">
        <v>2355</v>
      </c>
      <c r="E2269" s="18" t="s">
        <v>25</v>
      </c>
      <c r="F2269" s="28" t="s">
        <v>26</v>
      </c>
      <c r="G2269" s="33">
        <f t="shared" si="49"/>
        <v>3000</v>
      </c>
      <c r="H2269" s="33">
        <f t="shared" si="50"/>
        <v>750</v>
      </c>
      <c r="I2269" s="33">
        <f t="shared" si="51"/>
        <v>3750</v>
      </c>
      <c r="J2269" s="32" t="s">
        <v>27</v>
      </c>
      <c r="K2269" s="32" t="s">
        <v>606</v>
      </c>
      <c r="L2269" s="22">
        <v>36</v>
      </c>
      <c r="M2269" s="40">
        <v>3</v>
      </c>
      <c r="N2269" s="18">
        <v>39</v>
      </c>
    </row>
    <row r="2270" s="4" customFormat="1" customHeight="1" spans="1:14">
      <c r="A2270" s="22">
        <v>2250</v>
      </c>
      <c r="B2270" s="49" t="s">
        <v>2405</v>
      </c>
      <c r="C2270" s="49" t="s">
        <v>29</v>
      </c>
      <c r="D2270" s="22" t="s">
        <v>2355</v>
      </c>
      <c r="E2270" s="18" t="s">
        <v>25</v>
      </c>
      <c r="F2270" s="28" t="s">
        <v>26</v>
      </c>
      <c r="G2270" s="33">
        <f t="shared" si="49"/>
        <v>3000</v>
      </c>
      <c r="H2270" s="33">
        <f t="shared" si="50"/>
        <v>750</v>
      </c>
      <c r="I2270" s="33">
        <f t="shared" si="51"/>
        <v>3750</v>
      </c>
      <c r="J2270" s="32" t="s">
        <v>27</v>
      </c>
      <c r="K2270" s="32" t="s">
        <v>606</v>
      </c>
      <c r="L2270" s="22">
        <v>36</v>
      </c>
      <c r="M2270" s="40">
        <v>3</v>
      </c>
      <c r="N2270" s="18">
        <v>39</v>
      </c>
    </row>
    <row r="2271" s="4" customFormat="1" customHeight="1" spans="1:14">
      <c r="A2271" s="22">
        <v>2251</v>
      </c>
      <c r="B2271" s="49" t="s">
        <v>2406</v>
      </c>
      <c r="C2271" s="49" t="s">
        <v>17</v>
      </c>
      <c r="D2271" s="22" t="s">
        <v>2355</v>
      </c>
      <c r="E2271" s="18" t="s">
        <v>25</v>
      </c>
      <c r="F2271" s="28" t="s">
        <v>26</v>
      </c>
      <c r="G2271" s="33">
        <f t="shared" si="49"/>
        <v>3000</v>
      </c>
      <c r="H2271" s="33">
        <f t="shared" si="50"/>
        <v>750</v>
      </c>
      <c r="I2271" s="33">
        <f t="shared" si="51"/>
        <v>3750</v>
      </c>
      <c r="J2271" s="32" t="s">
        <v>27</v>
      </c>
      <c r="K2271" s="32" t="s">
        <v>606</v>
      </c>
      <c r="L2271" s="22">
        <v>36</v>
      </c>
      <c r="M2271" s="40">
        <v>3</v>
      </c>
      <c r="N2271" s="18">
        <v>39</v>
      </c>
    </row>
    <row r="2272" s="4" customFormat="1" customHeight="1" spans="1:14">
      <c r="A2272" s="22">
        <v>2252</v>
      </c>
      <c r="B2272" s="49" t="s">
        <v>2407</v>
      </c>
      <c r="C2272" s="49" t="s">
        <v>17</v>
      </c>
      <c r="D2272" s="22" t="s">
        <v>2355</v>
      </c>
      <c r="E2272" s="18" t="s">
        <v>25</v>
      </c>
      <c r="F2272" s="28" t="s">
        <v>26</v>
      </c>
      <c r="G2272" s="33">
        <f t="shared" si="49"/>
        <v>3000</v>
      </c>
      <c r="H2272" s="33">
        <f t="shared" si="50"/>
        <v>750</v>
      </c>
      <c r="I2272" s="33">
        <f t="shared" si="51"/>
        <v>3750</v>
      </c>
      <c r="J2272" s="32" t="s">
        <v>27</v>
      </c>
      <c r="K2272" s="32" t="s">
        <v>606</v>
      </c>
      <c r="L2272" s="22">
        <v>36</v>
      </c>
      <c r="M2272" s="40">
        <v>3</v>
      </c>
      <c r="N2272" s="18">
        <v>39</v>
      </c>
    </row>
    <row r="2273" s="4" customFormat="1" customHeight="1" spans="1:14">
      <c r="A2273" s="22">
        <v>2253</v>
      </c>
      <c r="B2273" s="49" t="s">
        <v>2408</v>
      </c>
      <c r="C2273" s="49" t="s">
        <v>17</v>
      </c>
      <c r="D2273" s="22" t="s">
        <v>2355</v>
      </c>
      <c r="E2273" s="18" t="s">
        <v>25</v>
      </c>
      <c r="F2273" s="28" t="s">
        <v>26</v>
      </c>
      <c r="G2273" s="33">
        <f t="shared" si="49"/>
        <v>3000</v>
      </c>
      <c r="H2273" s="33">
        <f t="shared" si="50"/>
        <v>750</v>
      </c>
      <c r="I2273" s="33">
        <f t="shared" si="51"/>
        <v>3750</v>
      </c>
      <c r="J2273" s="32" t="s">
        <v>27</v>
      </c>
      <c r="K2273" s="32" t="s">
        <v>606</v>
      </c>
      <c r="L2273" s="22">
        <v>36</v>
      </c>
      <c r="M2273" s="40">
        <v>3</v>
      </c>
      <c r="N2273" s="18">
        <v>39</v>
      </c>
    </row>
    <row r="2274" s="4" customFormat="1" customHeight="1" spans="1:14">
      <c r="A2274" s="22">
        <v>2254</v>
      </c>
      <c r="B2274" s="49" t="s">
        <v>2409</v>
      </c>
      <c r="C2274" s="49" t="s">
        <v>29</v>
      </c>
      <c r="D2274" s="22" t="s">
        <v>2355</v>
      </c>
      <c r="E2274" s="18" t="s">
        <v>25</v>
      </c>
      <c r="F2274" s="28" t="s">
        <v>26</v>
      </c>
      <c r="G2274" s="33">
        <f t="shared" si="49"/>
        <v>3000</v>
      </c>
      <c r="H2274" s="33">
        <f t="shared" si="50"/>
        <v>750</v>
      </c>
      <c r="I2274" s="33">
        <f t="shared" si="51"/>
        <v>3750</v>
      </c>
      <c r="J2274" s="32" t="s">
        <v>27</v>
      </c>
      <c r="K2274" s="32" t="s">
        <v>606</v>
      </c>
      <c r="L2274" s="22">
        <v>36</v>
      </c>
      <c r="M2274" s="40">
        <v>3</v>
      </c>
      <c r="N2274" s="18">
        <v>39</v>
      </c>
    </row>
    <row r="2275" s="4" customFormat="1" customHeight="1" spans="1:14">
      <c r="A2275" s="22">
        <v>2255</v>
      </c>
      <c r="B2275" s="49" t="s">
        <v>2410</v>
      </c>
      <c r="C2275" s="49" t="s">
        <v>29</v>
      </c>
      <c r="D2275" s="22" t="s">
        <v>2355</v>
      </c>
      <c r="E2275" s="18" t="s">
        <v>25</v>
      </c>
      <c r="F2275" s="28" t="s">
        <v>26</v>
      </c>
      <c r="G2275" s="33">
        <f t="shared" si="49"/>
        <v>3000</v>
      </c>
      <c r="H2275" s="33">
        <f t="shared" si="50"/>
        <v>750</v>
      </c>
      <c r="I2275" s="33">
        <f t="shared" si="51"/>
        <v>3750</v>
      </c>
      <c r="J2275" s="32" t="s">
        <v>27</v>
      </c>
      <c r="K2275" s="32" t="s">
        <v>606</v>
      </c>
      <c r="L2275" s="22">
        <v>36</v>
      </c>
      <c r="M2275" s="40">
        <v>3</v>
      </c>
      <c r="N2275" s="18">
        <v>39</v>
      </c>
    </row>
    <row r="2276" s="4" customFormat="1" customHeight="1" spans="1:14">
      <c r="A2276" s="22">
        <v>2256</v>
      </c>
      <c r="B2276" s="49" t="s">
        <v>2411</v>
      </c>
      <c r="C2276" s="49" t="s">
        <v>17</v>
      </c>
      <c r="D2276" s="22" t="s">
        <v>2355</v>
      </c>
      <c r="E2276" s="18" t="s">
        <v>25</v>
      </c>
      <c r="F2276" s="28" t="s">
        <v>26</v>
      </c>
      <c r="G2276" s="33">
        <f t="shared" si="49"/>
        <v>3000</v>
      </c>
      <c r="H2276" s="33">
        <f t="shared" si="50"/>
        <v>750</v>
      </c>
      <c r="I2276" s="33">
        <f t="shared" si="51"/>
        <v>3750</v>
      </c>
      <c r="J2276" s="32" t="s">
        <v>27</v>
      </c>
      <c r="K2276" s="32" t="s">
        <v>606</v>
      </c>
      <c r="L2276" s="22">
        <v>36</v>
      </c>
      <c r="M2276" s="40">
        <v>3</v>
      </c>
      <c r="N2276" s="18">
        <v>39</v>
      </c>
    </row>
    <row r="2277" s="4" customFormat="1" customHeight="1" spans="1:14">
      <c r="A2277" s="22">
        <v>2257</v>
      </c>
      <c r="B2277" s="49" t="s">
        <v>2412</v>
      </c>
      <c r="C2277" s="49" t="s">
        <v>17</v>
      </c>
      <c r="D2277" s="22" t="s">
        <v>2355</v>
      </c>
      <c r="E2277" s="18" t="s">
        <v>25</v>
      </c>
      <c r="F2277" s="28" t="s">
        <v>26</v>
      </c>
      <c r="G2277" s="33">
        <f t="shared" si="49"/>
        <v>3000</v>
      </c>
      <c r="H2277" s="33">
        <f t="shared" si="50"/>
        <v>750</v>
      </c>
      <c r="I2277" s="33">
        <f t="shared" si="51"/>
        <v>3750</v>
      </c>
      <c r="J2277" s="32" t="s">
        <v>27</v>
      </c>
      <c r="K2277" s="32" t="s">
        <v>606</v>
      </c>
      <c r="L2277" s="22">
        <v>36</v>
      </c>
      <c r="M2277" s="40">
        <v>3</v>
      </c>
      <c r="N2277" s="18">
        <v>39</v>
      </c>
    </row>
    <row r="2278" s="4" customFormat="1" customHeight="1" spans="1:14">
      <c r="A2278" s="22">
        <v>2258</v>
      </c>
      <c r="B2278" s="49" t="s">
        <v>2413</v>
      </c>
      <c r="C2278" s="49" t="s">
        <v>17</v>
      </c>
      <c r="D2278" s="22" t="s">
        <v>2355</v>
      </c>
      <c r="E2278" s="18" t="s">
        <v>25</v>
      </c>
      <c r="F2278" s="28" t="s">
        <v>26</v>
      </c>
      <c r="G2278" s="33">
        <f t="shared" si="49"/>
        <v>3000</v>
      </c>
      <c r="H2278" s="33">
        <f t="shared" si="50"/>
        <v>750</v>
      </c>
      <c r="I2278" s="33">
        <f t="shared" si="51"/>
        <v>3750</v>
      </c>
      <c r="J2278" s="32" t="s">
        <v>27</v>
      </c>
      <c r="K2278" s="32" t="s">
        <v>606</v>
      </c>
      <c r="L2278" s="22">
        <v>36</v>
      </c>
      <c r="M2278" s="40">
        <v>3</v>
      </c>
      <c r="N2278" s="18">
        <v>39</v>
      </c>
    </row>
    <row r="2279" s="4" customFormat="1" customHeight="1" spans="1:14">
      <c r="A2279" s="22">
        <v>2259</v>
      </c>
      <c r="B2279" s="49" t="s">
        <v>2414</v>
      </c>
      <c r="C2279" s="49" t="s">
        <v>17</v>
      </c>
      <c r="D2279" s="22" t="s">
        <v>2355</v>
      </c>
      <c r="E2279" s="18" t="s">
        <v>25</v>
      </c>
      <c r="F2279" s="28" t="s">
        <v>26</v>
      </c>
      <c r="G2279" s="33">
        <f t="shared" si="49"/>
        <v>3000</v>
      </c>
      <c r="H2279" s="33">
        <f t="shared" si="50"/>
        <v>750</v>
      </c>
      <c r="I2279" s="33">
        <f t="shared" si="51"/>
        <v>3750</v>
      </c>
      <c r="J2279" s="32" t="s">
        <v>27</v>
      </c>
      <c r="K2279" s="32" t="s">
        <v>606</v>
      </c>
      <c r="L2279" s="22">
        <v>36</v>
      </c>
      <c r="M2279" s="40">
        <v>3</v>
      </c>
      <c r="N2279" s="18">
        <v>39</v>
      </c>
    </row>
    <row r="2280" s="4" customFormat="1" customHeight="1" spans="1:14">
      <c r="A2280" s="22">
        <v>2260</v>
      </c>
      <c r="B2280" s="49" t="s">
        <v>2415</v>
      </c>
      <c r="C2280" s="49" t="s">
        <v>17</v>
      </c>
      <c r="D2280" s="22" t="s">
        <v>2355</v>
      </c>
      <c r="E2280" s="18" t="s">
        <v>25</v>
      </c>
      <c r="F2280" s="28" t="s">
        <v>26</v>
      </c>
      <c r="G2280" s="33">
        <f t="shared" si="49"/>
        <v>3000</v>
      </c>
      <c r="H2280" s="33">
        <f t="shared" si="50"/>
        <v>750</v>
      </c>
      <c r="I2280" s="33">
        <f t="shared" si="51"/>
        <v>3750</v>
      </c>
      <c r="J2280" s="32" t="s">
        <v>27</v>
      </c>
      <c r="K2280" s="32" t="s">
        <v>606</v>
      </c>
      <c r="L2280" s="22">
        <v>36</v>
      </c>
      <c r="M2280" s="40">
        <v>3</v>
      </c>
      <c r="N2280" s="18">
        <v>39</v>
      </c>
    </row>
    <row r="2281" s="4" customFormat="1" customHeight="1" spans="1:14">
      <c r="A2281" s="22">
        <v>2261</v>
      </c>
      <c r="B2281" s="49" t="s">
        <v>2416</v>
      </c>
      <c r="C2281" s="49" t="s">
        <v>29</v>
      </c>
      <c r="D2281" s="22" t="s">
        <v>2355</v>
      </c>
      <c r="E2281" s="18" t="s">
        <v>25</v>
      </c>
      <c r="F2281" s="28" t="s">
        <v>26</v>
      </c>
      <c r="G2281" s="33">
        <f t="shared" ref="G2281:G2315" si="52">M2281*1000</f>
        <v>3000</v>
      </c>
      <c r="H2281" s="33">
        <f t="shared" ref="H2281:H2323" si="53">G2281*0.25</f>
        <v>750</v>
      </c>
      <c r="I2281" s="33">
        <f t="shared" ref="I2281:I2323" si="54">G2281+H2281</f>
        <v>3750</v>
      </c>
      <c r="J2281" s="32" t="s">
        <v>27</v>
      </c>
      <c r="K2281" s="32" t="s">
        <v>606</v>
      </c>
      <c r="L2281" s="22">
        <v>36</v>
      </c>
      <c r="M2281" s="40">
        <v>3</v>
      </c>
      <c r="N2281" s="18">
        <v>39</v>
      </c>
    </row>
    <row r="2282" s="4" customFormat="1" customHeight="1" spans="1:14">
      <c r="A2282" s="22">
        <v>2262</v>
      </c>
      <c r="B2282" s="49" t="s">
        <v>2417</v>
      </c>
      <c r="C2282" s="49" t="s">
        <v>29</v>
      </c>
      <c r="D2282" s="22" t="s">
        <v>2355</v>
      </c>
      <c r="E2282" s="18" t="s">
        <v>25</v>
      </c>
      <c r="F2282" s="28" t="s">
        <v>26</v>
      </c>
      <c r="G2282" s="33">
        <f t="shared" si="52"/>
        <v>3000</v>
      </c>
      <c r="H2282" s="33">
        <f t="shared" si="53"/>
        <v>750</v>
      </c>
      <c r="I2282" s="33">
        <f t="shared" si="54"/>
        <v>3750</v>
      </c>
      <c r="J2282" s="32" t="s">
        <v>27</v>
      </c>
      <c r="K2282" s="32" t="s">
        <v>606</v>
      </c>
      <c r="L2282" s="22">
        <v>36</v>
      </c>
      <c r="M2282" s="40">
        <v>3</v>
      </c>
      <c r="N2282" s="18">
        <v>39</v>
      </c>
    </row>
    <row r="2283" s="4" customFormat="1" customHeight="1" spans="1:14">
      <c r="A2283" s="22">
        <v>2263</v>
      </c>
      <c r="B2283" s="49" t="s">
        <v>2418</v>
      </c>
      <c r="C2283" s="49" t="s">
        <v>17</v>
      </c>
      <c r="D2283" s="22" t="s">
        <v>2355</v>
      </c>
      <c r="E2283" s="18" t="s">
        <v>25</v>
      </c>
      <c r="F2283" s="28" t="s">
        <v>26</v>
      </c>
      <c r="G2283" s="33">
        <f t="shared" si="52"/>
        <v>3000</v>
      </c>
      <c r="H2283" s="33">
        <f t="shared" si="53"/>
        <v>750</v>
      </c>
      <c r="I2283" s="33">
        <f t="shared" si="54"/>
        <v>3750</v>
      </c>
      <c r="J2283" s="32" t="s">
        <v>27</v>
      </c>
      <c r="K2283" s="32" t="s">
        <v>606</v>
      </c>
      <c r="L2283" s="22">
        <v>36</v>
      </c>
      <c r="M2283" s="40">
        <v>3</v>
      </c>
      <c r="N2283" s="18">
        <v>39</v>
      </c>
    </row>
    <row r="2284" s="4" customFormat="1" customHeight="1" spans="1:14">
      <c r="A2284" s="22">
        <v>2264</v>
      </c>
      <c r="B2284" s="49" t="s">
        <v>2419</v>
      </c>
      <c r="C2284" s="49" t="s">
        <v>29</v>
      </c>
      <c r="D2284" s="22" t="s">
        <v>2355</v>
      </c>
      <c r="E2284" s="18" t="s">
        <v>25</v>
      </c>
      <c r="F2284" s="28" t="s">
        <v>26</v>
      </c>
      <c r="G2284" s="33">
        <f t="shared" si="52"/>
        <v>3000</v>
      </c>
      <c r="H2284" s="33">
        <f t="shared" si="53"/>
        <v>750</v>
      </c>
      <c r="I2284" s="33">
        <f t="shared" si="54"/>
        <v>3750</v>
      </c>
      <c r="J2284" s="32" t="s">
        <v>27</v>
      </c>
      <c r="K2284" s="32" t="s">
        <v>606</v>
      </c>
      <c r="L2284" s="22">
        <v>36</v>
      </c>
      <c r="M2284" s="40">
        <v>3</v>
      </c>
      <c r="N2284" s="18">
        <v>39</v>
      </c>
    </row>
    <row r="2285" s="4" customFormat="1" customHeight="1" spans="1:14">
      <c r="A2285" s="22">
        <v>2265</v>
      </c>
      <c r="B2285" s="49" t="s">
        <v>2420</v>
      </c>
      <c r="C2285" s="49" t="s">
        <v>29</v>
      </c>
      <c r="D2285" s="22" t="s">
        <v>2355</v>
      </c>
      <c r="E2285" s="18" t="s">
        <v>25</v>
      </c>
      <c r="F2285" s="28" t="s">
        <v>26</v>
      </c>
      <c r="G2285" s="33">
        <f t="shared" si="52"/>
        <v>3000</v>
      </c>
      <c r="H2285" s="33">
        <f t="shared" si="53"/>
        <v>750</v>
      </c>
      <c r="I2285" s="33">
        <f t="shared" si="54"/>
        <v>3750</v>
      </c>
      <c r="J2285" s="32" t="s">
        <v>30</v>
      </c>
      <c r="K2285" s="32" t="s">
        <v>606</v>
      </c>
      <c r="L2285" s="22">
        <v>35</v>
      </c>
      <c r="M2285" s="40">
        <v>3</v>
      </c>
      <c r="N2285" s="18">
        <v>38</v>
      </c>
    </row>
    <row r="2286" s="4" customFormat="1" customHeight="1" spans="1:14">
      <c r="A2286" s="22">
        <v>2266</v>
      </c>
      <c r="B2286" s="49" t="s">
        <v>2421</v>
      </c>
      <c r="C2286" s="49" t="s">
        <v>29</v>
      </c>
      <c r="D2286" s="22" t="s">
        <v>2355</v>
      </c>
      <c r="E2286" s="18" t="s">
        <v>25</v>
      </c>
      <c r="F2286" s="28" t="s">
        <v>26</v>
      </c>
      <c r="G2286" s="33">
        <f t="shared" si="52"/>
        <v>3000</v>
      </c>
      <c r="H2286" s="33">
        <f t="shared" si="53"/>
        <v>750</v>
      </c>
      <c r="I2286" s="33">
        <f t="shared" si="54"/>
        <v>3750</v>
      </c>
      <c r="J2286" s="32" t="s">
        <v>30</v>
      </c>
      <c r="K2286" s="32" t="s">
        <v>606</v>
      </c>
      <c r="L2286" s="22">
        <v>35</v>
      </c>
      <c r="M2286" s="40">
        <v>3</v>
      </c>
      <c r="N2286" s="18">
        <v>38</v>
      </c>
    </row>
    <row r="2287" s="4" customFormat="1" customHeight="1" spans="1:14">
      <c r="A2287" s="22">
        <v>2267</v>
      </c>
      <c r="B2287" s="49" t="s">
        <v>2422</v>
      </c>
      <c r="C2287" s="49" t="s">
        <v>29</v>
      </c>
      <c r="D2287" s="22" t="s">
        <v>2355</v>
      </c>
      <c r="E2287" s="18" t="s">
        <v>25</v>
      </c>
      <c r="F2287" s="28" t="s">
        <v>26</v>
      </c>
      <c r="G2287" s="33">
        <f t="shared" si="52"/>
        <v>3000</v>
      </c>
      <c r="H2287" s="33">
        <f t="shared" si="53"/>
        <v>750</v>
      </c>
      <c r="I2287" s="33">
        <f t="shared" si="54"/>
        <v>3750</v>
      </c>
      <c r="J2287" s="32" t="s">
        <v>30</v>
      </c>
      <c r="K2287" s="32" t="s">
        <v>606</v>
      </c>
      <c r="L2287" s="22">
        <v>35</v>
      </c>
      <c r="M2287" s="40">
        <v>3</v>
      </c>
      <c r="N2287" s="18">
        <v>38</v>
      </c>
    </row>
    <row r="2288" s="4" customFormat="1" customHeight="1" spans="1:14">
      <c r="A2288" s="22">
        <v>2268</v>
      </c>
      <c r="B2288" s="49" t="s">
        <v>2423</v>
      </c>
      <c r="C2288" s="49" t="s">
        <v>17</v>
      </c>
      <c r="D2288" s="22" t="s">
        <v>2355</v>
      </c>
      <c r="E2288" s="18" t="s">
        <v>25</v>
      </c>
      <c r="F2288" s="28" t="s">
        <v>26</v>
      </c>
      <c r="G2288" s="33">
        <f t="shared" si="52"/>
        <v>3000</v>
      </c>
      <c r="H2288" s="33">
        <f t="shared" si="53"/>
        <v>750</v>
      </c>
      <c r="I2288" s="33">
        <f t="shared" si="54"/>
        <v>3750</v>
      </c>
      <c r="J2288" s="32" t="s">
        <v>30</v>
      </c>
      <c r="K2288" s="32" t="s">
        <v>606</v>
      </c>
      <c r="L2288" s="22">
        <v>35</v>
      </c>
      <c r="M2288" s="40">
        <v>3</v>
      </c>
      <c r="N2288" s="18">
        <v>38</v>
      </c>
    </row>
    <row r="2289" s="4" customFormat="1" customHeight="1" spans="1:14">
      <c r="A2289" s="22">
        <v>2269</v>
      </c>
      <c r="B2289" s="49" t="s">
        <v>2424</v>
      </c>
      <c r="C2289" s="49" t="s">
        <v>29</v>
      </c>
      <c r="D2289" s="22" t="s">
        <v>2355</v>
      </c>
      <c r="E2289" s="18" t="s">
        <v>25</v>
      </c>
      <c r="F2289" s="28" t="s">
        <v>26</v>
      </c>
      <c r="G2289" s="33">
        <f t="shared" si="52"/>
        <v>3000</v>
      </c>
      <c r="H2289" s="33">
        <f t="shared" si="53"/>
        <v>750</v>
      </c>
      <c r="I2289" s="33">
        <f t="shared" si="54"/>
        <v>3750</v>
      </c>
      <c r="J2289" s="32" t="s">
        <v>30</v>
      </c>
      <c r="K2289" s="32" t="s">
        <v>606</v>
      </c>
      <c r="L2289" s="22">
        <v>35</v>
      </c>
      <c r="M2289" s="40">
        <v>3</v>
      </c>
      <c r="N2289" s="18">
        <v>38</v>
      </c>
    </row>
    <row r="2290" s="4" customFormat="1" customHeight="1" spans="1:14">
      <c r="A2290" s="22">
        <v>2270</v>
      </c>
      <c r="B2290" s="49" t="s">
        <v>2425</v>
      </c>
      <c r="C2290" s="49" t="s">
        <v>17</v>
      </c>
      <c r="D2290" s="22" t="s">
        <v>2355</v>
      </c>
      <c r="E2290" s="18" t="s">
        <v>25</v>
      </c>
      <c r="F2290" s="28" t="s">
        <v>26</v>
      </c>
      <c r="G2290" s="33">
        <f t="shared" si="52"/>
        <v>3000</v>
      </c>
      <c r="H2290" s="33">
        <f t="shared" si="53"/>
        <v>750</v>
      </c>
      <c r="I2290" s="33">
        <f t="shared" si="54"/>
        <v>3750</v>
      </c>
      <c r="J2290" s="32" t="s">
        <v>30</v>
      </c>
      <c r="K2290" s="32" t="s">
        <v>606</v>
      </c>
      <c r="L2290" s="22">
        <v>35</v>
      </c>
      <c r="M2290" s="40">
        <v>3</v>
      </c>
      <c r="N2290" s="18">
        <v>38</v>
      </c>
    </row>
    <row r="2291" s="4" customFormat="1" customHeight="1" spans="1:14">
      <c r="A2291" s="22">
        <v>2271</v>
      </c>
      <c r="B2291" s="49" t="s">
        <v>2426</v>
      </c>
      <c r="C2291" s="49" t="s">
        <v>17</v>
      </c>
      <c r="D2291" s="22" t="s">
        <v>2355</v>
      </c>
      <c r="E2291" s="18" t="s">
        <v>25</v>
      </c>
      <c r="F2291" s="28" t="s">
        <v>26</v>
      </c>
      <c r="G2291" s="33">
        <f t="shared" si="52"/>
        <v>3000</v>
      </c>
      <c r="H2291" s="33">
        <f t="shared" si="53"/>
        <v>750</v>
      </c>
      <c r="I2291" s="33">
        <f t="shared" si="54"/>
        <v>3750</v>
      </c>
      <c r="J2291" s="32" t="s">
        <v>30</v>
      </c>
      <c r="K2291" s="32" t="s">
        <v>606</v>
      </c>
      <c r="L2291" s="22">
        <v>35</v>
      </c>
      <c r="M2291" s="40">
        <v>3</v>
      </c>
      <c r="N2291" s="18">
        <v>38</v>
      </c>
    </row>
    <row r="2292" s="4" customFormat="1" customHeight="1" spans="1:14">
      <c r="A2292" s="22">
        <v>2272</v>
      </c>
      <c r="B2292" s="49" t="s">
        <v>2427</v>
      </c>
      <c r="C2292" s="49" t="s">
        <v>29</v>
      </c>
      <c r="D2292" s="22" t="s">
        <v>2355</v>
      </c>
      <c r="E2292" s="18" t="s">
        <v>25</v>
      </c>
      <c r="F2292" s="28" t="s">
        <v>26</v>
      </c>
      <c r="G2292" s="33">
        <f t="shared" si="52"/>
        <v>3000</v>
      </c>
      <c r="H2292" s="33">
        <f t="shared" si="53"/>
        <v>750</v>
      </c>
      <c r="I2292" s="33">
        <f t="shared" si="54"/>
        <v>3750</v>
      </c>
      <c r="J2292" s="32" t="s">
        <v>30</v>
      </c>
      <c r="K2292" s="32" t="s">
        <v>606</v>
      </c>
      <c r="L2292" s="22">
        <v>35</v>
      </c>
      <c r="M2292" s="40">
        <v>3</v>
      </c>
      <c r="N2292" s="18">
        <v>38</v>
      </c>
    </row>
    <row r="2293" s="4" customFormat="1" customHeight="1" spans="1:14">
      <c r="A2293" s="22">
        <v>2273</v>
      </c>
      <c r="B2293" s="49" t="s">
        <v>2428</v>
      </c>
      <c r="C2293" s="49" t="s">
        <v>17</v>
      </c>
      <c r="D2293" s="22" t="s">
        <v>2355</v>
      </c>
      <c r="E2293" s="18" t="s">
        <v>25</v>
      </c>
      <c r="F2293" s="28" t="s">
        <v>26</v>
      </c>
      <c r="G2293" s="33">
        <f t="shared" si="52"/>
        <v>3000</v>
      </c>
      <c r="H2293" s="33">
        <f t="shared" si="53"/>
        <v>750</v>
      </c>
      <c r="I2293" s="33">
        <f t="shared" si="54"/>
        <v>3750</v>
      </c>
      <c r="J2293" s="32" t="s">
        <v>30</v>
      </c>
      <c r="K2293" s="32" t="s">
        <v>606</v>
      </c>
      <c r="L2293" s="22">
        <v>35</v>
      </c>
      <c r="M2293" s="40">
        <v>3</v>
      </c>
      <c r="N2293" s="18">
        <v>38</v>
      </c>
    </row>
    <row r="2294" s="4" customFormat="1" customHeight="1" spans="1:14">
      <c r="A2294" s="22">
        <v>2274</v>
      </c>
      <c r="B2294" s="49" t="s">
        <v>2429</v>
      </c>
      <c r="C2294" s="49" t="s">
        <v>29</v>
      </c>
      <c r="D2294" s="22" t="s">
        <v>2355</v>
      </c>
      <c r="E2294" s="18" t="s">
        <v>25</v>
      </c>
      <c r="F2294" s="28" t="s">
        <v>26</v>
      </c>
      <c r="G2294" s="33">
        <f t="shared" si="52"/>
        <v>3000</v>
      </c>
      <c r="H2294" s="33">
        <f t="shared" si="53"/>
        <v>750</v>
      </c>
      <c r="I2294" s="33">
        <f t="shared" si="54"/>
        <v>3750</v>
      </c>
      <c r="J2294" s="32" t="s">
        <v>30</v>
      </c>
      <c r="K2294" s="32" t="s">
        <v>606</v>
      </c>
      <c r="L2294" s="22">
        <v>35</v>
      </c>
      <c r="M2294" s="40">
        <v>3</v>
      </c>
      <c r="N2294" s="18">
        <v>38</v>
      </c>
    </row>
    <row r="2295" s="4" customFormat="1" customHeight="1" spans="1:14">
      <c r="A2295" s="22">
        <v>2275</v>
      </c>
      <c r="B2295" s="22" t="s">
        <v>2430</v>
      </c>
      <c r="C2295" s="22" t="s">
        <v>29</v>
      </c>
      <c r="D2295" s="22" t="s">
        <v>2355</v>
      </c>
      <c r="E2295" s="18" t="s">
        <v>25</v>
      </c>
      <c r="F2295" s="28" t="s">
        <v>26</v>
      </c>
      <c r="G2295" s="33">
        <f t="shared" si="52"/>
        <v>3000</v>
      </c>
      <c r="H2295" s="33">
        <f t="shared" si="53"/>
        <v>750</v>
      </c>
      <c r="I2295" s="33">
        <f t="shared" si="54"/>
        <v>3750</v>
      </c>
      <c r="J2295" s="32" t="s">
        <v>174</v>
      </c>
      <c r="K2295" s="32" t="s">
        <v>606</v>
      </c>
      <c r="L2295" s="22">
        <v>34</v>
      </c>
      <c r="M2295" s="40">
        <v>3</v>
      </c>
      <c r="N2295" s="18">
        <v>37</v>
      </c>
    </row>
    <row r="2296" s="4" customFormat="1" customHeight="1" spans="1:14">
      <c r="A2296" s="22">
        <v>2276</v>
      </c>
      <c r="B2296" s="22" t="s">
        <v>2431</v>
      </c>
      <c r="C2296" s="22" t="s">
        <v>29</v>
      </c>
      <c r="D2296" s="22" t="s">
        <v>2355</v>
      </c>
      <c r="E2296" s="18" t="s">
        <v>25</v>
      </c>
      <c r="F2296" s="28" t="s">
        <v>26</v>
      </c>
      <c r="G2296" s="33">
        <f t="shared" si="52"/>
        <v>3000</v>
      </c>
      <c r="H2296" s="33">
        <f t="shared" si="53"/>
        <v>750</v>
      </c>
      <c r="I2296" s="33">
        <f t="shared" si="54"/>
        <v>3750</v>
      </c>
      <c r="J2296" s="32" t="s">
        <v>174</v>
      </c>
      <c r="K2296" s="32" t="s">
        <v>606</v>
      </c>
      <c r="L2296" s="22">
        <v>34</v>
      </c>
      <c r="M2296" s="40">
        <v>3</v>
      </c>
      <c r="N2296" s="18">
        <v>37</v>
      </c>
    </row>
    <row r="2297" s="4" customFormat="1" customHeight="1" spans="1:14">
      <c r="A2297" s="22">
        <v>2277</v>
      </c>
      <c r="B2297" s="22" t="s">
        <v>2432</v>
      </c>
      <c r="C2297" s="22" t="s">
        <v>29</v>
      </c>
      <c r="D2297" s="22" t="s">
        <v>2355</v>
      </c>
      <c r="E2297" s="18" t="s">
        <v>25</v>
      </c>
      <c r="F2297" s="28" t="s">
        <v>26</v>
      </c>
      <c r="G2297" s="33">
        <f t="shared" si="52"/>
        <v>3000</v>
      </c>
      <c r="H2297" s="33">
        <f t="shared" si="53"/>
        <v>750</v>
      </c>
      <c r="I2297" s="33">
        <f t="shared" si="54"/>
        <v>3750</v>
      </c>
      <c r="J2297" s="32" t="s">
        <v>174</v>
      </c>
      <c r="K2297" s="32" t="s">
        <v>606</v>
      </c>
      <c r="L2297" s="22">
        <v>34</v>
      </c>
      <c r="M2297" s="40">
        <v>3</v>
      </c>
      <c r="N2297" s="18">
        <v>37</v>
      </c>
    </row>
    <row r="2298" s="4" customFormat="1" customHeight="1" spans="1:14">
      <c r="A2298" s="22">
        <v>2278</v>
      </c>
      <c r="B2298" s="22" t="s">
        <v>2433</v>
      </c>
      <c r="C2298" s="22" t="s">
        <v>29</v>
      </c>
      <c r="D2298" s="22" t="s">
        <v>2355</v>
      </c>
      <c r="E2298" s="18" t="s">
        <v>25</v>
      </c>
      <c r="F2298" s="28" t="s">
        <v>26</v>
      </c>
      <c r="G2298" s="33">
        <f t="shared" si="52"/>
        <v>3000</v>
      </c>
      <c r="H2298" s="33">
        <f t="shared" si="53"/>
        <v>750</v>
      </c>
      <c r="I2298" s="33">
        <f t="shared" si="54"/>
        <v>3750</v>
      </c>
      <c r="J2298" s="32" t="s">
        <v>325</v>
      </c>
      <c r="K2298" s="32" t="s">
        <v>606</v>
      </c>
      <c r="L2298" s="22">
        <v>33</v>
      </c>
      <c r="M2298" s="40">
        <v>3</v>
      </c>
      <c r="N2298" s="18">
        <v>36</v>
      </c>
    </row>
    <row r="2299" s="4" customFormat="1" customHeight="1" spans="1:14">
      <c r="A2299" s="22">
        <v>2279</v>
      </c>
      <c r="B2299" s="22" t="s">
        <v>2434</v>
      </c>
      <c r="C2299" s="22" t="s">
        <v>29</v>
      </c>
      <c r="D2299" s="22" t="s">
        <v>2355</v>
      </c>
      <c r="E2299" s="18" t="s">
        <v>25</v>
      </c>
      <c r="F2299" s="28" t="s">
        <v>26</v>
      </c>
      <c r="G2299" s="33">
        <f t="shared" si="52"/>
        <v>3000</v>
      </c>
      <c r="H2299" s="33">
        <f t="shared" si="53"/>
        <v>750</v>
      </c>
      <c r="I2299" s="33">
        <f t="shared" si="54"/>
        <v>3750</v>
      </c>
      <c r="J2299" s="32" t="s">
        <v>325</v>
      </c>
      <c r="K2299" s="32" t="s">
        <v>606</v>
      </c>
      <c r="L2299" s="22">
        <v>33</v>
      </c>
      <c r="M2299" s="40">
        <v>3</v>
      </c>
      <c r="N2299" s="18">
        <v>36</v>
      </c>
    </row>
    <row r="2300" s="4" customFormat="1" customHeight="1" spans="1:14">
      <c r="A2300" s="22">
        <v>2280</v>
      </c>
      <c r="B2300" s="22" t="s">
        <v>2435</v>
      </c>
      <c r="C2300" s="22" t="s">
        <v>29</v>
      </c>
      <c r="D2300" s="22" t="s">
        <v>2355</v>
      </c>
      <c r="E2300" s="18" t="s">
        <v>25</v>
      </c>
      <c r="F2300" s="28" t="s">
        <v>26</v>
      </c>
      <c r="G2300" s="33">
        <f t="shared" si="52"/>
        <v>3000</v>
      </c>
      <c r="H2300" s="33">
        <f t="shared" si="53"/>
        <v>750</v>
      </c>
      <c r="I2300" s="33">
        <f t="shared" si="54"/>
        <v>3750</v>
      </c>
      <c r="J2300" s="32" t="s">
        <v>27</v>
      </c>
      <c r="K2300" s="32" t="s">
        <v>606</v>
      </c>
      <c r="L2300" s="22">
        <v>36</v>
      </c>
      <c r="M2300" s="40">
        <v>3</v>
      </c>
      <c r="N2300" s="18">
        <v>39</v>
      </c>
    </row>
    <row r="2301" s="4" customFormat="1" customHeight="1" spans="1:14">
      <c r="A2301" s="22">
        <v>2281</v>
      </c>
      <c r="B2301" s="22" t="s">
        <v>2436</v>
      </c>
      <c r="C2301" s="22" t="s">
        <v>17</v>
      </c>
      <c r="D2301" s="22" t="s">
        <v>2355</v>
      </c>
      <c r="E2301" s="18" t="s">
        <v>25</v>
      </c>
      <c r="F2301" s="28" t="s">
        <v>26</v>
      </c>
      <c r="G2301" s="33">
        <f t="shared" si="52"/>
        <v>3000</v>
      </c>
      <c r="H2301" s="33">
        <f t="shared" si="53"/>
        <v>750</v>
      </c>
      <c r="I2301" s="33">
        <f t="shared" si="54"/>
        <v>3750</v>
      </c>
      <c r="J2301" s="32" t="s">
        <v>2437</v>
      </c>
      <c r="K2301" s="32" t="s">
        <v>606</v>
      </c>
      <c r="L2301" s="22">
        <v>29</v>
      </c>
      <c r="M2301" s="40">
        <v>3</v>
      </c>
      <c r="N2301" s="18">
        <v>32</v>
      </c>
    </row>
    <row r="2302" s="4" customFormat="1" customHeight="1" spans="1:14">
      <c r="A2302" s="22">
        <v>2282</v>
      </c>
      <c r="B2302" s="22" t="s">
        <v>2438</v>
      </c>
      <c r="C2302" s="22" t="s">
        <v>17</v>
      </c>
      <c r="D2302" s="22" t="s">
        <v>2355</v>
      </c>
      <c r="E2302" s="18" t="s">
        <v>25</v>
      </c>
      <c r="F2302" s="28" t="s">
        <v>26</v>
      </c>
      <c r="G2302" s="33">
        <f t="shared" si="52"/>
        <v>3000</v>
      </c>
      <c r="H2302" s="33">
        <f t="shared" si="53"/>
        <v>750</v>
      </c>
      <c r="I2302" s="33">
        <f t="shared" si="54"/>
        <v>3750</v>
      </c>
      <c r="J2302" s="32" t="s">
        <v>327</v>
      </c>
      <c r="K2302" s="32" t="s">
        <v>606</v>
      </c>
      <c r="L2302" s="22">
        <v>28</v>
      </c>
      <c r="M2302" s="40">
        <v>3</v>
      </c>
      <c r="N2302" s="18">
        <v>31</v>
      </c>
    </row>
    <row r="2303" s="4" customFormat="1" customHeight="1" spans="1:14">
      <c r="A2303" s="22">
        <v>2283</v>
      </c>
      <c r="B2303" s="22" t="s">
        <v>2439</v>
      </c>
      <c r="C2303" s="22" t="s">
        <v>17</v>
      </c>
      <c r="D2303" s="22" t="s">
        <v>2355</v>
      </c>
      <c r="E2303" s="18" t="s">
        <v>25</v>
      </c>
      <c r="F2303" s="28" t="s">
        <v>26</v>
      </c>
      <c r="G2303" s="33">
        <f t="shared" si="52"/>
        <v>3000</v>
      </c>
      <c r="H2303" s="33">
        <f t="shared" si="53"/>
        <v>750</v>
      </c>
      <c r="I2303" s="33">
        <f t="shared" si="54"/>
        <v>3750</v>
      </c>
      <c r="J2303" s="22" t="str">
        <f>VLOOKUP(B2303,'[2]生活补助（2498）'!$B$4:$AR$40000,32,FALSE)</f>
        <v>2019年9月</v>
      </c>
      <c r="K2303" s="32" t="s">
        <v>606</v>
      </c>
      <c r="L2303" s="22">
        <v>46</v>
      </c>
      <c r="M2303" s="40">
        <v>3</v>
      </c>
      <c r="N2303" s="18">
        <v>49</v>
      </c>
    </row>
    <row r="2304" s="4" customFormat="1" customHeight="1" spans="1:14">
      <c r="A2304" s="22">
        <v>2284</v>
      </c>
      <c r="B2304" s="22" t="s">
        <v>2440</v>
      </c>
      <c r="C2304" s="22" t="s">
        <v>17</v>
      </c>
      <c r="D2304" s="22" t="s">
        <v>2355</v>
      </c>
      <c r="E2304" s="18" t="s">
        <v>25</v>
      </c>
      <c r="F2304" s="28" t="s">
        <v>26</v>
      </c>
      <c r="G2304" s="33">
        <f t="shared" si="52"/>
        <v>3000</v>
      </c>
      <c r="H2304" s="33">
        <f t="shared" si="53"/>
        <v>750</v>
      </c>
      <c r="I2304" s="33">
        <f t="shared" si="54"/>
        <v>3750</v>
      </c>
      <c r="J2304" s="22" t="str">
        <f>VLOOKUP(B2304,'[2]生活补助（2498）'!$B$4:$AR$40000,32,FALSE)</f>
        <v>2021年6月</v>
      </c>
      <c r="K2304" s="32" t="s">
        <v>606</v>
      </c>
      <c r="L2304" s="22">
        <v>25</v>
      </c>
      <c r="M2304" s="40">
        <v>3</v>
      </c>
      <c r="N2304" s="18">
        <v>28</v>
      </c>
    </row>
    <row r="2305" s="4" customFormat="1" customHeight="1" spans="1:14">
      <c r="A2305" s="22">
        <v>2285</v>
      </c>
      <c r="B2305" s="22" t="s">
        <v>2441</v>
      </c>
      <c r="C2305" s="22" t="s">
        <v>29</v>
      </c>
      <c r="D2305" s="22" t="s">
        <v>2355</v>
      </c>
      <c r="E2305" s="18" t="s">
        <v>25</v>
      </c>
      <c r="F2305" s="28" t="s">
        <v>26</v>
      </c>
      <c r="G2305" s="33">
        <f t="shared" si="52"/>
        <v>3000</v>
      </c>
      <c r="H2305" s="33">
        <f t="shared" si="53"/>
        <v>750</v>
      </c>
      <c r="I2305" s="33">
        <f t="shared" si="54"/>
        <v>3750</v>
      </c>
      <c r="J2305" s="22" t="str">
        <f>VLOOKUP(B2305,'[2]生活补助（2498）'!$B$4:$AR$40000,32,FALSE)</f>
        <v>2021年7月</v>
      </c>
      <c r="K2305" s="32" t="s">
        <v>606</v>
      </c>
      <c r="L2305" s="22">
        <v>24</v>
      </c>
      <c r="M2305" s="40">
        <v>3</v>
      </c>
      <c r="N2305" s="18">
        <v>27</v>
      </c>
    </row>
    <row r="2306" s="4" customFormat="1" customHeight="1" spans="1:14">
      <c r="A2306" s="22">
        <v>2286</v>
      </c>
      <c r="B2306" s="22" t="s">
        <v>2442</v>
      </c>
      <c r="C2306" s="22" t="s">
        <v>17</v>
      </c>
      <c r="D2306" s="22" t="s">
        <v>2355</v>
      </c>
      <c r="E2306" s="18" t="s">
        <v>25</v>
      </c>
      <c r="F2306" s="28" t="s">
        <v>26</v>
      </c>
      <c r="G2306" s="33">
        <f t="shared" si="52"/>
        <v>3000</v>
      </c>
      <c r="H2306" s="33">
        <f t="shared" si="53"/>
        <v>750</v>
      </c>
      <c r="I2306" s="33">
        <f t="shared" si="54"/>
        <v>3750</v>
      </c>
      <c r="J2306" s="22" t="str">
        <f>VLOOKUP(B2306,'[2]生活补助（2498）'!$B$4:$AR$40000,32,FALSE)</f>
        <v>2021年7月</v>
      </c>
      <c r="K2306" s="32" t="s">
        <v>606</v>
      </c>
      <c r="L2306" s="22">
        <v>24</v>
      </c>
      <c r="M2306" s="40">
        <v>3</v>
      </c>
      <c r="N2306" s="18">
        <v>27</v>
      </c>
    </row>
    <row r="2307" s="4" customFormat="1" customHeight="1" spans="1:14">
      <c r="A2307" s="22">
        <v>2287</v>
      </c>
      <c r="B2307" s="22" t="s">
        <v>2443</v>
      </c>
      <c r="C2307" s="22" t="s">
        <v>29</v>
      </c>
      <c r="D2307" s="22" t="s">
        <v>2355</v>
      </c>
      <c r="E2307" s="18" t="s">
        <v>25</v>
      </c>
      <c r="F2307" s="28" t="s">
        <v>26</v>
      </c>
      <c r="G2307" s="33">
        <f t="shared" si="52"/>
        <v>3000</v>
      </c>
      <c r="H2307" s="33">
        <f t="shared" si="53"/>
        <v>750</v>
      </c>
      <c r="I2307" s="33">
        <f t="shared" si="54"/>
        <v>3750</v>
      </c>
      <c r="J2307" s="22" t="str">
        <f>VLOOKUP(B2307,'[2]生活补助（2498）'!$B$4:$AR$40000,32,FALSE)</f>
        <v>2021年7月</v>
      </c>
      <c r="K2307" s="32" t="s">
        <v>606</v>
      </c>
      <c r="L2307" s="22">
        <v>24</v>
      </c>
      <c r="M2307" s="40">
        <v>3</v>
      </c>
      <c r="N2307" s="18">
        <v>27</v>
      </c>
    </row>
    <row r="2308" s="4" customFormat="1" customHeight="1" spans="1:14">
      <c r="A2308" s="22">
        <v>2288</v>
      </c>
      <c r="B2308" s="22" t="s">
        <v>2444</v>
      </c>
      <c r="C2308" s="22" t="s">
        <v>17</v>
      </c>
      <c r="D2308" s="22" t="s">
        <v>2355</v>
      </c>
      <c r="E2308" s="18" t="s">
        <v>25</v>
      </c>
      <c r="F2308" s="28" t="s">
        <v>26</v>
      </c>
      <c r="G2308" s="33">
        <f t="shared" si="52"/>
        <v>3000</v>
      </c>
      <c r="H2308" s="33">
        <f t="shared" si="53"/>
        <v>750</v>
      </c>
      <c r="I2308" s="33">
        <f t="shared" si="54"/>
        <v>3750</v>
      </c>
      <c r="J2308" s="22" t="str">
        <f>VLOOKUP(B2308,'[2]生活补助（2498）'!$B$4:$AR$40000,32,FALSE)</f>
        <v>2021年7月</v>
      </c>
      <c r="K2308" s="32" t="s">
        <v>606</v>
      </c>
      <c r="L2308" s="22">
        <v>24</v>
      </c>
      <c r="M2308" s="40">
        <v>3</v>
      </c>
      <c r="N2308" s="18">
        <v>27</v>
      </c>
    </row>
    <row r="2309" s="4" customFormat="1" customHeight="1" spans="1:14">
      <c r="A2309" s="22">
        <v>2289</v>
      </c>
      <c r="B2309" s="22" t="s">
        <v>2445</v>
      </c>
      <c r="C2309" s="22" t="s">
        <v>17</v>
      </c>
      <c r="D2309" s="22" t="s">
        <v>2355</v>
      </c>
      <c r="E2309" s="18" t="s">
        <v>25</v>
      </c>
      <c r="F2309" s="28" t="s">
        <v>26</v>
      </c>
      <c r="G2309" s="33">
        <f t="shared" si="52"/>
        <v>3000</v>
      </c>
      <c r="H2309" s="33">
        <f t="shared" si="53"/>
        <v>750</v>
      </c>
      <c r="I2309" s="33">
        <f t="shared" si="54"/>
        <v>3750</v>
      </c>
      <c r="J2309" s="22" t="str">
        <f>VLOOKUP(B2309,'[2]生活补助（2498）'!$B$4:$AR$40000,32,FALSE)</f>
        <v>2021年7月</v>
      </c>
      <c r="K2309" s="32" t="s">
        <v>606</v>
      </c>
      <c r="L2309" s="22">
        <v>24</v>
      </c>
      <c r="M2309" s="40">
        <v>3</v>
      </c>
      <c r="N2309" s="18">
        <v>27</v>
      </c>
    </row>
    <row r="2310" s="4" customFormat="1" customHeight="1" spans="1:14">
      <c r="A2310" s="22">
        <v>2290</v>
      </c>
      <c r="B2310" s="22" t="s">
        <v>2446</v>
      </c>
      <c r="C2310" s="22" t="s">
        <v>17</v>
      </c>
      <c r="D2310" s="22" t="s">
        <v>2355</v>
      </c>
      <c r="E2310" s="18" t="s">
        <v>25</v>
      </c>
      <c r="F2310" s="28" t="s">
        <v>26</v>
      </c>
      <c r="G2310" s="33">
        <f t="shared" si="52"/>
        <v>3000</v>
      </c>
      <c r="H2310" s="33">
        <f t="shared" si="53"/>
        <v>750</v>
      </c>
      <c r="I2310" s="33">
        <f t="shared" si="54"/>
        <v>3750</v>
      </c>
      <c r="J2310" s="22" t="str">
        <f>VLOOKUP(B2310,'[2]生活补助（2498）'!$B$4:$AR$40000,32,FALSE)</f>
        <v>2021年7月</v>
      </c>
      <c r="K2310" s="32" t="s">
        <v>606</v>
      </c>
      <c r="L2310" s="22">
        <v>24</v>
      </c>
      <c r="M2310" s="40">
        <v>3</v>
      </c>
      <c r="N2310" s="18">
        <v>27</v>
      </c>
    </row>
    <row r="2311" s="4" customFormat="1" customHeight="1" spans="1:14">
      <c r="A2311" s="22">
        <v>2291</v>
      </c>
      <c r="B2311" s="22" t="s">
        <v>2447</v>
      </c>
      <c r="C2311" s="22" t="s">
        <v>17</v>
      </c>
      <c r="D2311" s="22" t="s">
        <v>2355</v>
      </c>
      <c r="E2311" s="18" t="s">
        <v>25</v>
      </c>
      <c r="F2311" s="28" t="s">
        <v>26</v>
      </c>
      <c r="G2311" s="33">
        <f t="shared" si="52"/>
        <v>3000</v>
      </c>
      <c r="H2311" s="33">
        <f t="shared" si="53"/>
        <v>750</v>
      </c>
      <c r="I2311" s="33">
        <f t="shared" si="54"/>
        <v>3750</v>
      </c>
      <c r="J2311" s="22" t="str">
        <f>VLOOKUP(B2311,'[2]生活补助（2498）'!$B$4:$AR$40000,32,FALSE)</f>
        <v>2021年7月</v>
      </c>
      <c r="K2311" s="32" t="s">
        <v>606</v>
      </c>
      <c r="L2311" s="22">
        <v>24</v>
      </c>
      <c r="M2311" s="40">
        <v>3</v>
      </c>
      <c r="N2311" s="18">
        <v>27</v>
      </c>
    </row>
    <row r="2312" s="4" customFormat="1" customHeight="1" spans="1:14">
      <c r="A2312" s="22">
        <v>2292</v>
      </c>
      <c r="B2312" s="22" t="s">
        <v>2448</v>
      </c>
      <c r="C2312" s="22" t="s">
        <v>17</v>
      </c>
      <c r="D2312" s="22" t="s">
        <v>2355</v>
      </c>
      <c r="E2312" s="18" t="s">
        <v>25</v>
      </c>
      <c r="F2312" s="28" t="s">
        <v>26</v>
      </c>
      <c r="G2312" s="33">
        <f t="shared" si="52"/>
        <v>3000</v>
      </c>
      <c r="H2312" s="33">
        <f t="shared" si="53"/>
        <v>750</v>
      </c>
      <c r="I2312" s="33">
        <f t="shared" si="54"/>
        <v>3750</v>
      </c>
      <c r="J2312" s="22" t="str">
        <f>VLOOKUP(B2312,'[2]生活补助（2498）'!$B$4:$AR$40000,32,FALSE)</f>
        <v>2021年7月</v>
      </c>
      <c r="K2312" s="32" t="s">
        <v>606</v>
      </c>
      <c r="L2312" s="22">
        <v>24</v>
      </c>
      <c r="M2312" s="40">
        <v>3</v>
      </c>
      <c r="N2312" s="18">
        <v>27</v>
      </c>
    </row>
    <row r="2313" s="4" customFormat="1" customHeight="1" spans="1:14">
      <c r="A2313" s="22">
        <v>2293</v>
      </c>
      <c r="B2313" s="22" t="s">
        <v>2449</v>
      </c>
      <c r="C2313" s="22" t="s">
        <v>29</v>
      </c>
      <c r="D2313" s="22" t="s">
        <v>2355</v>
      </c>
      <c r="E2313" s="18" t="s">
        <v>25</v>
      </c>
      <c r="F2313" s="28" t="s">
        <v>26</v>
      </c>
      <c r="G2313" s="33">
        <f t="shared" si="52"/>
        <v>3000</v>
      </c>
      <c r="H2313" s="33">
        <f t="shared" si="53"/>
        <v>750</v>
      </c>
      <c r="I2313" s="33">
        <f t="shared" si="54"/>
        <v>3750</v>
      </c>
      <c r="J2313" s="22" t="str">
        <f>VLOOKUP(B2313,'[2]生活补助（2498）'!$B$4:$AR$40000,32,FALSE)</f>
        <v>2021年7月</v>
      </c>
      <c r="K2313" s="32" t="s">
        <v>606</v>
      </c>
      <c r="L2313" s="22">
        <v>24</v>
      </c>
      <c r="M2313" s="40">
        <v>3</v>
      </c>
      <c r="N2313" s="18">
        <v>27</v>
      </c>
    </row>
    <row r="2314" s="4" customFormat="1" customHeight="1" spans="1:14">
      <c r="A2314" s="22">
        <v>2294</v>
      </c>
      <c r="B2314" s="22" t="s">
        <v>2450</v>
      </c>
      <c r="C2314" s="22" t="s">
        <v>17</v>
      </c>
      <c r="D2314" s="22" t="s">
        <v>2355</v>
      </c>
      <c r="E2314" s="18" t="s">
        <v>25</v>
      </c>
      <c r="F2314" s="28" t="s">
        <v>26</v>
      </c>
      <c r="G2314" s="33">
        <f t="shared" si="52"/>
        <v>3000</v>
      </c>
      <c r="H2314" s="33">
        <f t="shared" si="53"/>
        <v>750</v>
      </c>
      <c r="I2314" s="33">
        <f t="shared" si="54"/>
        <v>3750</v>
      </c>
      <c r="J2314" s="22" t="str">
        <f>VLOOKUP(B2314,'[2]生活补助（2498）'!$B$4:$AR$40000,32,FALSE)</f>
        <v>2021年6月</v>
      </c>
      <c r="K2314" s="32" t="s">
        <v>606</v>
      </c>
      <c r="L2314" s="22">
        <v>25</v>
      </c>
      <c r="M2314" s="40">
        <v>3</v>
      </c>
      <c r="N2314" s="18">
        <v>28</v>
      </c>
    </row>
    <row r="2315" s="4" customFormat="1" customHeight="1" spans="1:14">
      <c r="A2315" s="22">
        <v>2295</v>
      </c>
      <c r="B2315" s="22" t="s">
        <v>2451</v>
      </c>
      <c r="C2315" s="22" t="s">
        <v>29</v>
      </c>
      <c r="D2315" s="22" t="s">
        <v>2355</v>
      </c>
      <c r="E2315" s="18" t="s">
        <v>25</v>
      </c>
      <c r="F2315" s="28" t="s">
        <v>26</v>
      </c>
      <c r="G2315" s="33">
        <f t="shared" si="52"/>
        <v>3000</v>
      </c>
      <c r="H2315" s="33">
        <f t="shared" si="53"/>
        <v>750</v>
      </c>
      <c r="I2315" s="33">
        <f t="shared" si="54"/>
        <v>3750</v>
      </c>
      <c r="J2315" s="28">
        <v>44378</v>
      </c>
      <c r="K2315" s="32" t="s">
        <v>606</v>
      </c>
      <c r="L2315" s="22">
        <v>22</v>
      </c>
      <c r="M2315" s="40">
        <v>3</v>
      </c>
      <c r="N2315" s="18">
        <v>25</v>
      </c>
    </row>
    <row r="2316" s="4" customFormat="1" customHeight="1" spans="1:14">
      <c r="A2316" s="22">
        <v>2296</v>
      </c>
      <c r="B2316" s="22" t="s">
        <v>1526</v>
      </c>
      <c r="C2316" s="22" t="s">
        <v>17</v>
      </c>
      <c r="D2316" s="22" t="s">
        <v>2355</v>
      </c>
      <c r="E2316" s="22" t="s">
        <v>19</v>
      </c>
      <c r="F2316" s="22" t="s">
        <v>20</v>
      </c>
      <c r="G2316" s="33">
        <f t="shared" ref="G2316:G2319" si="55">M2316*1500</f>
        <v>4500</v>
      </c>
      <c r="H2316" s="33">
        <f t="shared" si="53"/>
        <v>1125</v>
      </c>
      <c r="I2316" s="33">
        <f t="shared" si="54"/>
        <v>5625</v>
      </c>
      <c r="J2316" s="28">
        <v>44348</v>
      </c>
      <c r="K2316" s="32" t="s">
        <v>606</v>
      </c>
      <c r="L2316" s="22">
        <v>25</v>
      </c>
      <c r="M2316" s="40">
        <v>3</v>
      </c>
      <c r="N2316" s="18">
        <v>28</v>
      </c>
    </row>
    <row r="2317" s="4" customFormat="1" customHeight="1" spans="1:14">
      <c r="A2317" s="22">
        <v>2297</v>
      </c>
      <c r="B2317" s="22" t="s">
        <v>2452</v>
      </c>
      <c r="C2317" s="22" t="s">
        <v>29</v>
      </c>
      <c r="D2317" s="22" t="s">
        <v>2355</v>
      </c>
      <c r="E2317" s="22" t="s">
        <v>19</v>
      </c>
      <c r="F2317" s="22" t="s">
        <v>20</v>
      </c>
      <c r="G2317" s="33">
        <f t="shared" si="55"/>
        <v>4500</v>
      </c>
      <c r="H2317" s="33">
        <f t="shared" si="53"/>
        <v>1125</v>
      </c>
      <c r="I2317" s="33">
        <f t="shared" si="54"/>
        <v>5625</v>
      </c>
      <c r="J2317" s="22" t="str">
        <f>VLOOKUP(B2317,'[2]生活补助（2498）'!$B$4:$AR$40000,32,FALSE)</f>
        <v>2021年7月</v>
      </c>
      <c r="K2317" s="32" t="s">
        <v>606</v>
      </c>
      <c r="L2317" s="22">
        <v>24</v>
      </c>
      <c r="M2317" s="40">
        <v>3</v>
      </c>
      <c r="N2317" s="18">
        <v>27</v>
      </c>
    </row>
    <row r="2318" s="4" customFormat="1" customHeight="1" spans="1:14">
      <c r="A2318" s="22">
        <v>2298</v>
      </c>
      <c r="B2318" s="22" t="s">
        <v>2453</v>
      </c>
      <c r="C2318" s="22" t="s">
        <v>17</v>
      </c>
      <c r="D2318" s="22" t="s">
        <v>2355</v>
      </c>
      <c r="E2318" s="22" t="s">
        <v>19</v>
      </c>
      <c r="F2318" s="22" t="s">
        <v>20</v>
      </c>
      <c r="G2318" s="33">
        <f t="shared" si="55"/>
        <v>4500</v>
      </c>
      <c r="H2318" s="33">
        <f t="shared" si="53"/>
        <v>1125</v>
      </c>
      <c r="I2318" s="33">
        <f t="shared" si="54"/>
        <v>5625</v>
      </c>
      <c r="J2318" s="22" t="str">
        <f>VLOOKUP(B2318,'[2]生活补助（2498）'!$B$4:$AR$40000,32,FALSE)</f>
        <v>2021年8月</v>
      </c>
      <c r="K2318" s="32" t="s">
        <v>606</v>
      </c>
      <c r="L2318" s="22">
        <v>23</v>
      </c>
      <c r="M2318" s="40">
        <v>3</v>
      </c>
      <c r="N2318" s="18">
        <v>26</v>
      </c>
    </row>
    <row r="2319" s="4" customFormat="1" customHeight="1" spans="1:14">
      <c r="A2319" s="22">
        <v>2299</v>
      </c>
      <c r="B2319" s="32" t="s">
        <v>2454</v>
      </c>
      <c r="C2319" s="32" t="s">
        <v>17</v>
      </c>
      <c r="D2319" s="32" t="s">
        <v>2355</v>
      </c>
      <c r="E2319" s="32" t="s">
        <v>19</v>
      </c>
      <c r="F2319" s="32" t="s">
        <v>20</v>
      </c>
      <c r="G2319" s="33">
        <f t="shared" si="55"/>
        <v>4500</v>
      </c>
      <c r="H2319" s="33">
        <f t="shared" si="53"/>
        <v>1125</v>
      </c>
      <c r="I2319" s="33">
        <f t="shared" si="54"/>
        <v>5625</v>
      </c>
      <c r="J2319" s="32" t="s">
        <v>77</v>
      </c>
      <c r="K2319" s="32" t="s">
        <v>606</v>
      </c>
      <c r="L2319" s="22">
        <v>20</v>
      </c>
      <c r="M2319" s="40">
        <v>3</v>
      </c>
      <c r="N2319" s="18">
        <v>23</v>
      </c>
    </row>
    <row r="2320" s="4" customFormat="1" customHeight="1" spans="1:14">
      <c r="A2320" s="22">
        <v>2300</v>
      </c>
      <c r="B2320" s="22" t="s">
        <v>2455</v>
      </c>
      <c r="C2320" s="22" t="s">
        <v>29</v>
      </c>
      <c r="D2320" s="22" t="s">
        <v>2355</v>
      </c>
      <c r="E2320" s="18" t="s">
        <v>25</v>
      </c>
      <c r="F2320" s="22" t="s">
        <v>26</v>
      </c>
      <c r="G2320" s="33">
        <f t="shared" ref="G2320:G2323" si="56">M2320*1000</f>
        <v>3000</v>
      </c>
      <c r="H2320" s="33">
        <f t="shared" si="53"/>
        <v>750</v>
      </c>
      <c r="I2320" s="33">
        <f t="shared" si="54"/>
        <v>3750</v>
      </c>
      <c r="J2320" s="32" t="s">
        <v>77</v>
      </c>
      <c r="K2320" s="32" t="s">
        <v>606</v>
      </c>
      <c r="L2320" s="22">
        <v>20</v>
      </c>
      <c r="M2320" s="40">
        <v>3</v>
      </c>
      <c r="N2320" s="18">
        <v>23</v>
      </c>
    </row>
    <row r="2321" s="4" customFormat="1" customHeight="1" spans="1:14">
      <c r="A2321" s="22">
        <v>2301</v>
      </c>
      <c r="B2321" s="22" t="s">
        <v>2456</v>
      </c>
      <c r="C2321" s="22" t="s">
        <v>17</v>
      </c>
      <c r="D2321" s="22" t="s">
        <v>2355</v>
      </c>
      <c r="E2321" s="18" t="s">
        <v>25</v>
      </c>
      <c r="F2321" s="22" t="s">
        <v>26</v>
      </c>
      <c r="G2321" s="33">
        <f t="shared" si="56"/>
        <v>3000</v>
      </c>
      <c r="H2321" s="33">
        <f t="shared" si="53"/>
        <v>750</v>
      </c>
      <c r="I2321" s="33">
        <f t="shared" si="54"/>
        <v>3750</v>
      </c>
      <c r="J2321" s="32" t="s">
        <v>79</v>
      </c>
      <c r="K2321" s="32" t="s">
        <v>606</v>
      </c>
      <c r="L2321" s="22">
        <v>19</v>
      </c>
      <c r="M2321" s="40">
        <v>3</v>
      </c>
      <c r="N2321" s="18">
        <v>22</v>
      </c>
    </row>
    <row r="2322" s="4" customFormat="1" customHeight="1" spans="1:14">
      <c r="A2322" s="22">
        <v>2302</v>
      </c>
      <c r="B2322" s="22" t="s">
        <v>2457</v>
      </c>
      <c r="C2322" s="22" t="s">
        <v>17</v>
      </c>
      <c r="D2322" s="22" t="s">
        <v>2355</v>
      </c>
      <c r="E2322" s="18" t="s">
        <v>25</v>
      </c>
      <c r="F2322" s="22" t="s">
        <v>26</v>
      </c>
      <c r="G2322" s="33">
        <f t="shared" si="56"/>
        <v>3000</v>
      </c>
      <c r="H2322" s="33">
        <f t="shared" si="53"/>
        <v>750</v>
      </c>
      <c r="I2322" s="33">
        <f t="shared" si="54"/>
        <v>3750</v>
      </c>
      <c r="J2322" s="56">
        <v>44378</v>
      </c>
      <c r="K2322" s="32" t="s">
        <v>606</v>
      </c>
      <c r="L2322" s="22">
        <v>24</v>
      </c>
      <c r="M2322" s="40">
        <v>3</v>
      </c>
      <c r="N2322" s="18">
        <v>27</v>
      </c>
    </row>
    <row r="2323" s="4" customFormat="1" customHeight="1" spans="1:14">
      <c r="A2323" s="22">
        <v>2303</v>
      </c>
      <c r="B2323" s="22" t="s">
        <v>2458</v>
      </c>
      <c r="C2323" s="22" t="s">
        <v>17</v>
      </c>
      <c r="D2323" s="22" t="s">
        <v>2355</v>
      </c>
      <c r="E2323" s="18" t="s">
        <v>25</v>
      </c>
      <c r="F2323" s="22" t="s">
        <v>26</v>
      </c>
      <c r="G2323" s="33">
        <f t="shared" si="56"/>
        <v>3000</v>
      </c>
      <c r="H2323" s="33">
        <f t="shared" si="53"/>
        <v>750</v>
      </c>
      <c r="I2323" s="33">
        <f t="shared" si="54"/>
        <v>3750</v>
      </c>
      <c r="J2323" s="32" t="s">
        <v>37</v>
      </c>
      <c r="K2323" s="32" t="s">
        <v>606</v>
      </c>
      <c r="L2323" s="22">
        <v>12</v>
      </c>
      <c r="M2323" s="40">
        <v>3</v>
      </c>
      <c r="N2323" s="18">
        <v>15</v>
      </c>
    </row>
    <row r="2324" s="4" customFormat="1" customHeight="1" spans="1:14">
      <c r="A2324" s="36" t="s">
        <v>2459</v>
      </c>
      <c r="B2324" s="36"/>
      <c r="C2324" s="36"/>
      <c r="D2324" s="36"/>
      <c r="E2324" s="18"/>
      <c r="F2324" s="20"/>
      <c r="G2324" s="57">
        <f t="shared" ref="G2324:I2324" si="57">SUM(G1833:G2323)</f>
        <v>1497000</v>
      </c>
      <c r="H2324" s="57">
        <f t="shared" si="57"/>
        <v>374250</v>
      </c>
      <c r="I2324" s="57">
        <f t="shared" si="57"/>
        <v>1871250</v>
      </c>
      <c r="J2324" s="42"/>
      <c r="K2324" s="43"/>
      <c r="L2324" s="18"/>
      <c r="M2324" s="18"/>
      <c r="N2324" s="18"/>
    </row>
    <row r="2325" s="4" customFormat="1" customHeight="1" spans="1:14">
      <c r="A2325" s="22">
        <v>2304</v>
      </c>
      <c r="B2325" s="22" t="s">
        <v>2460</v>
      </c>
      <c r="C2325" s="22" t="s">
        <v>17</v>
      </c>
      <c r="D2325" s="22" t="s">
        <v>2461</v>
      </c>
      <c r="E2325" s="18" t="s">
        <v>25</v>
      </c>
      <c r="F2325" s="22" t="s">
        <v>26</v>
      </c>
      <c r="G2325" s="33">
        <v>2000</v>
      </c>
      <c r="H2325" s="33">
        <v>500</v>
      </c>
      <c r="I2325" s="33">
        <v>2500</v>
      </c>
      <c r="J2325" s="32" t="s">
        <v>881</v>
      </c>
      <c r="K2325" s="27">
        <v>45017</v>
      </c>
      <c r="L2325" s="22">
        <v>34</v>
      </c>
      <c r="M2325" s="40">
        <v>2</v>
      </c>
      <c r="N2325" s="18">
        <v>36</v>
      </c>
    </row>
    <row r="2326" s="4" customFormat="1" customHeight="1" spans="1:14">
      <c r="A2326" s="36" t="s">
        <v>2462</v>
      </c>
      <c r="B2326" s="36"/>
      <c r="C2326" s="36"/>
      <c r="D2326" s="36"/>
      <c r="E2326" s="18"/>
      <c r="F2326" s="20"/>
      <c r="G2326" s="57">
        <f t="shared" ref="G2326:I2326" si="58">SUM(G2325:G2325)</f>
        <v>2000</v>
      </c>
      <c r="H2326" s="57">
        <f t="shared" si="58"/>
        <v>500</v>
      </c>
      <c r="I2326" s="57">
        <f t="shared" si="58"/>
        <v>2500</v>
      </c>
      <c r="J2326" s="42"/>
      <c r="K2326" s="43"/>
      <c r="L2326" s="18"/>
      <c r="M2326" s="18"/>
      <c r="N2326" s="18"/>
    </row>
    <row r="2327" s="4" customFormat="1" customHeight="1" spans="1:14">
      <c r="A2327" s="18">
        <v>2305</v>
      </c>
      <c r="B2327" s="18" t="s">
        <v>2463</v>
      </c>
      <c r="C2327" s="18" t="s">
        <v>29</v>
      </c>
      <c r="D2327" s="18" t="s">
        <v>2464</v>
      </c>
      <c r="E2327" s="18" t="s">
        <v>226</v>
      </c>
      <c r="F2327" s="22" t="s">
        <v>452</v>
      </c>
      <c r="G2327" s="21">
        <v>1500</v>
      </c>
      <c r="H2327" s="21">
        <v>375</v>
      </c>
      <c r="I2327" s="21">
        <v>1875</v>
      </c>
      <c r="J2327" s="22" t="s">
        <v>2465</v>
      </c>
      <c r="K2327" s="27">
        <v>45108</v>
      </c>
      <c r="L2327" s="18">
        <v>8</v>
      </c>
      <c r="M2327" s="18">
        <v>3</v>
      </c>
      <c r="N2327" s="18">
        <v>11</v>
      </c>
    </row>
    <row r="2328" s="4" customFormat="1" customHeight="1" spans="1:14">
      <c r="A2328" s="18">
        <v>2306</v>
      </c>
      <c r="B2328" s="18" t="s">
        <v>2466</v>
      </c>
      <c r="C2328" s="18" t="s">
        <v>29</v>
      </c>
      <c r="D2328" s="18" t="s">
        <v>2464</v>
      </c>
      <c r="E2328" s="18" t="s">
        <v>226</v>
      </c>
      <c r="F2328" s="22" t="s">
        <v>452</v>
      </c>
      <c r="G2328" s="21">
        <v>1500</v>
      </c>
      <c r="H2328" s="21">
        <v>375</v>
      </c>
      <c r="I2328" s="21">
        <v>1875</v>
      </c>
      <c r="J2328" s="22" t="s">
        <v>2465</v>
      </c>
      <c r="K2328" s="27">
        <v>45108</v>
      </c>
      <c r="L2328" s="18">
        <v>8</v>
      </c>
      <c r="M2328" s="18">
        <v>3</v>
      </c>
      <c r="N2328" s="18">
        <v>11</v>
      </c>
    </row>
    <row r="2329" s="4" customFormat="1" customHeight="1" spans="1:14">
      <c r="A2329" s="18">
        <v>2307</v>
      </c>
      <c r="B2329" s="18" t="s">
        <v>2467</v>
      </c>
      <c r="C2329" s="18" t="s">
        <v>29</v>
      </c>
      <c r="D2329" s="18" t="s">
        <v>2464</v>
      </c>
      <c r="E2329" s="18" t="s">
        <v>226</v>
      </c>
      <c r="F2329" s="22" t="s">
        <v>452</v>
      </c>
      <c r="G2329" s="21">
        <v>1500</v>
      </c>
      <c r="H2329" s="21">
        <v>375</v>
      </c>
      <c r="I2329" s="21">
        <v>1875</v>
      </c>
      <c r="J2329" s="22" t="s">
        <v>2465</v>
      </c>
      <c r="K2329" s="27">
        <v>45108</v>
      </c>
      <c r="L2329" s="18">
        <v>8</v>
      </c>
      <c r="M2329" s="18">
        <v>3</v>
      </c>
      <c r="N2329" s="18">
        <v>11</v>
      </c>
    </row>
    <row r="2330" s="4" customFormat="1" customHeight="1" spans="1:14">
      <c r="A2330" s="18">
        <v>2308</v>
      </c>
      <c r="B2330" s="18" t="s">
        <v>2468</v>
      </c>
      <c r="C2330" s="18" t="s">
        <v>17</v>
      </c>
      <c r="D2330" s="18" t="s">
        <v>2469</v>
      </c>
      <c r="E2330" s="18" t="s">
        <v>226</v>
      </c>
      <c r="F2330" s="22" t="s">
        <v>452</v>
      </c>
      <c r="G2330" s="21">
        <v>500</v>
      </c>
      <c r="H2330" s="21">
        <v>125</v>
      </c>
      <c r="I2330" s="21">
        <v>625</v>
      </c>
      <c r="J2330" s="22" t="s">
        <v>53</v>
      </c>
      <c r="K2330" s="27">
        <v>45108</v>
      </c>
      <c r="L2330" s="18">
        <v>11</v>
      </c>
      <c r="M2330" s="18">
        <v>1</v>
      </c>
      <c r="N2330" s="18">
        <v>12</v>
      </c>
    </row>
    <row r="2331" s="4" customFormat="1" customHeight="1" spans="1:14">
      <c r="A2331" s="18">
        <v>2309</v>
      </c>
      <c r="B2331" s="18" t="s">
        <v>2470</v>
      </c>
      <c r="C2331" s="18" t="s">
        <v>17</v>
      </c>
      <c r="D2331" s="18" t="s">
        <v>2469</v>
      </c>
      <c r="E2331" s="18" t="s">
        <v>226</v>
      </c>
      <c r="F2331" s="22" t="s">
        <v>452</v>
      </c>
      <c r="G2331" s="21">
        <v>500</v>
      </c>
      <c r="H2331" s="21">
        <v>125</v>
      </c>
      <c r="I2331" s="21">
        <v>625</v>
      </c>
      <c r="J2331" s="22" t="s">
        <v>53</v>
      </c>
      <c r="K2331" s="27">
        <v>45108</v>
      </c>
      <c r="L2331" s="18">
        <v>11</v>
      </c>
      <c r="M2331" s="18">
        <v>1</v>
      </c>
      <c r="N2331" s="18">
        <v>12</v>
      </c>
    </row>
    <row r="2332" s="4" customFormat="1" customHeight="1" spans="1:14">
      <c r="A2332" s="18">
        <v>2310</v>
      </c>
      <c r="B2332" s="18" t="s">
        <v>2471</v>
      </c>
      <c r="C2332" s="18" t="s">
        <v>29</v>
      </c>
      <c r="D2332" s="18" t="s">
        <v>2472</v>
      </c>
      <c r="E2332" s="18" t="s">
        <v>226</v>
      </c>
      <c r="F2332" s="22" t="s">
        <v>227</v>
      </c>
      <c r="G2332" s="21">
        <v>1500</v>
      </c>
      <c r="H2332" s="21">
        <v>375</v>
      </c>
      <c r="I2332" s="21">
        <v>1875</v>
      </c>
      <c r="J2332" s="22" t="s">
        <v>32</v>
      </c>
      <c r="K2332" s="27">
        <v>45108</v>
      </c>
      <c r="L2332" s="18">
        <v>24</v>
      </c>
      <c r="M2332" s="18">
        <v>3</v>
      </c>
      <c r="N2332" s="18">
        <v>27</v>
      </c>
    </row>
    <row r="2333" s="4" customFormat="1" customHeight="1" spans="1:14">
      <c r="A2333" s="18">
        <v>2311</v>
      </c>
      <c r="B2333" s="18" t="s">
        <v>2473</v>
      </c>
      <c r="C2333" s="18" t="s">
        <v>17</v>
      </c>
      <c r="D2333" s="18" t="s">
        <v>2474</v>
      </c>
      <c r="E2333" s="18" t="s">
        <v>25</v>
      </c>
      <c r="F2333" s="22" t="s">
        <v>26</v>
      </c>
      <c r="G2333" s="21">
        <v>3000</v>
      </c>
      <c r="H2333" s="21">
        <v>750</v>
      </c>
      <c r="I2333" s="21">
        <v>3750</v>
      </c>
      <c r="J2333" s="22" t="s">
        <v>81</v>
      </c>
      <c r="K2333" s="27">
        <v>45108</v>
      </c>
      <c r="L2333" s="18">
        <v>16</v>
      </c>
      <c r="M2333" s="18">
        <v>3</v>
      </c>
      <c r="N2333" s="18">
        <v>19</v>
      </c>
    </row>
    <row r="2334" s="4" customFormat="1" customHeight="1" spans="1:14">
      <c r="A2334" s="18">
        <v>2312</v>
      </c>
      <c r="B2334" s="18" t="s">
        <v>2475</v>
      </c>
      <c r="C2334" s="18" t="s">
        <v>29</v>
      </c>
      <c r="D2334" s="18" t="s">
        <v>2474</v>
      </c>
      <c r="E2334" s="18" t="s">
        <v>226</v>
      </c>
      <c r="F2334" s="22" t="s">
        <v>452</v>
      </c>
      <c r="G2334" s="21">
        <v>1500</v>
      </c>
      <c r="H2334" s="21">
        <v>375</v>
      </c>
      <c r="I2334" s="21">
        <v>1875</v>
      </c>
      <c r="J2334" s="22" t="s">
        <v>2465</v>
      </c>
      <c r="K2334" s="27">
        <v>45108</v>
      </c>
      <c r="L2334" s="18">
        <v>8</v>
      </c>
      <c r="M2334" s="18">
        <v>3</v>
      </c>
      <c r="N2334" s="18">
        <v>11</v>
      </c>
    </row>
    <row r="2335" s="4" customFormat="1" customHeight="1" spans="1:14">
      <c r="A2335" s="18">
        <v>2313</v>
      </c>
      <c r="B2335" s="38" t="s">
        <v>2476</v>
      </c>
      <c r="C2335" s="38" t="s">
        <v>17</v>
      </c>
      <c r="D2335" s="38" t="s">
        <v>2477</v>
      </c>
      <c r="E2335" s="18" t="s">
        <v>226</v>
      </c>
      <c r="F2335" s="22" t="s">
        <v>452</v>
      </c>
      <c r="G2335" s="21">
        <v>500</v>
      </c>
      <c r="H2335" s="21">
        <v>125</v>
      </c>
      <c r="I2335" s="21">
        <v>625</v>
      </c>
      <c r="J2335" s="39">
        <v>44774</v>
      </c>
      <c r="K2335" s="38" t="s">
        <v>671</v>
      </c>
      <c r="L2335" s="19">
        <v>11</v>
      </c>
      <c r="M2335" s="19">
        <v>1</v>
      </c>
      <c r="N2335" s="18">
        <v>12</v>
      </c>
    </row>
    <row r="2336" s="4" customFormat="1" customHeight="1" spans="1:14">
      <c r="A2336" s="18">
        <v>2314</v>
      </c>
      <c r="B2336" s="19" t="s">
        <v>2478</v>
      </c>
      <c r="C2336" s="19" t="s">
        <v>29</v>
      </c>
      <c r="D2336" s="38" t="s">
        <v>2479</v>
      </c>
      <c r="E2336" s="18" t="s">
        <v>226</v>
      </c>
      <c r="F2336" s="22" t="s">
        <v>452</v>
      </c>
      <c r="G2336" s="21">
        <v>1500</v>
      </c>
      <c r="H2336" s="21">
        <v>375</v>
      </c>
      <c r="I2336" s="21">
        <v>1875</v>
      </c>
      <c r="J2336" s="39" t="s">
        <v>465</v>
      </c>
      <c r="K2336" s="44">
        <v>45108</v>
      </c>
      <c r="L2336" s="18">
        <v>6</v>
      </c>
      <c r="M2336" s="18">
        <v>3</v>
      </c>
      <c r="N2336" s="18">
        <v>9</v>
      </c>
    </row>
    <row r="2337" s="4" customFormat="1" customHeight="1" spans="1:14">
      <c r="A2337" s="18">
        <v>2315</v>
      </c>
      <c r="B2337" s="19" t="s">
        <v>2480</v>
      </c>
      <c r="C2337" s="19" t="s">
        <v>29</v>
      </c>
      <c r="D2337" s="38" t="s">
        <v>2479</v>
      </c>
      <c r="E2337" s="18" t="s">
        <v>226</v>
      </c>
      <c r="F2337" s="22" t="s">
        <v>452</v>
      </c>
      <c r="G2337" s="21">
        <v>1500</v>
      </c>
      <c r="H2337" s="21">
        <v>375</v>
      </c>
      <c r="I2337" s="21">
        <v>1875</v>
      </c>
      <c r="J2337" s="39" t="s">
        <v>465</v>
      </c>
      <c r="K2337" s="44">
        <v>45108</v>
      </c>
      <c r="L2337" s="18">
        <v>6</v>
      </c>
      <c r="M2337" s="18">
        <v>3</v>
      </c>
      <c r="N2337" s="18">
        <v>9</v>
      </c>
    </row>
    <row r="2338" s="4" customFormat="1" customHeight="1" spans="1:14">
      <c r="A2338" s="18">
        <v>2316</v>
      </c>
      <c r="B2338" s="19" t="s">
        <v>2481</v>
      </c>
      <c r="C2338" s="19" t="s">
        <v>17</v>
      </c>
      <c r="D2338" s="38" t="s">
        <v>2479</v>
      </c>
      <c r="E2338" s="18" t="s">
        <v>226</v>
      </c>
      <c r="F2338" s="22" t="s">
        <v>452</v>
      </c>
      <c r="G2338" s="21">
        <v>1500</v>
      </c>
      <c r="H2338" s="21">
        <v>375</v>
      </c>
      <c r="I2338" s="21">
        <v>1875</v>
      </c>
      <c r="J2338" s="39" t="s">
        <v>465</v>
      </c>
      <c r="K2338" s="44">
        <v>45108</v>
      </c>
      <c r="L2338" s="18">
        <v>6</v>
      </c>
      <c r="M2338" s="18">
        <v>3</v>
      </c>
      <c r="N2338" s="18">
        <v>9</v>
      </c>
    </row>
    <row r="2339" s="4" customFormat="1" customHeight="1" spans="1:14">
      <c r="A2339" s="18">
        <v>2317</v>
      </c>
      <c r="B2339" s="19" t="s">
        <v>2482</v>
      </c>
      <c r="C2339" s="19" t="s">
        <v>29</v>
      </c>
      <c r="D2339" s="38" t="s">
        <v>2483</v>
      </c>
      <c r="E2339" s="18" t="s">
        <v>25</v>
      </c>
      <c r="F2339" s="22" t="s">
        <v>26</v>
      </c>
      <c r="G2339" s="21">
        <v>3000</v>
      </c>
      <c r="H2339" s="21">
        <v>750</v>
      </c>
      <c r="I2339" s="21">
        <v>3750</v>
      </c>
      <c r="J2339" s="82" t="s">
        <v>229</v>
      </c>
      <c r="K2339" s="18" t="s">
        <v>606</v>
      </c>
      <c r="L2339" s="18">
        <v>15</v>
      </c>
      <c r="M2339" s="18">
        <v>3</v>
      </c>
      <c r="N2339" s="18">
        <v>18</v>
      </c>
    </row>
    <row r="2340" s="4" customFormat="1" customHeight="1" spans="1:14">
      <c r="A2340" s="18">
        <v>2318</v>
      </c>
      <c r="B2340" s="19" t="s">
        <v>2484</v>
      </c>
      <c r="C2340" s="19" t="s">
        <v>17</v>
      </c>
      <c r="D2340" s="38" t="s">
        <v>2483</v>
      </c>
      <c r="E2340" s="18" t="s">
        <v>25</v>
      </c>
      <c r="F2340" s="22" t="s">
        <v>26</v>
      </c>
      <c r="G2340" s="21">
        <v>3000</v>
      </c>
      <c r="H2340" s="21">
        <v>750</v>
      </c>
      <c r="I2340" s="21">
        <v>3750</v>
      </c>
      <c r="J2340" s="82" t="s">
        <v>61</v>
      </c>
      <c r="K2340" s="18" t="s">
        <v>606</v>
      </c>
      <c r="L2340" s="18">
        <v>10</v>
      </c>
      <c r="M2340" s="18">
        <v>3</v>
      </c>
      <c r="N2340" s="18">
        <v>13</v>
      </c>
    </row>
    <row r="2341" s="4" customFormat="1" customHeight="1" spans="1:14">
      <c r="A2341" s="18">
        <v>2319</v>
      </c>
      <c r="B2341" s="18" t="s">
        <v>2485</v>
      </c>
      <c r="C2341" s="22" t="s">
        <v>29</v>
      </c>
      <c r="D2341" s="18" t="s">
        <v>2486</v>
      </c>
      <c r="E2341" s="18" t="s">
        <v>226</v>
      </c>
      <c r="F2341" s="22" t="s">
        <v>452</v>
      </c>
      <c r="G2341" s="21">
        <v>3000</v>
      </c>
      <c r="H2341" s="21">
        <v>750</v>
      </c>
      <c r="I2341" s="21">
        <v>3750</v>
      </c>
      <c r="J2341" s="22" t="s">
        <v>2465</v>
      </c>
      <c r="K2341" s="38" t="s">
        <v>606</v>
      </c>
      <c r="L2341" s="18">
        <v>5</v>
      </c>
      <c r="M2341" s="18">
        <v>6</v>
      </c>
      <c r="N2341" s="18">
        <v>11</v>
      </c>
    </row>
    <row r="2342" s="4" customFormat="1" customHeight="1" spans="1:14">
      <c r="A2342" s="18">
        <v>2320</v>
      </c>
      <c r="B2342" s="18" t="s">
        <v>2487</v>
      </c>
      <c r="C2342" s="22" t="s">
        <v>29</v>
      </c>
      <c r="D2342" s="18" t="s">
        <v>2486</v>
      </c>
      <c r="E2342" s="18" t="s">
        <v>226</v>
      </c>
      <c r="F2342" s="22" t="s">
        <v>452</v>
      </c>
      <c r="G2342" s="21">
        <v>3000</v>
      </c>
      <c r="H2342" s="21">
        <v>750</v>
      </c>
      <c r="I2342" s="21">
        <v>3750</v>
      </c>
      <c r="J2342" s="22" t="s">
        <v>2465</v>
      </c>
      <c r="K2342" s="38" t="s">
        <v>606</v>
      </c>
      <c r="L2342" s="18">
        <v>5</v>
      </c>
      <c r="M2342" s="18">
        <v>6</v>
      </c>
      <c r="N2342" s="18">
        <v>11</v>
      </c>
    </row>
    <row r="2343" s="4" customFormat="1" customHeight="1" spans="1:14">
      <c r="A2343" s="18">
        <v>2321</v>
      </c>
      <c r="B2343" s="18" t="s">
        <v>2488</v>
      </c>
      <c r="C2343" s="18" t="s">
        <v>29</v>
      </c>
      <c r="D2343" s="18" t="s">
        <v>2489</v>
      </c>
      <c r="E2343" s="18" t="s">
        <v>226</v>
      </c>
      <c r="F2343" s="22" t="s">
        <v>452</v>
      </c>
      <c r="G2343" s="21">
        <v>3000</v>
      </c>
      <c r="H2343" s="21">
        <v>750</v>
      </c>
      <c r="I2343" s="21">
        <v>3750</v>
      </c>
      <c r="J2343" s="28" t="s">
        <v>2465</v>
      </c>
      <c r="K2343" s="38" t="s">
        <v>606</v>
      </c>
      <c r="L2343" s="18">
        <v>5</v>
      </c>
      <c r="M2343" s="18">
        <v>6</v>
      </c>
      <c r="N2343" s="18">
        <v>11</v>
      </c>
    </row>
    <row r="2344" s="4" customFormat="1" customHeight="1" spans="1:14">
      <c r="A2344" s="18">
        <v>2322</v>
      </c>
      <c r="B2344" s="18" t="s">
        <v>2490</v>
      </c>
      <c r="C2344" s="18" t="s">
        <v>29</v>
      </c>
      <c r="D2344" s="18" t="s">
        <v>2489</v>
      </c>
      <c r="E2344" s="18" t="s">
        <v>226</v>
      </c>
      <c r="F2344" s="22" t="s">
        <v>452</v>
      </c>
      <c r="G2344" s="21">
        <v>3000</v>
      </c>
      <c r="H2344" s="21">
        <v>750</v>
      </c>
      <c r="I2344" s="21">
        <v>3750</v>
      </c>
      <c r="J2344" s="28" t="s">
        <v>2465</v>
      </c>
      <c r="K2344" s="38" t="s">
        <v>606</v>
      </c>
      <c r="L2344" s="18">
        <v>5</v>
      </c>
      <c r="M2344" s="18">
        <v>6</v>
      </c>
      <c r="N2344" s="18">
        <v>11</v>
      </c>
    </row>
    <row r="2345" s="4" customFormat="1" customHeight="1" spans="1:14">
      <c r="A2345" s="18">
        <v>2323</v>
      </c>
      <c r="B2345" s="18" t="s">
        <v>2491</v>
      </c>
      <c r="C2345" s="18" t="s">
        <v>29</v>
      </c>
      <c r="D2345" s="18" t="s">
        <v>2489</v>
      </c>
      <c r="E2345" s="18" t="s">
        <v>226</v>
      </c>
      <c r="F2345" s="22" t="s">
        <v>452</v>
      </c>
      <c r="G2345" s="21">
        <v>3000</v>
      </c>
      <c r="H2345" s="21">
        <v>750</v>
      </c>
      <c r="I2345" s="21">
        <v>3750</v>
      </c>
      <c r="J2345" s="28" t="s">
        <v>2465</v>
      </c>
      <c r="K2345" s="38" t="s">
        <v>606</v>
      </c>
      <c r="L2345" s="18">
        <v>5</v>
      </c>
      <c r="M2345" s="18">
        <v>6</v>
      </c>
      <c r="N2345" s="18">
        <v>11</v>
      </c>
    </row>
    <row r="2346" s="4" customFormat="1" customHeight="1" spans="1:14">
      <c r="A2346" s="18">
        <v>2324</v>
      </c>
      <c r="B2346" s="22" t="s">
        <v>2492</v>
      </c>
      <c r="C2346" s="22" t="s">
        <v>29</v>
      </c>
      <c r="D2346" s="22" t="s">
        <v>2493</v>
      </c>
      <c r="E2346" s="18" t="s">
        <v>25</v>
      </c>
      <c r="F2346" s="22" t="s">
        <v>26</v>
      </c>
      <c r="G2346" s="33">
        <v>12000</v>
      </c>
      <c r="H2346" s="33">
        <v>3000</v>
      </c>
      <c r="I2346" s="33">
        <v>15000</v>
      </c>
      <c r="J2346" s="28">
        <v>44075</v>
      </c>
      <c r="K2346" s="32" t="s">
        <v>308</v>
      </c>
      <c r="L2346" s="22">
        <v>25</v>
      </c>
      <c r="M2346" s="22">
        <v>12</v>
      </c>
      <c r="N2346" s="18">
        <v>37</v>
      </c>
    </row>
    <row r="2347" s="4" customFormat="1" customHeight="1" spans="1:14">
      <c r="A2347" s="18">
        <v>2325</v>
      </c>
      <c r="B2347" s="79" t="s">
        <v>2494</v>
      </c>
      <c r="C2347" s="79" t="s">
        <v>29</v>
      </c>
      <c r="D2347" s="80" t="s">
        <v>2495</v>
      </c>
      <c r="E2347" s="18" t="s">
        <v>226</v>
      </c>
      <c r="F2347" s="22" t="s">
        <v>452</v>
      </c>
      <c r="G2347" s="33">
        <v>1500</v>
      </c>
      <c r="H2347" s="33">
        <v>375</v>
      </c>
      <c r="I2347" s="33">
        <v>1875</v>
      </c>
      <c r="J2347" s="28">
        <v>44866</v>
      </c>
      <c r="K2347" s="28">
        <v>45108</v>
      </c>
      <c r="L2347" s="22">
        <v>8</v>
      </c>
      <c r="M2347" s="22">
        <v>3</v>
      </c>
      <c r="N2347" s="18">
        <v>11</v>
      </c>
    </row>
    <row r="2348" s="4" customFormat="1" customHeight="1" spans="1:14">
      <c r="A2348" s="18">
        <v>2326</v>
      </c>
      <c r="B2348" s="22" t="s">
        <v>2496</v>
      </c>
      <c r="C2348" s="22" t="s">
        <v>29</v>
      </c>
      <c r="D2348" s="22" t="s">
        <v>2497</v>
      </c>
      <c r="E2348" s="18" t="s">
        <v>226</v>
      </c>
      <c r="F2348" s="22" t="s">
        <v>452</v>
      </c>
      <c r="G2348" s="21">
        <v>1500</v>
      </c>
      <c r="H2348" s="33">
        <v>375</v>
      </c>
      <c r="I2348" s="33">
        <v>1875</v>
      </c>
      <c r="J2348" s="28" t="s">
        <v>2465</v>
      </c>
      <c r="K2348" s="28">
        <v>45108</v>
      </c>
      <c r="L2348" s="22">
        <v>8</v>
      </c>
      <c r="M2348" s="22">
        <v>3</v>
      </c>
      <c r="N2348" s="18">
        <v>11</v>
      </c>
    </row>
    <row r="2349" s="4" customFormat="1" customHeight="1" spans="1:14">
      <c r="A2349" s="18">
        <v>2327</v>
      </c>
      <c r="B2349" s="22" t="s">
        <v>2498</v>
      </c>
      <c r="C2349" s="22" t="s">
        <v>29</v>
      </c>
      <c r="D2349" s="22" t="s">
        <v>2497</v>
      </c>
      <c r="E2349" s="18" t="s">
        <v>226</v>
      </c>
      <c r="F2349" s="22" t="s">
        <v>452</v>
      </c>
      <c r="G2349" s="21">
        <v>1500</v>
      </c>
      <c r="H2349" s="33">
        <v>375</v>
      </c>
      <c r="I2349" s="33">
        <v>1875</v>
      </c>
      <c r="J2349" s="28" t="s">
        <v>2465</v>
      </c>
      <c r="K2349" s="28">
        <v>45108</v>
      </c>
      <c r="L2349" s="22">
        <v>8</v>
      </c>
      <c r="M2349" s="22">
        <v>3</v>
      </c>
      <c r="N2349" s="18">
        <v>11</v>
      </c>
    </row>
    <row r="2350" s="4" customFormat="1" customHeight="1" spans="1:14">
      <c r="A2350" s="18">
        <v>2328</v>
      </c>
      <c r="B2350" s="18" t="s">
        <v>2499</v>
      </c>
      <c r="C2350" s="18" t="s">
        <v>29</v>
      </c>
      <c r="D2350" s="38" t="s">
        <v>2500</v>
      </c>
      <c r="E2350" s="18" t="s">
        <v>226</v>
      </c>
      <c r="F2350" s="22" t="s">
        <v>452</v>
      </c>
      <c r="G2350" s="21">
        <v>1500</v>
      </c>
      <c r="H2350" s="21">
        <v>375</v>
      </c>
      <c r="I2350" s="21">
        <v>1875</v>
      </c>
      <c r="J2350" s="82" t="s">
        <v>2465</v>
      </c>
      <c r="K2350" s="28">
        <v>45108</v>
      </c>
      <c r="L2350" s="22">
        <v>8</v>
      </c>
      <c r="M2350" s="22">
        <v>3</v>
      </c>
      <c r="N2350" s="18">
        <v>11</v>
      </c>
    </row>
    <row r="2351" s="4" customFormat="1" customHeight="1" spans="1:14">
      <c r="A2351" s="18">
        <v>2329</v>
      </c>
      <c r="B2351" s="18" t="s">
        <v>2501</v>
      </c>
      <c r="C2351" s="18" t="s">
        <v>29</v>
      </c>
      <c r="D2351" s="38" t="s">
        <v>2500</v>
      </c>
      <c r="E2351" s="18" t="s">
        <v>226</v>
      </c>
      <c r="F2351" s="22" t="s">
        <v>452</v>
      </c>
      <c r="G2351" s="21">
        <v>1500</v>
      </c>
      <c r="H2351" s="21">
        <v>375</v>
      </c>
      <c r="I2351" s="21">
        <v>1875</v>
      </c>
      <c r="J2351" s="82" t="s">
        <v>2465</v>
      </c>
      <c r="K2351" s="28">
        <v>45108</v>
      </c>
      <c r="L2351" s="22">
        <v>8</v>
      </c>
      <c r="M2351" s="22">
        <v>3</v>
      </c>
      <c r="N2351" s="18">
        <v>11</v>
      </c>
    </row>
    <row r="2352" s="4" customFormat="1" customHeight="1" spans="1:14">
      <c r="A2352" s="36" t="s">
        <v>2502</v>
      </c>
      <c r="B2352" s="36"/>
      <c r="C2352" s="36"/>
      <c r="D2352" s="36"/>
      <c r="E2352" s="18"/>
      <c r="F2352" s="20"/>
      <c r="G2352" s="57">
        <f t="shared" ref="G2352:I2352" si="59">SUM(G2327:G2351)</f>
        <v>57000</v>
      </c>
      <c r="H2352" s="57">
        <f t="shared" si="59"/>
        <v>14250</v>
      </c>
      <c r="I2352" s="57">
        <f t="shared" si="59"/>
        <v>71250</v>
      </c>
      <c r="J2352" s="42"/>
      <c r="K2352" s="43"/>
      <c r="L2352" s="18"/>
      <c r="M2352" s="18"/>
      <c r="N2352" s="18"/>
    </row>
    <row r="2353" s="4" customFormat="1" customHeight="1" spans="1:14">
      <c r="A2353" s="18">
        <v>2330</v>
      </c>
      <c r="B2353" s="18" t="s">
        <v>2503</v>
      </c>
      <c r="C2353" s="18" t="s">
        <v>17</v>
      </c>
      <c r="D2353" s="18" t="s">
        <v>2504</v>
      </c>
      <c r="E2353" s="18" t="s">
        <v>25</v>
      </c>
      <c r="F2353" s="22" t="s">
        <v>26</v>
      </c>
      <c r="G2353" s="21">
        <v>3000</v>
      </c>
      <c r="H2353" s="21">
        <f>G2353/0.8-G2353</f>
        <v>750</v>
      </c>
      <c r="I2353" s="21">
        <f t="shared" ref="I2353:I2361" si="60">G2353+H2353</f>
        <v>3750</v>
      </c>
      <c r="J2353" s="39" t="s">
        <v>185</v>
      </c>
      <c r="K2353" s="44">
        <v>45108</v>
      </c>
      <c r="L2353" s="18">
        <v>44</v>
      </c>
      <c r="M2353" s="18">
        <v>3</v>
      </c>
      <c r="N2353" s="18">
        <v>47</v>
      </c>
    </row>
    <row r="2354" s="4" customFormat="1" customHeight="1" spans="1:14">
      <c r="A2354" s="18">
        <v>2331</v>
      </c>
      <c r="B2354" s="18" t="s">
        <v>2505</v>
      </c>
      <c r="C2354" s="18" t="s">
        <v>17</v>
      </c>
      <c r="D2354" s="18" t="s">
        <v>2504</v>
      </c>
      <c r="E2354" s="18" t="s">
        <v>226</v>
      </c>
      <c r="F2354" s="22" t="s">
        <v>227</v>
      </c>
      <c r="G2354" s="21">
        <v>1500</v>
      </c>
      <c r="H2354" s="21">
        <f>G2354/0.8-G2354</f>
        <v>375</v>
      </c>
      <c r="I2354" s="21">
        <f t="shared" si="60"/>
        <v>1875</v>
      </c>
      <c r="J2354" s="39">
        <v>44166</v>
      </c>
      <c r="K2354" s="44">
        <v>45108</v>
      </c>
      <c r="L2354" s="18">
        <v>31</v>
      </c>
      <c r="M2354" s="18">
        <v>3</v>
      </c>
      <c r="N2354" s="18">
        <v>34</v>
      </c>
    </row>
    <row r="2355" s="4" customFormat="1" customHeight="1" spans="1:14">
      <c r="A2355" s="18">
        <v>2332</v>
      </c>
      <c r="B2355" s="18" t="s">
        <v>2506</v>
      </c>
      <c r="C2355" s="18" t="s">
        <v>29</v>
      </c>
      <c r="D2355" s="18" t="s">
        <v>2504</v>
      </c>
      <c r="E2355" s="18" t="s">
        <v>25</v>
      </c>
      <c r="F2355" s="22" t="s">
        <v>26</v>
      </c>
      <c r="G2355" s="21">
        <v>3000</v>
      </c>
      <c r="H2355" s="21">
        <v>750</v>
      </c>
      <c r="I2355" s="21">
        <v>3750</v>
      </c>
      <c r="J2355" s="39">
        <v>44348</v>
      </c>
      <c r="K2355" s="44">
        <v>45108</v>
      </c>
      <c r="L2355" s="18">
        <v>25</v>
      </c>
      <c r="M2355" s="18">
        <v>3</v>
      </c>
      <c r="N2355" s="18">
        <v>28</v>
      </c>
    </row>
    <row r="2356" s="4" customFormat="1" customHeight="1" spans="1:14">
      <c r="A2356" s="18">
        <v>2333</v>
      </c>
      <c r="B2356" s="18" t="s">
        <v>2507</v>
      </c>
      <c r="C2356" s="18" t="s">
        <v>17</v>
      </c>
      <c r="D2356" s="18" t="s">
        <v>2508</v>
      </c>
      <c r="E2356" s="18" t="s">
        <v>25</v>
      </c>
      <c r="F2356" s="22" t="s">
        <v>26</v>
      </c>
      <c r="G2356" s="21">
        <v>3000</v>
      </c>
      <c r="H2356" s="21">
        <f t="shared" ref="H2356:H2360" si="61">G2356*25%</f>
        <v>750</v>
      </c>
      <c r="I2356" s="21">
        <f t="shared" si="60"/>
        <v>3750</v>
      </c>
      <c r="J2356" s="39">
        <v>44662</v>
      </c>
      <c r="K2356" s="44">
        <v>45108</v>
      </c>
      <c r="L2356" s="18">
        <v>15</v>
      </c>
      <c r="M2356" s="18">
        <v>3</v>
      </c>
      <c r="N2356" s="18">
        <v>18</v>
      </c>
    </row>
    <row r="2357" s="4" customFormat="1" customHeight="1" spans="1:14">
      <c r="A2357" s="18">
        <v>2334</v>
      </c>
      <c r="B2357" s="18" t="s">
        <v>2509</v>
      </c>
      <c r="C2357" s="18" t="s">
        <v>17</v>
      </c>
      <c r="D2357" s="18" t="s">
        <v>2508</v>
      </c>
      <c r="E2357" s="18" t="s">
        <v>19</v>
      </c>
      <c r="F2357" s="22" t="s">
        <v>20</v>
      </c>
      <c r="G2357" s="21">
        <v>4500</v>
      </c>
      <c r="H2357" s="21">
        <v>1125</v>
      </c>
      <c r="I2357" s="21">
        <f t="shared" si="60"/>
        <v>5625</v>
      </c>
      <c r="J2357" s="39">
        <v>44739</v>
      </c>
      <c r="K2357" s="44">
        <v>45108</v>
      </c>
      <c r="L2357" s="18">
        <v>12</v>
      </c>
      <c r="M2357" s="18">
        <v>3</v>
      </c>
      <c r="N2357" s="18">
        <v>15</v>
      </c>
    </row>
    <row r="2358" s="4" customFormat="1" customHeight="1" spans="1:14">
      <c r="A2358" s="18">
        <v>2335</v>
      </c>
      <c r="B2358" s="18" t="s">
        <v>2510</v>
      </c>
      <c r="C2358" s="18" t="s">
        <v>29</v>
      </c>
      <c r="D2358" s="18" t="s">
        <v>2508</v>
      </c>
      <c r="E2358" s="18" t="s">
        <v>25</v>
      </c>
      <c r="F2358" s="22" t="s">
        <v>26</v>
      </c>
      <c r="G2358" s="21">
        <v>3000</v>
      </c>
      <c r="H2358" s="21">
        <f t="shared" si="61"/>
        <v>750</v>
      </c>
      <c r="I2358" s="21">
        <f t="shared" si="60"/>
        <v>3750</v>
      </c>
      <c r="J2358" s="39">
        <v>43647</v>
      </c>
      <c r="K2358" s="44">
        <v>45108</v>
      </c>
      <c r="L2358" s="18">
        <v>48</v>
      </c>
      <c r="M2358" s="18">
        <v>3</v>
      </c>
      <c r="N2358" s="18">
        <v>51</v>
      </c>
    </row>
    <row r="2359" s="4" customFormat="1" customHeight="1" spans="1:14">
      <c r="A2359" s="18">
        <v>2336</v>
      </c>
      <c r="B2359" s="18" t="s">
        <v>2511</v>
      </c>
      <c r="C2359" s="18" t="s">
        <v>17</v>
      </c>
      <c r="D2359" s="18" t="s">
        <v>2508</v>
      </c>
      <c r="E2359" s="18" t="s">
        <v>25</v>
      </c>
      <c r="F2359" s="22" t="s">
        <v>26</v>
      </c>
      <c r="G2359" s="21">
        <v>3000</v>
      </c>
      <c r="H2359" s="21">
        <f t="shared" si="61"/>
        <v>750</v>
      </c>
      <c r="I2359" s="21">
        <f t="shared" si="60"/>
        <v>3750</v>
      </c>
      <c r="J2359" s="39" t="s">
        <v>37</v>
      </c>
      <c r="K2359" s="44">
        <v>45108</v>
      </c>
      <c r="L2359" s="18">
        <v>12</v>
      </c>
      <c r="M2359" s="18">
        <v>3</v>
      </c>
      <c r="N2359" s="18">
        <v>15</v>
      </c>
    </row>
    <row r="2360" s="4" customFormat="1" customHeight="1" spans="1:14">
      <c r="A2360" s="18">
        <v>2337</v>
      </c>
      <c r="B2360" s="18" t="s">
        <v>2512</v>
      </c>
      <c r="C2360" s="18" t="s">
        <v>17</v>
      </c>
      <c r="D2360" s="18" t="s">
        <v>2508</v>
      </c>
      <c r="E2360" s="18" t="s">
        <v>25</v>
      </c>
      <c r="F2360" s="22" t="s">
        <v>26</v>
      </c>
      <c r="G2360" s="21">
        <v>3000</v>
      </c>
      <c r="H2360" s="21">
        <f t="shared" si="61"/>
        <v>750</v>
      </c>
      <c r="I2360" s="21">
        <f t="shared" si="60"/>
        <v>3750</v>
      </c>
      <c r="J2360" s="39" t="s">
        <v>37</v>
      </c>
      <c r="K2360" s="44">
        <v>45108</v>
      </c>
      <c r="L2360" s="18">
        <v>12</v>
      </c>
      <c r="M2360" s="18">
        <v>3</v>
      </c>
      <c r="N2360" s="18">
        <v>15</v>
      </c>
    </row>
    <row r="2361" s="4" customFormat="1" customHeight="1" spans="1:14">
      <c r="A2361" s="18">
        <v>2338</v>
      </c>
      <c r="B2361" s="18" t="s">
        <v>2513</v>
      </c>
      <c r="C2361" s="18" t="s">
        <v>17</v>
      </c>
      <c r="D2361" s="18" t="s">
        <v>2508</v>
      </c>
      <c r="E2361" s="18" t="s">
        <v>25</v>
      </c>
      <c r="F2361" s="22" t="s">
        <v>26</v>
      </c>
      <c r="G2361" s="21">
        <v>15000</v>
      </c>
      <c r="H2361" s="21">
        <v>3750</v>
      </c>
      <c r="I2361" s="21">
        <f t="shared" si="60"/>
        <v>18750</v>
      </c>
      <c r="J2361" s="39" t="s">
        <v>27</v>
      </c>
      <c r="K2361" s="44">
        <v>44621</v>
      </c>
      <c r="L2361" s="18">
        <v>24</v>
      </c>
      <c r="M2361" s="18">
        <v>15</v>
      </c>
      <c r="N2361" s="18">
        <v>39</v>
      </c>
    </row>
    <row r="2362" s="4" customFormat="1" customHeight="1" spans="1:14">
      <c r="A2362" s="36" t="s">
        <v>2514</v>
      </c>
      <c r="B2362" s="36"/>
      <c r="C2362" s="36"/>
      <c r="D2362" s="36"/>
      <c r="E2362" s="18"/>
      <c r="F2362" s="20"/>
      <c r="G2362" s="57">
        <f t="shared" ref="G2362:I2362" si="62">SUM(G2353:G2361)</f>
        <v>39000</v>
      </c>
      <c r="H2362" s="57">
        <f t="shared" si="62"/>
        <v>9750</v>
      </c>
      <c r="I2362" s="57">
        <f t="shared" si="62"/>
        <v>48750</v>
      </c>
      <c r="J2362" s="42"/>
      <c r="K2362" s="43"/>
      <c r="L2362" s="18"/>
      <c r="M2362" s="18"/>
      <c r="N2362" s="18"/>
    </row>
    <row r="2363" s="4" customFormat="1" customHeight="1" spans="1:14">
      <c r="A2363" s="18">
        <v>2339</v>
      </c>
      <c r="B2363" s="18" t="s">
        <v>2515</v>
      </c>
      <c r="C2363" s="18" t="s">
        <v>17</v>
      </c>
      <c r="D2363" s="18" t="s">
        <v>2516</v>
      </c>
      <c r="E2363" s="18" t="s">
        <v>25</v>
      </c>
      <c r="F2363" s="22" t="s">
        <v>26</v>
      </c>
      <c r="G2363" s="21">
        <v>2000</v>
      </c>
      <c r="H2363" s="21">
        <v>500</v>
      </c>
      <c r="I2363" s="21">
        <v>2500</v>
      </c>
      <c r="J2363" s="28">
        <v>43800</v>
      </c>
      <c r="K2363" s="27">
        <v>44835</v>
      </c>
      <c r="L2363" s="18">
        <v>34</v>
      </c>
      <c r="M2363" s="18">
        <v>2</v>
      </c>
      <c r="N2363" s="18">
        <v>36</v>
      </c>
    </row>
    <row r="2364" s="4" customFormat="1" customHeight="1" spans="1:14">
      <c r="A2364" s="18">
        <v>2340</v>
      </c>
      <c r="B2364" s="18" t="s">
        <v>2517</v>
      </c>
      <c r="C2364" s="18" t="s">
        <v>29</v>
      </c>
      <c r="D2364" s="18" t="s">
        <v>2516</v>
      </c>
      <c r="E2364" s="18" t="s">
        <v>25</v>
      </c>
      <c r="F2364" s="22" t="s">
        <v>26</v>
      </c>
      <c r="G2364" s="21">
        <v>10000</v>
      </c>
      <c r="H2364" s="21">
        <v>2500</v>
      </c>
      <c r="I2364" s="21">
        <v>12500</v>
      </c>
      <c r="J2364" s="28">
        <v>44044</v>
      </c>
      <c r="K2364" s="27">
        <v>44835</v>
      </c>
      <c r="L2364" s="18">
        <v>26</v>
      </c>
      <c r="M2364" s="18">
        <v>10</v>
      </c>
      <c r="N2364" s="18">
        <v>36</v>
      </c>
    </row>
    <row r="2365" s="4" customFormat="1" customHeight="1" spans="1:14">
      <c r="A2365" s="18">
        <v>2341</v>
      </c>
      <c r="B2365" s="18" t="s">
        <v>2518</v>
      </c>
      <c r="C2365" s="18" t="s">
        <v>17</v>
      </c>
      <c r="D2365" s="18" t="s">
        <v>2516</v>
      </c>
      <c r="E2365" s="18" t="s">
        <v>25</v>
      </c>
      <c r="F2365" s="22" t="s">
        <v>26</v>
      </c>
      <c r="G2365" s="21">
        <v>12000</v>
      </c>
      <c r="H2365" s="21">
        <v>3000</v>
      </c>
      <c r="I2365" s="21">
        <v>15000</v>
      </c>
      <c r="J2365" s="28">
        <v>44256</v>
      </c>
      <c r="K2365" s="27">
        <v>44835</v>
      </c>
      <c r="L2365" s="18">
        <v>19</v>
      </c>
      <c r="M2365" s="18">
        <v>12</v>
      </c>
      <c r="N2365" s="18">
        <v>31</v>
      </c>
    </row>
    <row r="2366" s="4" customFormat="1" customHeight="1" spans="1:14">
      <c r="A2366" s="36" t="s">
        <v>2519</v>
      </c>
      <c r="B2366" s="36"/>
      <c r="C2366" s="36"/>
      <c r="D2366" s="36"/>
      <c r="E2366" s="18"/>
      <c r="F2366" s="20"/>
      <c r="G2366" s="57">
        <f t="shared" ref="G2366:I2366" si="63">SUM(G2363:G2365)</f>
        <v>24000</v>
      </c>
      <c r="H2366" s="57">
        <f t="shared" si="63"/>
        <v>6000</v>
      </c>
      <c r="I2366" s="57">
        <f t="shared" si="63"/>
        <v>30000</v>
      </c>
      <c r="J2366" s="42"/>
      <c r="K2366" s="43"/>
      <c r="L2366" s="18"/>
      <c r="M2366" s="18"/>
      <c r="N2366" s="18"/>
    </row>
    <row r="2367" s="4" customFormat="1" customHeight="1" spans="1:14">
      <c r="A2367" s="18">
        <v>2342</v>
      </c>
      <c r="B2367" s="18" t="s">
        <v>2520</v>
      </c>
      <c r="C2367" s="18" t="s">
        <v>17</v>
      </c>
      <c r="D2367" s="18" t="s">
        <v>2521</v>
      </c>
      <c r="E2367" s="18" t="s">
        <v>226</v>
      </c>
      <c r="F2367" s="22" t="s">
        <v>227</v>
      </c>
      <c r="G2367" s="21">
        <f t="shared" ref="G2367:G2371" si="64">500*M2367</f>
        <v>500</v>
      </c>
      <c r="H2367" s="81">
        <f t="shared" ref="H2367:H2430" si="65">G2367*0.25</f>
        <v>125</v>
      </c>
      <c r="I2367" s="81">
        <f t="shared" ref="I2367:I2430" si="66">G2367+H2367</f>
        <v>625</v>
      </c>
      <c r="J2367" s="39">
        <v>44055</v>
      </c>
      <c r="K2367" s="38" t="s">
        <v>671</v>
      </c>
      <c r="L2367" s="19">
        <v>35</v>
      </c>
      <c r="M2367" s="19">
        <v>1</v>
      </c>
      <c r="N2367" s="18">
        <v>36</v>
      </c>
    </row>
    <row r="2368" s="4" customFormat="1" customHeight="1" spans="1:14">
      <c r="A2368" s="18">
        <v>2343</v>
      </c>
      <c r="B2368" s="18" t="s">
        <v>2522</v>
      </c>
      <c r="C2368" s="18" t="s">
        <v>29</v>
      </c>
      <c r="D2368" s="18" t="s">
        <v>2521</v>
      </c>
      <c r="E2368" s="18" t="s">
        <v>25</v>
      </c>
      <c r="F2368" s="22" t="s">
        <v>26</v>
      </c>
      <c r="G2368" s="21">
        <f t="shared" ref="G2368:G2373" si="67">1000*M2368</f>
        <v>3000</v>
      </c>
      <c r="H2368" s="81">
        <f t="shared" si="65"/>
        <v>750</v>
      </c>
      <c r="I2368" s="81">
        <f t="shared" si="66"/>
        <v>3750</v>
      </c>
      <c r="J2368" s="39">
        <v>44049</v>
      </c>
      <c r="K2368" s="38" t="s">
        <v>671</v>
      </c>
      <c r="L2368" s="19">
        <v>35</v>
      </c>
      <c r="M2368" s="19">
        <v>3</v>
      </c>
      <c r="N2368" s="18">
        <v>38</v>
      </c>
    </row>
    <row r="2369" s="4" customFormat="1" customHeight="1" spans="1:14">
      <c r="A2369" s="18">
        <v>2344</v>
      </c>
      <c r="B2369" s="18" t="s">
        <v>2523</v>
      </c>
      <c r="C2369" s="18" t="s">
        <v>17</v>
      </c>
      <c r="D2369" s="18" t="s">
        <v>2521</v>
      </c>
      <c r="E2369" s="18" t="s">
        <v>25</v>
      </c>
      <c r="F2369" s="22" t="s">
        <v>26</v>
      </c>
      <c r="G2369" s="21">
        <f t="shared" si="67"/>
        <v>3000</v>
      </c>
      <c r="H2369" s="81">
        <f t="shared" si="65"/>
        <v>750</v>
      </c>
      <c r="I2369" s="81">
        <f t="shared" si="66"/>
        <v>3750</v>
      </c>
      <c r="J2369" s="39">
        <v>44348</v>
      </c>
      <c r="K2369" s="38" t="s">
        <v>671</v>
      </c>
      <c r="L2369" s="19">
        <v>25</v>
      </c>
      <c r="M2369" s="19">
        <v>3</v>
      </c>
      <c r="N2369" s="18">
        <v>28</v>
      </c>
    </row>
    <row r="2370" s="4" customFormat="1" customHeight="1" spans="1:14">
      <c r="A2370" s="18">
        <v>2345</v>
      </c>
      <c r="B2370" s="18" t="s">
        <v>2524</v>
      </c>
      <c r="C2370" s="18" t="s">
        <v>17</v>
      </c>
      <c r="D2370" s="18" t="s">
        <v>2521</v>
      </c>
      <c r="E2370" s="18" t="s">
        <v>226</v>
      </c>
      <c r="F2370" s="22" t="s">
        <v>227</v>
      </c>
      <c r="G2370" s="21">
        <f t="shared" si="64"/>
        <v>1500</v>
      </c>
      <c r="H2370" s="81">
        <f t="shared" si="65"/>
        <v>375</v>
      </c>
      <c r="I2370" s="81">
        <f t="shared" si="66"/>
        <v>1875</v>
      </c>
      <c r="J2370" s="39">
        <v>44354</v>
      </c>
      <c r="K2370" s="38" t="s">
        <v>671</v>
      </c>
      <c r="L2370" s="19">
        <v>25</v>
      </c>
      <c r="M2370" s="19">
        <v>3</v>
      </c>
      <c r="N2370" s="18">
        <v>28</v>
      </c>
    </row>
    <row r="2371" s="4" customFormat="1" customHeight="1" spans="1:14">
      <c r="A2371" s="18">
        <v>2346</v>
      </c>
      <c r="B2371" s="18" t="s">
        <v>2525</v>
      </c>
      <c r="C2371" s="18" t="s">
        <v>17</v>
      </c>
      <c r="D2371" s="18" t="s">
        <v>2521</v>
      </c>
      <c r="E2371" s="18" t="s">
        <v>226</v>
      </c>
      <c r="F2371" s="22" t="s">
        <v>227</v>
      </c>
      <c r="G2371" s="21">
        <f t="shared" si="64"/>
        <v>1500</v>
      </c>
      <c r="H2371" s="81">
        <f t="shared" si="65"/>
        <v>375</v>
      </c>
      <c r="I2371" s="81">
        <f t="shared" si="66"/>
        <v>1875</v>
      </c>
      <c r="J2371" s="39">
        <v>44413</v>
      </c>
      <c r="K2371" s="38" t="s">
        <v>671</v>
      </c>
      <c r="L2371" s="19">
        <v>23</v>
      </c>
      <c r="M2371" s="19">
        <v>3</v>
      </c>
      <c r="N2371" s="18">
        <v>26</v>
      </c>
    </row>
    <row r="2372" s="4" customFormat="1" customHeight="1" spans="1:14">
      <c r="A2372" s="18">
        <v>2347</v>
      </c>
      <c r="B2372" s="18" t="s">
        <v>2172</v>
      </c>
      <c r="C2372" s="18" t="s">
        <v>17</v>
      </c>
      <c r="D2372" s="18" t="s">
        <v>2521</v>
      </c>
      <c r="E2372" s="18" t="s">
        <v>25</v>
      </c>
      <c r="F2372" s="22" t="s">
        <v>26</v>
      </c>
      <c r="G2372" s="21">
        <f t="shared" si="67"/>
        <v>3000</v>
      </c>
      <c r="H2372" s="81">
        <f t="shared" si="65"/>
        <v>750</v>
      </c>
      <c r="I2372" s="81">
        <f t="shared" si="66"/>
        <v>3750</v>
      </c>
      <c r="J2372" s="39">
        <v>44413</v>
      </c>
      <c r="K2372" s="38" t="s">
        <v>671</v>
      </c>
      <c r="L2372" s="19">
        <v>23</v>
      </c>
      <c r="M2372" s="19">
        <v>3</v>
      </c>
      <c r="N2372" s="18">
        <v>26</v>
      </c>
    </row>
    <row r="2373" s="4" customFormat="1" customHeight="1" spans="1:14">
      <c r="A2373" s="18">
        <v>2348</v>
      </c>
      <c r="B2373" s="18" t="s">
        <v>2526</v>
      </c>
      <c r="C2373" s="18" t="s">
        <v>17</v>
      </c>
      <c r="D2373" s="18" t="s">
        <v>2521</v>
      </c>
      <c r="E2373" s="18" t="s">
        <v>25</v>
      </c>
      <c r="F2373" s="22" t="s">
        <v>26</v>
      </c>
      <c r="G2373" s="21">
        <f t="shared" si="67"/>
        <v>3000</v>
      </c>
      <c r="H2373" s="81">
        <f t="shared" si="65"/>
        <v>750</v>
      </c>
      <c r="I2373" s="81">
        <f t="shared" si="66"/>
        <v>3750</v>
      </c>
      <c r="J2373" s="39">
        <v>44409</v>
      </c>
      <c r="K2373" s="38" t="s">
        <v>671</v>
      </c>
      <c r="L2373" s="19">
        <v>23</v>
      </c>
      <c r="M2373" s="19">
        <v>3</v>
      </c>
      <c r="N2373" s="18">
        <v>26</v>
      </c>
    </row>
    <row r="2374" s="4" customFormat="1" customHeight="1" spans="1:14">
      <c r="A2374" s="18">
        <v>2349</v>
      </c>
      <c r="B2374" s="18" t="s">
        <v>2527</v>
      </c>
      <c r="C2374" s="18" t="s">
        <v>17</v>
      </c>
      <c r="D2374" s="18" t="s">
        <v>2521</v>
      </c>
      <c r="E2374" s="18" t="s">
        <v>226</v>
      </c>
      <c r="F2374" s="22" t="s">
        <v>227</v>
      </c>
      <c r="G2374" s="21">
        <f>500*M2374</f>
        <v>1500</v>
      </c>
      <c r="H2374" s="81">
        <f t="shared" si="65"/>
        <v>375</v>
      </c>
      <c r="I2374" s="81">
        <f t="shared" si="66"/>
        <v>1875</v>
      </c>
      <c r="J2374" s="39">
        <v>44409</v>
      </c>
      <c r="K2374" s="38" t="s">
        <v>671</v>
      </c>
      <c r="L2374" s="19">
        <v>23</v>
      </c>
      <c r="M2374" s="19">
        <v>3</v>
      </c>
      <c r="N2374" s="18">
        <v>26</v>
      </c>
    </row>
    <row r="2375" s="4" customFormat="1" customHeight="1" spans="1:14">
      <c r="A2375" s="18">
        <v>2350</v>
      </c>
      <c r="B2375" s="18" t="s">
        <v>2528</v>
      </c>
      <c r="C2375" s="18" t="s">
        <v>17</v>
      </c>
      <c r="D2375" s="18" t="s">
        <v>2521</v>
      </c>
      <c r="E2375" s="18" t="s">
        <v>25</v>
      </c>
      <c r="F2375" s="22" t="s">
        <v>26</v>
      </c>
      <c r="G2375" s="21">
        <f t="shared" ref="G2375:G2381" si="68">1000*M2375</f>
        <v>3000</v>
      </c>
      <c r="H2375" s="81">
        <f t="shared" si="65"/>
        <v>750</v>
      </c>
      <c r="I2375" s="81">
        <f t="shared" si="66"/>
        <v>3750</v>
      </c>
      <c r="J2375" s="39">
        <v>44409</v>
      </c>
      <c r="K2375" s="38" t="s">
        <v>671</v>
      </c>
      <c r="L2375" s="19">
        <v>23</v>
      </c>
      <c r="M2375" s="19">
        <v>3</v>
      </c>
      <c r="N2375" s="18">
        <v>26</v>
      </c>
    </row>
    <row r="2376" s="4" customFormat="1" customHeight="1" spans="1:14">
      <c r="A2376" s="18">
        <v>2351</v>
      </c>
      <c r="B2376" s="18" t="s">
        <v>2529</v>
      </c>
      <c r="C2376" s="18" t="s">
        <v>17</v>
      </c>
      <c r="D2376" s="18" t="s">
        <v>2521</v>
      </c>
      <c r="E2376" s="18" t="s">
        <v>226</v>
      </c>
      <c r="F2376" s="22" t="s">
        <v>227</v>
      </c>
      <c r="G2376" s="21">
        <f>500*M2376</f>
        <v>1500</v>
      </c>
      <c r="H2376" s="81">
        <f t="shared" si="65"/>
        <v>375</v>
      </c>
      <c r="I2376" s="81">
        <f t="shared" si="66"/>
        <v>1875</v>
      </c>
      <c r="J2376" s="39">
        <v>44413</v>
      </c>
      <c r="K2376" s="38" t="s">
        <v>671</v>
      </c>
      <c r="L2376" s="19">
        <v>23</v>
      </c>
      <c r="M2376" s="19">
        <v>3</v>
      </c>
      <c r="N2376" s="18">
        <v>26</v>
      </c>
    </row>
    <row r="2377" s="4" customFormat="1" customHeight="1" spans="1:14">
      <c r="A2377" s="18">
        <v>2352</v>
      </c>
      <c r="B2377" s="18" t="s">
        <v>2530</v>
      </c>
      <c r="C2377" s="18" t="s">
        <v>17</v>
      </c>
      <c r="D2377" s="18" t="s">
        <v>2521</v>
      </c>
      <c r="E2377" s="18" t="s">
        <v>25</v>
      </c>
      <c r="F2377" s="22" t="str">
        <f>VLOOKUP(B2377,[1]Sheet1!$B$35:$D$62,3,0)</f>
        <v>F</v>
      </c>
      <c r="G2377" s="21">
        <f t="shared" si="68"/>
        <v>3000</v>
      </c>
      <c r="H2377" s="81">
        <f t="shared" si="65"/>
        <v>750</v>
      </c>
      <c r="I2377" s="81">
        <f t="shared" si="66"/>
        <v>3750</v>
      </c>
      <c r="J2377" s="39">
        <v>44743</v>
      </c>
      <c r="K2377" s="38" t="s">
        <v>671</v>
      </c>
      <c r="L2377" s="19">
        <v>12</v>
      </c>
      <c r="M2377" s="19">
        <v>3</v>
      </c>
      <c r="N2377" s="18">
        <v>15</v>
      </c>
    </row>
    <row r="2378" s="4" customFormat="1" customHeight="1" spans="1:14">
      <c r="A2378" s="18">
        <v>2353</v>
      </c>
      <c r="B2378" s="18" t="s">
        <v>2531</v>
      </c>
      <c r="C2378" s="18" t="s">
        <v>29</v>
      </c>
      <c r="D2378" s="18" t="s">
        <v>2521</v>
      </c>
      <c r="E2378" s="18" t="s">
        <v>25</v>
      </c>
      <c r="F2378" s="22" t="str">
        <f>VLOOKUP(B2378,[1]Sheet1!$B$35:$D$62,3,0)</f>
        <v>F</v>
      </c>
      <c r="G2378" s="21">
        <f t="shared" si="68"/>
        <v>3000</v>
      </c>
      <c r="H2378" s="81">
        <f t="shared" si="65"/>
        <v>750</v>
      </c>
      <c r="I2378" s="81">
        <f t="shared" si="66"/>
        <v>3750</v>
      </c>
      <c r="J2378" s="39">
        <v>44743</v>
      </c>
      <c r="K2378" s="38" t="s">
        <v>671</v>
      </c>
      <c r="L2378" s="19">
        <v>12</v>
      </c>
      <c r="M2378" s="19">
        <v>3</v>
      </c>
      <c r="N2378" s="18">
        <v>15</v>
      </c>
    </row>
    <row r="2379" s="4" customFormat="1" customHeight="1" spans="1:14">
      <c r="A2379" s="18">
        <v>2354</v>
      </c>
      <c r="B2379" s="18" t="s">
        <v>2532</v>
      </c>
      <c r="C2379" s="18" t="s">
        <v>17</v>
      </c>
      <c r="D2379" s="18" t="s">
        <v>2521</v>
      </c>
      <c r="E2379" s="18" t="s">
        <v>25</v>
      </c>
      <c r="F2379" s="22" t="str">
        <f>VLOOKUP(B2379,[1]Sheet1!$B$35:$D$62,3,0)</f>
        <v>F</v>
      </c>
      <c r="G2379" s="21">
        <f t="shared" si="68"/>
        <v>3000</v>
      </c>
      <c r="H2379" s="81">
        <f t="shared" si="65"/>
        <v>750</v>
      </c>
      <c r="I2379" s="81">
        <f t="shared" si="66"/>
        <v>3750</v>
      </c>
      <c r="J2379" s="39">
        <v>44743</v>
      </c>
      <c r="K2379" s="38" t="s">
        <v>671</v>
      </c>
      <c r="L2379" s="19">
        <v>12</v>
      </c>
      <c r="M2379" s="19">
        <v>3</v>
      </c>
      <c r="N2379" s="18">
        <v>15</v>
      </c>
    </row>
    <row r="2380" s="4" customFormat="1" customHeight="1" spans="1:14">
      <c r="A2380" s="18">
        <v>2355</v>
      </c>
      <c r="B2380" s="18" t="s">
        <v>2533</v>
      </c>
      <c r="C2380" s="18" t="s">
        <v>17</v>
      </c>
      <c r="D2380" s="18" t="s">
        <v>2521</v>
      </c>
      <c r="E2380" s="18" t="s">
        <v>25</v>
      </c>
      <c r="F2380" s="22" t="str">
        <f>VLOOKUP(B2380,[1]Sheet1!$B$35:$D$62,3,0)</f>
        <v>F</v>
      </c>
      <c r="G2380" s="21">
        <f t="shared" si="68"/>
        <v>3000</v>
      </c>
      <c r="H2380" s="81">
        <f t="shared" si="65"/>
        <v>750</v>
      </c>
      <c r="I2380" s="81">
        <f t="shared" si="66"/>
        <v>3750</v>
      </c>
      <c r="J2380" s="39">
        <v>44743</v>
      </c>
      <c r="K2380" s="38" t="s">
        <v>671</v>
      </c>
      <c r="L2380" s="19">
        <v>12</v>
      </c>
      <c r="M2380" s="19">
        <v>3</v>
      </c>
      <c r="N2380" s="18">
        <v>15</v>
      </c>
    </row>
    <row r="2381" s="4" customFormat="1" customHeight="1" spans="1:14">
      <c r="A2381" s="18">
        <v>2356</v>
      </c>
      <c r="B2381" s="18" t="s">
        <v>2534</v>
      </c>
      <c r="C2381" s="18" t="s">
        <v>29</v>
      </c>
      <c r="D2381" s="18" t="s">
        <v>2521</v>
      </c>
      <c r="E2381" s="18" t="s">
        <v>25</v>
      </c>
      <c r="F2381" s="22" t="str">
        <f>VLOOKUP(B2381,[1]Sheet1!$B$35:$D$62,3,0)</f>
        <v>F</v>
      </c>
      <c r="G2381" s="21">
        <f t="shared" si="68"/>
        <v>3000</v>
      </c>
      <c r="H2381" s="81">
        <f t="shared" si="65"/>
        <v>750</v>
      </c>
      <c r="I2381" s="81">
        <f t="shared" si="66"/>
        <v>3750</v>
      </c>
      <c r="J2381" s="39">
        <v>44774</v>
      </c>
      <c r="K2381" s="38" t="s">
        <v>671</v>
      </c>
      <c r="L2381" s="19">
        <v>11</v>
      </c>
      <c r="M2381" s="19">
        <v>3</v>
      </c>
      <c r="N2381" s="18">
        <v>14</v>
      </c>
    </row>
    <row r="2382" s="4" customFormat="1" customHeight="1" spans="1:14">
      <c r="A2382" s="18">
        <v>2357</v>
      </c>
      <c r="B2382" s="18" t="s">
        <v>2535</v>
      </c>
      <c r="C2382" s="18" t="s">
        <v>29</v>
      </c>
      <c r="D2382" s="18" t="s">
        <v>2521</v>
      </c>
      <c r="E2382" s="18" t="s">
        <v>226</v>
      </c>
      <c r="F2382" s="22" t="str">
        <f>VLOOKUP(B2382,[1]Sheet1!$B$35:$D$62,3,0)</f>
        <v>H</v>
      </c>
      <c r="G2382" s="21">
        <f t="shared" ref="G2382:G2385" si="69">500*M2382</f>
        <v>500</v>
      </c>
      <c r="H2382" s="81">
        <f t="shared" si="65"/>
        <v>125</v>
      </c>
      <c r="I2382" s="81">
        <f t="shared" si="66"/>
        <v>625</v>
      </c>
      <c r="J2382" s="39">
        <v>44774</v>
      </c>
      <c r="K2382" s="38" t="s">
        <v>671</v>
      </c>
      <c r="L2382" s="19">
        <v>11</v>
      </c>
      <c r="M2382" s="19">
        <v>1</v>
      </c>
      <c r="N2382" s="18">
        <v>12</v>
      </c>
    </row>
    <row r="2383" s="4" customFormat="1" customHeight="1" spans="1:14">
      <c r="A2383" s="18">
        <v>2358</v>
      </c>
      <c r="B2383" s="18" t="s">
        <v>2536</v>
      </c>
      <c r="C2383" s="18" t="s">
        <v>17</v>
      </c>
      <c r="D2383" s="18" t="s">
        <v>2521</v>
      </c>
      <c r="E2383" s="18" t="s">
        <v>226</v>
      </c>
      <c r="F2383" s="22" t="str">
        <f>VLOOKUP(B2383,[1]Sheet1!$B$35:$D$62,3,0)</f>
        <v>H</v>
      </c>
      <c r="G2383" s="21">
        <f t="shared" si="69"/>
        <v>500</v>
      </c>
      <c r="H2383" s="81">
        <f t="shared" si="65"/>
        <v>125</v>
      </c>
      <c r="I2383" s="81">
        <f t="shared" si="66"/>
        <v>625</v>
      </c>
      <c r="J2383" s="39">
        <v>44774</v>
      </c>
      <c r="K2383" s="38" t="s">
        <v>671</v>
      </c>
      <c r="L2383" s="19">
        <v>11</v>
      </c>
      <c r="M2383" s="19">
        <v>1</v>
      </c>
      <c r="N2383" s="18">
        <v>12</v>
      </c>
    </row>
    <row r="2384" s="4" customFormat="1" customHeight="1" spans="1:14">
      <c r="A2384" s="18">
        <v>2359</v>
      </c>
      <c r="B2384" s="18" t="s">
        <v>2537</v>
      </c>
      <c r="C2384" s="18" t="s">
        <v>17</v>
      </c>
      <c r="D2384" s="18" t="s">
        <v>2521</v>
      </c>
      <c r="E2384" s="18" t="s">
        <v>226</v>
      </c>
      <c r="F2384" s="22" t="str">
        <f>VLOOKUP(B2384,[1]Sheet1!$B$35:$D$62,3,0)</f>
        <v>H</v>
      </c>
      <c r="G2384" s="21">
        <f t="shared" si="69"/>
        <v>500</v>
      </c>
      <c r="H2384" s="81">
        <f t="shared" si="65"/>
        <v>125</v>
      </c>
      <c r="I2384" s="81">
        <f t="shared" si="66"/>
        <v>625</v>
      </c>
      <c r="J2384" s="39">
        <v>44774</v>
      </c>
      <c r="K2384" s="38" t="s">
        <v>671</v>
      </c>
      <c r="L2384" s="19">
        <v>11</v>
      </c>
      <c r="M2384" s="19">
        <v>1</v>
      </c>
      <c r="N2384" s="18">
        <v>12</v>
      </c>
    </row>
    <row r="2385" s="4" customFormat="1" customHeight="1" spans="1:14">
      <c r="A2385" s="18">
        <v>2360</v>
      </c>
      <c r="B2385" s="18" t="s">
        <v>2538</v>
      </c>
      <c r="C2385" s="18" t="s">
        <v>17</v>
      </c>
      <c r="D2385" s="18" t="s">
        <v>2521</v>
      </c>
      <c r="E2385" s="18" t="s">
        <v>226</v>
      </c>
      <c r="F2385" s="22" t="str">
        <f>VLOOKUP(B2385,[1]Sheet1!$B$35:$D$62,3,0)</f>
        <v>H</v>
      </c>
      <c r="G2385" s="21">
        <f t="shared" si="69"/>
        <v>500</v>
      </c>
      <c r="H2385" s="81">
        <f t="shared" si="65"/>
        <v>125</v>
      </c>
      <c r="I2385" s="81">
        <f t="shared" si="66"/>
        <v>625</v>
      </c>
      <c r="J2385" s="39">
        <v>44774</v>
      </c>
      <c r="K2385" s="38" t="s">
        <v>671</v>
      </c>
      <c r="L2385" s="19">
        <v>11</v>
      </c>
      <c r="M2385" s="19">
        <v>1</v>
      </c>
      <c r="N2385" s="18">
        <v>12</v>
      </c>
    </row>
    <row r="2386" s="4" customFormat="1" customHeight="1" spans="1:14">
      <c r="A2386" s="18">
        <v>2361</v>
      </c>
      <c r="B2386" s="18" t="s">
        <v>2539</v>
      </c>
      <c r="C2386" s="18" t="s">
        <v>29</v>
      </c>
      <c r="D2386" s="18" t="s">
        <v>2521</v>
      </c>
      <c r="E2386" s="18" t="s">
        <v>25</v>
      </c>
      <c r="F2386" s="22" t="str">
        <f>VLOOKUP(B2386,[1]Sheet1!$B$35:$D$62,3,0)</f>
        <v>F</v>
      </c>
      <c r="G2386" s="21">
        <f>1000*M2386</f>
        <v>3000</v>
      </c>
      <c r="H2386" s="81">
        <f t="shared" si="65"/>
        <v>750</v>
      </c>
      <c r="I2386" s="81">
        <f t="shared" si="66"/>
        <v>3750</v>
      </c>
      <c r="J2386" s="39">
        <v>44743</v>
      </c>
      <c r="K2386" s="38" t="s">
        <v>671</v>
      </c>
      <c r="L2386" s="19">
        <v>12</v>
      </c>
      <c r="M2386" s="19">
        <v>3</v>
      </c>
      <c r="N2386" s="18">
        <v>15</v>
      </c>
    </row>
    <row r="2387" s="4" customFormat="1" customHeight="1" spans="1:14">
      <c r="A2387" s="18">
        <v>2362</v>
      </c>
      <c r="B2387" s="18" t="s">
        <v>2540</v>
      </c>
      <c r="C2387" s="18" t="s">
        <v>17</v>
      </c>
      <c r="D2387" s="18" t="s">
        <v>2521</v>
      </c>
      <c r="E2387" s="18" t="s">
        <v>226</v>
      </c>
      <c r="F2387" s="22" t="str">
        <f>VLOOKUP(B2387,[1]Sheet1!$B$35:$D$62,3,0)</f>
        <v>H</v>
      </c>
      <c r="G2387" s="21">
        <f t="shared" ref="G2387:G2390" si="70">500*M2387</f>
        <v>500</v>
      </c>
      <c r="H2387" s="81">
        <f t="shared" si="65"/>
        <v>125</v>
      </c>
      <c r="I2387" s="81">
        <f t="shared" si="66"/>
        <v>625</v>
      </c>
      <c r="J2387" s="39">
        <v>44774</v>
      </c>
      <c r="K2387" s="38" t="s">
        <v>671</v>
      </c>
      <c r="L2387" s="19">
        <v>11</v>
      </c>
      <c r="M2387" s="19">
        <v>1</v>
      </c>
      <c r="N2387" s="18">
        <v>12</v>
      </c>
    </row>
    <row r="2388" s="4" customFormat="1" customHeight="1" spans="1:14">
      <c r="A2388" s="18">
        <v>2363</v>
      </c>
      <c r="B2388" s="18" t="s">
        <v>2541</v>
      </c>
      <c r="C2388" s="18" t="s">
        <v>29</v>
      </c>
      <c r="D2388" s="18" t="s">
        <v>2521</v>
      </c>
      <c r="E2388" s="18" t="s">
        <v>226</v>
      </c>
      <c r="F2388" s="22" t="str">
        <f>VLOOKUP(B2388,[1]Sheet1!$B$35:$D$62,3,0)</f>
        <v>H</v>
      </c>
      <c r="G2388" s="21">
        <f t="shared" si="70"/>
        <v>500</v>
      </c>
      <c r="H2388" s="81">
        <f t="shared" si="65"/>
        <v>125</v>
      </c>
      <c r="I2388" s="81">
        <f t="shared" si="66"/>
        <v>625</v>
      </c>
      <c r="J2388" s="39">
        <v>44774</v>
      </c>
      <c r="K2388" s="38" t="s">
        <v>671</v>
      </c>
      <c r="L2388" s="19">
        <v>11</v>
      </c>
      <c r="M2388" s="19">
        <v>1</v>
      </c>
      <c r="N2388" s="18">
        <v>12</v>
      </c>
    </row>
    <row r="2389" s="4" customFormat="1" customHeight="1" spans="1:14">
      <c r="A2389" s="18">
        <v>2364</v>
      </c>
      <c r="B2389" s="18" t="s">
        <v>2542</v>
      </c>
      <c r="C2389" s="18" t="s">
        <v>17</v>
      </c>
      <c r="D2389" s="18" t="s">
        <v>2521</v>
      </c>
      <c r="E2389" s="18" t="s">
        <v>226</v>
      </c>
      <c r="F2389" s="22" t="str">
        <f>VLOOKUP(B2389,[1]Sheet1!$B$35:$D$62,3,0)</f>
        <v>H</v>
      </c>
      <c r="G2389" s="21">
        <f t="shared" si="70"/>
        <v>500</v>
      </c>
      <c r="H2389" s="81">
        <f t="shared" si="65"/>
        <v>125</v>
      </c>
      <c r="I2389" s="81">
        <f t="shared" si="66"/>
        <v>625</v>
      </c>
      <c r="J2389" s="39">
        <v>44774</v>
      </c>
      <c r="K2389" s="38" t="s">
        <v>671</v>
      </c>
      <c r="L2389" s="19">
        <v>11</v>
      </c>
      <c r="M2389" s="19">
        <v>1</v>
      </c>
      <c r="N2389" s="18">
        <v>12</v>
      </c>
    </row>
    <row r="2390" s="4" customFormat="1" customHeight="1" spans="1:14">
      <c r="A2390" s="18">
        <v>2365</v>
      </c>
      <c r="B2390" s="18" t="s">
        <v>2543</v>
      </c>
      <c r="C2390" s="18" t="s">
        <v>17</v>
      </c>
      <c r="D2390" s="18" t="s">
        <v>2521</v>
      </c>
      <c r="E2390" s="18" t="s">
        <v>226</v>
      </c>
      <c r="F2390" s="22" t="str">
        <f>VLOOKUP(B2390,[1]Sheet1!$B$35:$D$62,3,0)</f>
        <v>H</v>
      </c>
      <c r="G2390" s="21">
        <f t="shared" si="70"/>
        <v>500</v>
      </c>
      <c r="H2390" s="81">
        <f t="shared" si="65"/>
        <v>125</v>
      </c>
      <c r="I2390" s="81">
        <f t="shared" si="66"/>
        <v>625</v>
      </c>
      <c r="J2390" s="39">
        <v>44774</v>
      </c>
      <c r="K2390" s="38" t="s">
        <v>671</v>
      </c>
      <c r="L2390" s="19">
        <v>11</v>
      </c>
      <c r="M2390" s="19">
        <v>1</v>
      </c>
      <c r="N2390" s="18">
        <v>12</v>
      </c>
    </row>
    <row r="2391" s="4" customFormat="1" customHeight="1" spans="1:14">
      <c r="A2391" s="18">
        <v>2366</v>
      </c>
      <c r="B2391" s="18" t="s">
        <v>2544</v>
      </c>
      <c r="C2391" s="18" t="s">
        <v>17</v>
      </c>
      <c r="D2391" s="18" t="s">
        <v>2521</v>
      </c>
      <c r="E2391" s="18" t="s">
        <v>25</v>
      </c>
      <c r="F2391" s="22" t="str">
        <f>VLOOKUP(B2391,[1]Sheet1!$B$35:$D$62,3,0)</f>
        <v>F</v>
      </c>
      <c r="G2391" s="21">
        <f t="shared" ref="G2391:G2396" si="71">1000*M2391</f>
        <v>3000</v>
      </c>
      <c r="H2391" s="81">
        <f t="shared" si="65"/>
        <v>750</v>
      </c>
      <c r="I2391" s="81">
        <f t="shared" si="66"/>
        <v>3750</v>
      </c>
      <c r="J2391" s="39">
        <v>44743</v>
      </c>
      <c r="K2391" s="38" t="s">
        <v>671</v>
      </c>
      <c r="L2391" s="19">
        <v>12</v>
      </c>
      <c r="M2391" s="19">
        <v>3</v>
      </c>
      <c r="N2391" s="18">
        <v>15</v>
      </c>
    </row>
    <row r="2392" s="4" customFormat="1" customHeight="1" spans="1:14">
      <c r="A2392" s="18">
        <v>2367</v>
      </c>
      <c r="B2392" s="18" t="s">
        <v>2545</v>
      </c>
      <c r="C2392" s="18" t="s">
        <v>29</v>
      </c>
      <c r="D2392" s="18" t="s">
        <v>2521</v>
      </c>
      <c r="E2392" s="18" t="s">
        <v>226</v>
      </c>
      <c r="F2392" s="22" t="str">
        <f>VLOOKUP(B2392,[1]Sheet1!$B$35:$D$62,3,0)</f>
        <v>H</v>
      </c>
      <c r="G2392" s="21">
        <f t="shared" ref="G2392:G2395" si="72">500*M2392</f>
        <v>500</v>
      </c>
      <c r="H2392" s="81">
        <f t="shared" si="65"/>
        <v>125</v>
      </c>
      <c r="I2392" s="81">
        <f t="shared" si="66"/>
        <v>625</v>
      </c>
      <c r="J2392" s="39">
        <v>44774</v>
      </c>
      <c r="K2392" s="38" t="s">
        <v>671</v>
      </c>
      <c r="L2392" s="19">
        <v>11</v>
      </c>
      <c r="M2392" s="19">
        <v>1</v>
      </c>
      <c r="N2392" s="18">
        <v>12</v>
      </c>
    </row>
    <row r="2393" s="4" customFormat="1" customHeight="1" spans="1:14">
      <c r="A2393" s="18">
        <v>2368</v>
      </c>
      <c r="B2393" s="18" t="s">
        <v>2546</v>
      </c>
      <c r="C2393" s="18" t="s">
        <v>29</v>
      </c>
      <c r="D2393" s="18" t="s">
        <v>2547</v>
      </c>
      <c r="E2393" s="18" t="s">
        <v>25</v>
      </c>
      <c r="F2393" s="22" t="s">
        <v>26</v>
      </c>
      <c r="G2393" s="21">
        <f t="shared" si="71"/>
        <v>3000</v>
      </c>
      <c r="H2393" s="81">
        <f t="shared" si="65"/>
        <v>750</v>
      </c>
      <c r="I2393" s="81">
        <f t="shared" si="66"/>
        <v>3750</v>
      </c>
      <c r="J2393" s="39" t="s">
        <v>2437</v>
      </c>
      <c r="K2393" s="27">
        <v>45108</v>
      </c>
      <c r="L2393" s="18">
        <v>29</v>
      </c>
      <c r="M2393" s="18">
        <v>3</v>
      </c>
      <c r="N2393" s="18">
        <v>32</v>
      </c>
    </row>
    <row r="2394" s="4" customFormat="1" customHeight="1" spans="1:14">
      <c r="A2394" s="18">
        <v>2369</v>
      </c>
      <c r="B2394" s="18" t="s">
        <v>2548</v>
      </c>
      <c r="C2394" s="18" t="s">
        <v>29</v>
      </c>
      <c r="D2394" s="18" t="s">
        <v>2547</v>
      </c>
      <c r="E2394" s="18" t="s">
        <v>226</v>
      </c>
      <c r="F2394" s="22" t="s">
        <v>227</v>
      </c>
      <c r="G2394" s="21">
        <f t="shared" si="72"/>
        <v>500</v>
      </c>
      <c r="H2394" s="81">
        <f t="shared" si="65"/>
        <v>125</v>
      </c>
      <c r="I2394" s="81">
        <f t="shared" si="66"/>
        <v>625</v>
      </c>
      <c r="J2394" s="39">
        <v>44044</v>
      </c>
      <c r="K2394" s="27">
        <v>45108</v>
      </c>
      <c r="L2394" s="18">
        <v>35</v>
      </c>
      <c r="M2394" s="18">
        <v>1</v>
      </c>
      <c r="N2394" s="18">
        <v>36</v>
      </c>
    </row>
    <row r="2395" s="4" customFormat="1" customHeight="1" spans="1:14">
      <c r="A2395" s="18">
        <v>2370</v>
      </c>
      <c r="B2395" s="18" t="s">
        <v>2549</v>
      </c>
      <c r="C2395" s="18" t="s">
        <v>29</v>
      </c>
      <c r="D2395" s="18" t="s">
        <v>2547</v>
      </c>
      <c r="E2395" s="18" t="s">
        <v>226</v>
      </c>
      <c r="F2395" s="22" t="s">
        <v>227</v>
      </c>
      <c r="G2395" s="21">
        <f t="shared" si="72"/>
        <v>1500</v>
      </c>
      <c r="H2395" s="81">
        <f t="shared" si="65"/>
        <v>375</v>
      </c>
      <c r="I2395" s="81">
        <f t="shared" si="66"/>
        <v>1875</v>
      </c>
      <c r="J2395" s="39">
        <v>44531</v>
      </c>
      <c r="K2395" s="27">
        <v>45108</v>
      </c>
      <c r="L2395" s="18">
        <v>19</v>
      </c>
      <c r="M2395" s="18">
        <v>3</v>
      </c>
      <c r="N2395" s="18">
        <v>22</v>
      </c>
    </row>
    <row r="2396" s="4" customFormat="1" customHeight="1" spans="1:14">
      <c r="A2396" s="18">
        <v>2371</v>
      </c>
      <c r="B2396" s="18" t="s">
        <v>2550</v>
      </c>
      <c r="C2396" s="18" t="s">
        <v>17</v>
      </c>
      <c r="D2396" s="18" t="s">
        <v>2547</v>
      </c>
      <c r="E2396" s="18" t="s">
        <v>25</v>
      </c>
      <c r="F2396" s="22" t="s">
        <v>26</v>
      </c>
      <c r="G2396" s="21">
        <f t="shared" si="71"/>
        <v>3000</v>
      </c>
      <c r="H2396" s="81">
        <f t="shared" si="65"/>
        <v>750</v>
      </c>
      <c r="I2396" s="81">
        <f t="shared" si="66"/>
        <v>3750</v>
      </c>
      <c r="J2396" s="39">
        <v>44743</v>
      </c>
      <c r="K2396" s="27">
        <v>45108</v>
      </c>
      <c r="L2396" s="18">
        <v>12</v>
      </c>
      <c r="M2396" s="18">
        <v>3</v>
      </c>
      <c r="N2396" s="18">
        <v>15</v>
      </c>
    </row>
    <row r="2397" s="4" customFormat="1" customHeight="1" spans="1:14">
      <c r="A2397" s="18">
        <v>2372</v>
      </c>
      <c r="B2397" s="18" t="s">
        <v>2551</v>
      </c>
      <c r="C2397" s="18" t="s">
        <v>17</v>
      </c>
      <c r="D2397" s="18" t="s">
        <v>2552</v>
      </c>
      <c r="E2397" s="18" t="s">
        <v>226</v>
      </c>
      <c r="F2397" s="22" t="s">
        <v>452</v>
      </c>
      <c r="G2397" s="21">
        <v>500</v>
      </c>
      <c r="H2397" s="81">
        <f t="shared" si="65"/>
        <v>125</v>
      </c>
      <c r="I2397" s="81">
        <f t="shared" si="66"/>
        <v>625</v>
      </c>
      <c r="J2397" s="39">
        <v>44774</v>
      </c>
      <c r="K2397" s="27">
        <v>45108</v>
      </c>
      <c r="L2397" s="18">
        <v>11</v>
      </c>
      <c r="M2397" s="18">
        <v>1</v>
      </c>
      <c r="N2397" s="18">
        <v>12</v>
      </c>
    </row>
    <row r="2398" s="4" customFormat="1" customHeight="1" spans="1:14">
      <c r="A2398" s="18">
        <v>2373</v>
      </c>
      <c r="B2398" s="18" t="s">
        <v>2553</v>
      </c>
      <c r="C2398" s="18" t="s">
        <v>17</v>
      </c>
      <c r="D2398" s="18" t="s">
        <v>2554</v>
      </c>
      <c r="E2398" s="18" t="s">
        <v>226</v>
      </c>
      <c r="F2398" s="22" t="s">
        <v>452</v>
      </c>
      <c r="G2398" s="21">
        <v>500</v>
      </c>
      <c r="H2398" s="81">
        <f t="shared" si="65"/>
        <v>125</v>
      </c>
      <c r="I2398" s="81">
        <f t="shared" si="66"/>
        <v>625</v>
      </c>
      <c r="J2398" s="39">
        <v>44774</v>
      </c>
      <c r="K2398" s="27">
        <v>45108</v>
      </c>
      <c r="L2398" s="18">
        <v>11</v>
      </c>
      <c r="M2398" s="18">
        <v>1</v>
      </c>
      <c r="N2398" s="18">
        <v>12</v>
      </c>
    </row>
    <row r="2399" s="4" customFormat="1" customHeight="1" spans="1:14">
      <c r="A2399" s="18">
        <v>2374</v>
      </c>
      <c r="B2399" s="18" t="s">
        <v>2555</v>
      </c>
      <c r="C2399" s="18" t="s">
        <v>17</v>
      </c>
      <c r="D2399" s="18" t="s">
        <v>2554</v>
      </c>
      <c r="E2399" s="18" t="s">
        <v>226</v>
      </c>
      <c r="F2399" s="22" t="s">
        <v>452</v>
      </c>
      <c r="G2399" s="21">
        <v>500</v>
      </c>
      <c r="H2399" s="81">
        <f t="shared" si="65"/>
        <v>125</v>
      </c>
      <c r="I2399" s="81">
        <f t="shared" si="66"/>
        <v>625</v>
      </c>
      <c r="J2399" s="39">
        <v>44774</v>
      </c>
      <c r="K2399" s="27">
        <v>45108</v>
      </c>
      <c r="L2399" s="18">
        <v>11</v>
      </c>
      <c r="M2399" s="18">
        <v>1</v>
      </c>
      <c r="N2399" s="18">
        <v>12</v>
      </c>
    </row>
    <row r="2400" s="4" customFormat="1" customHeight="1" spans="1:14">
      <c r="A2400" s="18">
        <v>2375</v>
      </c>
      <c r="B2400" s="18" t="s">
        <v>2556</v>
      </c>
      <c r="C2400" s="18" t="s">
        <v>29</v>
      </c>
      <c r="D2400" s="18" t="s">
        <v>2557</v>
      </c>
      <c r="E2400" s="18" t="s">
        <v>226</v>
      </c>
      <c r="F2400" s="22" t="s">
        <v>452</v>
      </c>
      <c r="G2400" s="21">
        <v>1500</v>
      </c>
      <c r="H2400" s="81">
        <f t="shared" si="65"/>
        <v>375</v>
      </c>
      <c r="I2400" s="81">
        <f t="shared" si="66"/>
        <v>1875</v>
      </c>
      <c r="J2400" s="39">
        <v>44743</v>
      </c>
      <c r="K2400" s="27">
        <v>45017</v>
      </c>
      <c r="L2400" s="18">
        <v>9</v>
      </c>
      <c r="M2400" s="18">
        <v>3</v>
      </c>
      <c r="N2400" s="18">
        <v>12</v>
      </c>
    </row>
    <row r="2401" s="4" customFormat="1" customHeight="1" spans="1:14">
      <c r="A2401" s="18">
        <v>2376</v>
      </c>
      <c r="B2401" s="18" t="s">
        <v>2558</v>
      </c>
      <c r="C2401" s="18" t="s">
        <v>17</v>
      </c>
      <c r="D2401" s="18" t="s">
        <v>2557</v>
      </c>
      <c r="E2401" s="18" t="s">
        <v>226</v>
      </c>
      <c r="F2401" s="22" t="s">
        <v>452</v>
      </c>
      <c r="G2401" s="21">
        <v>1500</v>
      </c>
      <c r="H2401" s="81">
        <f t="shared" si="65"/>
        <v>375</v>
      </c>
      <c r="I2401" s="81">
        <f t="shared" si="66"/>
        <v>1875</v>
      </c>
      <c r="J2401" s="39">
        <v>44743</v>
      </c>
      <c r="K2401" s="27">
        <v>45017</v>
      </c>
      <c r="L2401" s="18">
        <v>9</v>
      </c>
      <c r="M2401" s="18">
        <v>3</v>
      </c>
      <c r="N2401" s="18">
        <v>12</v>
      </c>
    </row>
    <row r="2402" s="4" customFormat="1" customHeight="1" spans="1:14">
      <c r="A2402" s="18">
        <v>2377</v>
      </c>
      <c r="B2402" s="18" t="s">
        <v>2559</v>
      </c>
      <c r="C2402" s="18" t="s">
        <v>29</v>
      </c>
      <c r="D2402" s="18" t="s">
        <v>2557</v>
      </c>
      <c r="E2402" s="18" t="s">
        <v>226</v>
      </c>
      <c r="F2402" s="22" t="s">
        <v>452</v>
      </c>
      <c r="G2402" s="21">
        <v>1500</v>
      </c>
      <c r="H2402" s="81">
        <f t="shared" si="65"/>
        <v>375</v>
      </c>
      <c r="I2402" s="81">
        <f t="shared" si="66"/>
        <v>1875</v>
      </c>
      <c r="J2402" s="39">
        <v>44743</v>
      </c>
      <c r="K2402" s="27">
        <v>45017</v>
      </c>
      <c r="L2402" s="18">
        <v>9</v>
      </c>
      <c r="M2402" s="18">
        <v>3</v>
      </c>
      <c r="N2402" s="18">
        <v>12</v>
      </c>
    </row>
    <row r="2403" s="4" customFormat="1" customHeight="1" spans="1:14">
      <c r="A2403" s="18">
        <v>2378</v>
      </c>
      <c r="B2403" s="18" t="s">
        <v>2560</v>
      </c>
      <c r="C2403" s="18" t="s">
        <v>17</v>
      </c>
      <c r="D2403" s="18" t="s">
        <v>2557</v>
      </c>
      <c r="E2403" s="18" t="s">
        <v>25</v>
      </c>
      <c r="F2403" s="22" t="s">
        <v>26</v>
      </c>
      <c r="G2403" s="21">
        <v>6000</v>
      </c>
      <c r="H2403" s="81">
        <f t="shared" si="65"/>
        <v>1500</v>
      </c>
      <c r="I2403" s="81">
        <f t="shared" si="66"/>
        <v>7500</v>
      </c>
      <c r="J2403" s="39">
        <v>44743</v>
      </c>
      <c r="K2403" s="27">
        <v>45017</v>
      </c>
      <c r="L2403" s="18">
        <v>9</v>
      </c>
      <c r="M2403" s="18">
        <v>6</v>
      </c>
      <c r="N2403" s="18">
        <v>15</v>
      </c>
    </row>
    <row r="2404" s="4" customFormat="1" customHeight="1" spans="1:14">
      <c r="A2404" s="18">
        <v>2379</v>
      </c>
      <c r="B2404" s="18" t="s">
        <v>2561</v>
      </c>
      <c r="C2404" s="18" t="s">
        <v>29</v>
      </c>
      <c r="D2404" s="18" t="s">
        <v>2562</v>
      </c>
      <c r="E2404" s="18" t="s">
        <v>25</v>
      </c>
      <c r="F2404" s="22" t="s">
        <v>26</v>
      </c>
      <c r="G2404" s="21">
        <f t="shared" ref="G2404:G2409" si="73">M2404*1000</f>
        <v>6000</v>
      </c>
      <c r="H2404" s="81">
        <f t="shared" si="65"/>
        <v>1500</v>
      </c>
      <c r="I2404" s="81">
        <f t="shared" si="66"/>
        <v>7500</v>
      </c>
      <c r="J2404" s="39" t="s">
        <v>193</v>
      </c>
      <c r="K2404" s="38" t="s">
        <v>606</v>
      </c>
      <c r="L2404" s="18">
        <v>43</v>
      </c>
      <c r="M2404" s="18">
        <v>6</v>
      </c>
      <c r="N2404" s="18">
        <v>49</v>
      </c>
    </row>
    <row r="2405" s="4" customFormat="1" customHeight="1" spans="1:14">
      <c r="A2405" s="18">
        <v>2380</v>
      </c>
      <c r="B2405" s="18" t="s">
        <v>2563</v>
      </c>
      <c r="C2405" s="18" t="s">
        <v>29</v>
      </c>
      <c r="D2405" s="18" t="s">
        <v>2562</v>
      </c>
      <c r="E2405" s="18" t="s">
        <v>25</v>
      </c>
      <c r="F2405" s="22" t="s">
        <v>26</v>
      </c>
      <c r="G2405" s="21">
        <f t="shared" si="73"/>
        <v>6000</v>
      </c>
      <c r="H2405" s="81">
        <f t="shared" si="65"/>
        <v>1500</v>
      </c>
      <c r="I2405" s="81">
        <f t="shared" si="66"/>
        <v>7500</v>
      </c>
      <c r="J2405" s="39" t="s">
        <v>187</v>
      </c>
      <c r="K2405" s="38" t="s">
        <v>606</v>
      </c>
      <c r="L2405" s="18">
        <v>40</v>
      </c>
      <c r="M2405" s="18">
        <v>6</v>
      </c>
      <c r="N2405" s="18">
        <v>46</v>
      </c>
    </row>
    <row r="2406" s="4" customFormat="1" customHeight="1" spans="1:14">
      <c r="A2406" s="18">
        <v>2381</v>
      </c>
      <c r="B2406" s="18" t="s">
        <v>2564</v>
      </c>
      <c r="C2406" s="18" t="s">
        <v>29</v>
      </c>
      <c r="D2406" s="18" t="s">
        <v>2562</v>
      </c>
      <c r="E2406" s="18" t="s">
        <v>25</v>
      </c>
      <c r="F2406" s="22" t="s">
        <v>26</v>
      </c>
      <c r="G2406" s="21">
        <f t="shared" si="73"/>
        <v>6000</v>
      </c>
      <c r="H2406" s="81">
        <f t="shared" si="65"/>
        <v>1500</v>
      </c>
      <c r="I2406" s="81">
        <f t="shared" si="66"/>
        <v>7500</v>
      </c>
      <c r="J2406" s="39" t="s">
        <v>847</v>
      </c>
      <c r="K2406" s="38" t="s">
        <v>606</v>
      </c>
      <c r="L2406" s="18">
        <v>42</v>
      </c>
      <c r="M2406" s="18">
        <v>6</v>
      </c>
      <c r="N2406" s="18">
        <v>48</v>
      </c>
    </row>
    <row r="2407" s="4" customFormat="1" customHeight="1" spans="1:14">
      <c r="A2407" s="18">
        <v>2382</v>
      </c>
      <c r="B2407" s="18" t="s">
        <v>2565</v>
      </c>
      <c r="C2407" s="18" t="s">
        <v>17</v>
      </c>
      <c r="D2407" s="18" t="s">
        <v>2562</v>
      </c>
      <c r="E2407" s="18" t="s">
        <v>25</v>
      </c>
      <c r="F2407" s="22" t="s">
        <v>26</v>
      </c>
      <c r="G2407" s="21">
        <f t="shared" si="73"/>
        <v>6000</v>
      </c>
      <c r="H2407" s="81">
        <f t="shared" si="65"/>
        <v>1500</v>
      </c>
      <c r="I2407" s="81">
        <f t="shared" si="66"/>
        <v>7500</v>
      </c>
      <c r="J2407" s="39" t="s">
        <v>191</v>
      </c>
      <c r="K2407" s="38" t="s">
        <v>606</v>
      </c>
      <c r="L2407" s="18">
        <v>39</v>
      </c>
      <c r="M2407" s="18">
        <v>6</v>
      </c>
      <c r="N2407" s="18">
        <v>45</v>
      </c>
    </row>
    <row r="2408" s="4" customFormat="1" customHeight="1" spans="1:14">
      <c r="A2408" s="18">
        <v>2383</v>
      </c>
      <c r="B2408" s="18" t="s">
        <v>2566</v>
      </c>
      <c r="C2408" s="18" t="s">
        <v>29</v>
      </c>
      <c r="D2408" s="18" t="s">
        <v>2562</v>
      </c>
      <c r="E2408" s="18" t="s">
        <v>25</v>
      </c>
      <c r="F2408" s="22" t="s">
        <v>26</v>
      </c>
      <c r="G2408" s="21">
        <f t="shared" si="73"/>
        <v>5000</v>
      </c>
      <c r="H2408" s="81">
        <f t="shared" si="65"/>
        <v>1250</v>
      </c>
      <c r="I2408" s="81">
        <f t="shared" si="66"/>
        <v>6250</v>
      </c>
      <c r="J2408" s="39" t="s">
        <v>193</v>
      </c>
      <c r="K2408" s="38" t="s">
        <v>606</v>
      </c>
      <c r="L2408" s="18">
        <v>43</v>
      </c>
      <c r="M2408" s="18">
        <v>5</v>
      </c>
      <c r="N2408" s="18">
        <v>48</v>
      </c>
    </row>
    <row r="2409" s="4" customFormat="1" customHeight="1" spans="1:14">
      <c r="A2409" s="18">
        <v>2384</v>
      </c>
      <c r="B2409" s="18" t="s">
        <v>2567</v>
      </c>
      <c r="C2409" s="18" t="s">
        <v>29</v>
      </c>
      <c r="D2409" s="18" t="s">
        <v>2562</v>
      </c>
      <c r="E2409" s="18" t="s">
        <v>25</v>
      </c>
      <c r="F2409" s="22" t="s">
        <v>26</v>
      </c>
      <c r="G2409" s="21">
        <f t="shared" si="73"/>
        <v>6000</v>
      </c>
      <c r="H2409" s="81">
        <f t="shared" si="65"/>
        <v>1500</v>
      </c>
      <c r="I2409" s="81">
        <f t="shared" si="66"/>
        <v>7500</v>
      </c>
      <c r="J2409" s="39" t="s">
        <v>847</v>
      </c>
      <c r="K2409" s="38" t="s">
        <v>606</v>
      </c>
      <c r="L2409" s="18">
        <v>42</v>
      </c>
      <c r="M2409" s="18">
        <v>6</v>
      </c>
      <c r="N2409" s="18">
        <v>48</v>
      </c>
    </row>
    <row r="2410" s="4" customFormat="1" customHeight="1" spans="1:14">
      <c r="A2410" s="18">
        <v>2385</v>
      </c>
      <c r="B2410" s="18" t="s">
        <v>2568</v>
      </c>
      <c r="C2410" s="18" t="s">
        <v>17</v>
      </c>
      <c r="D2410" s="18" t="s">
        <v>2562</v>
      </c>
      <c r="E2410" s="18" t="s">
        <v>19</v>
      </c>
      <c r="F2410" s="22" t="s">
        <v>670</v>
      </c>
      <c r="G2410" s="21">
        <f>M2410*1500</f>
        <v>9000</v>
      </c>
      <c r="H2410" s="81">
        <f t="shared" si="65"/>
        <v>2250</v>
      </c>
      <c r="I2410" s="81">
        <f t="shared" si="66"/>
        <v>11250</v>
      </c>
      <c r="J2410" s="39" t="s">
        <v>541</v>
      </c>
      <c r="K2410" s="38" t="s">
        <v>606</v>
      </c>
      <c r="L2410" s="18">
        <v>48</v>
      </c>
      <c r="M2410" s="18">
        <v>6</v>
      </c>
      <c r="N2410" s="18">
        <v>54</v>
      </c>
    </row>
    <row r="2411" s="4" customFormat="1" customHeight="1" spans="1:14">
      <c r="A2411" s="18">
        <v>2386</v>
      </c>
      <c r="B2411" s="18" t="s">
        <v>2569</v>
      </c>
      <c r="C2411" s="18" t="s">
        <v>17</v>
      </c>
      <c r="D2411" s="18" t="s">
        <v>2562</v>
      </c>
      <c r="E2411" s="18" t="s">
        <v>19</v>
      </c>
      <c r="F2411" s="22" t="s">
        <v>670</v>
      </c>
      <c r="G2411" s="21">
        <f>M2411*1500</f>
        <v>9000</v>
      </c>
      <c r="H2411" s="81">
        <f t="shared" si="65"/>
        <v>2250</v>
      </c>
      <c r="I2411" s="81">
        <f t="shared" si="66"/>
        <v>11250</v>
      </c>
      <c r="J2411" s="39" t="s">
        <v>224</v>
      </c>
      <c r="K2411" s="38" t="s">
        <v>606</v>
      </c>
      <c r="L2411" s="18">
        <v>54</v>
      </c>
      <c r="M2411" s="18">
        <v>6</v>
      </c>
      <c r="N2411" s="18">
        <v>60</v>
      </c>
    </row>
    <row r="2412" s="4" customFormat="1" customHeight="1" spans="1:14">
      <c r="A2412" s="18">
        <v>2387</v>
      </c>
      <c r="B2412" s="18" t="s">
        <v>2570</v>
      </c>
      <c r="C2412" s="18" t="s">
        <v>29</v>
      </c>
      <c r="D2412" s="18" t="s">
        <v>2562</v>
      </c>
      <c r="E2412" s="18" t="s">
        <v>25</v>
      </c>
      <c r="F2412" s="22" t="s">
        <v>26</v>
      </c>
      <c r="G2412" s="21">
        <f t="shared" ref="G2412:G2453" si="74">M2412*1000</f>
        <v>6000</v>
      </c>
      <c r="H2412" s="81">
        <f t="shared" si="65"/>
        <v>1500</v>
      </c>
      <c r="I2412" s="81">
        <f t="shared" si="66"/>
        <v>7500</v>
      </c>
      <c r="J2412" s="39" t="s">
        <v>196</v>
      </c>
      <c r="K2412" s="38" t="s">
        <v>606</v>
      </c>
      <c r="L2412" s="18">
        <v>45</v>
      </c>
      <c r="M2412" s="18">
        <v>6</v>
      </c>
      <c r="N2412" s="18">
        <v>51</v>
      </c>
    </row>
    <row r="2413" s="4" customFormat="1" customHeight="1" spans="1:14">
      <c r="A2413" s="18">
        <v>2388</v>
      </c>
      <c r="B2413" s="18" t="s">
        <v>2571</v>
      </c>
      <c r="C2413" s="18" t="s">
        <v>29</v>
      </c>
      <c r="D2413" s="18" t="s">
        <v>2562</v>
      </c>
      <c r="E2413" s="18" t="s">
        <v>25</v>
      </c>
      <c r="F2413" s="22" t="s">
        <v>26</v>
      </c>
      <c r="G2413" s="21">
        <f t="shared" si="74"/>
        <v>6000</v>
      </c>
      <c r="H2413" s="81">
        <f t="shared" si="65"/>
        <v>1500</v>
      </c>
      <c r="I2413" s="81">
        <f t="shared" si="66"/>
        <v>7500</v>
      </c>
      <c r="J2413" s="39" t="s">
        <v>196</v>
      </c>
      <c r="K2413" s="38" t="s">
        <v>606</v>
      </c>
      <c r="L2413" s="18">
        <v>45</v>
      </c>
      <c r="M2413" s="18">
        <v>6</v>
      </c>
      <c r="N2413" s="18">
        <v>51</v>
      </c>
    </row>
    <row r="2414" s="4" customFormat="1" customHeight="1" spans="1:14">
      <c r="A2414" s="18">
        <v>2389</v>
      </c>
      <c r="B2414" s="18" t="s">
        <v>2572</v>
      </c>
      <c r="C2414" s="18" t="s">
        <v>29</v>
      </c>
      <c r="D2414" s="18" t="s">
        <v>2562</v>
      </c>
      <c r="E2414" s="18" t="s">
        <v>25</v>
      </c>
      <c r="F2414" s="22" t="s">
        <v>26</v>
      </c>
      <c r="G2414" s="21">
        <f t="shared" si="74"/>
        <v>6000</v>
      </c>
      <c r="H2414" s="81">
        <f t="shared" si="65"/>
        <v>1500</v>
      </c>
      <c r="I2414" s="81">
        <f t="shared" si="66"/>
        <v>7500</v>
      </c>
      <c r="J2414" s="39" t="s">
        <v>196</v>
      </c>
      <c r="K2414" s="38" t="s">
        <v>606</v>
      </c>
      <c r="L2414" s="18">
        <v>45</v>
      </c>
      <c r="M2414" s="18">
        <v>6</v>
      </c>
      <c r="N2414" s="18">
        <v>51</v>
      </c>
    </row>
    <row r="2415" s="4" customFormat="1" customHeight="1" spans="1:14">
      <c r="A2415" s="18">
        <v>2390</v>
      </c>
      <c r="B2415" s="19" t="s">
        <v>2573</v>
      </c>
      <c r="C2415" s="19" t="s">
        <v>29</v>
      </c>
      <c r="D2415" s="19" t="s">
        <v>2562</v>
      </c>
      <c r="E2415" s="18" t="s">
        <v>25</v>
      </c>
      <c r="F2415" s="22" t="s">
        <v>26</v>
      </c>
      <c r="G2415" s="21">
        <f t="shared" si="74"/>
        <v>3000</v>
      </c>
      <c r="H2415" s="81">
        <f t="shared" si="65"/>
        <v>750</v>
      </c>
      <c r="I2415" s="81">
        <f t="shared" si="66"/>
        <v>3750</v>
      </c>
      <c r="J2415" s="39" t="s">
        <v>196</v>
      </c>
      <c r="K2415" s="38" t="s">
        <v>606</v>
      </c>
      <c r="L2415" s="18">
        <v>45</v>
      </c>
      <c r="M2415" s="18">
        <v>3</v>
      </c>
      <c r="N2415" s="18">
        <v>48</v>
      </c>
    </row>
    <row r="2416" s="4" customFormat="1" customHeight="1" spans="1:14">
      <c r="A2416" s="18">
        <v>2391</v>
      </c>
      <c r="B2416" s="19" t="s">
        <v>2574</v>
      </c>
      <c r="C2416" s="19" t="s">
        <v>29</v>
      </c>
      <c r="D2416" s="19" t="s">
        <v>2562</v>
      </c>
      <c r="E2416" s="18" t="s">
        <v>25</v>
      </c>
      <c r="F2416" s="22" t="s">
        <v>26</v>
      </c>
      <c r="G2416" s="21">
        <f t="shared" si="74"/>
        <v>6000</v>
      </c>
      <c r="H2416" s="81">
        <f t="shared" si="65"/>
        <v>1500</v>
      </c>
      <c r="I2416" s="81">
        <f t="shared" si="66"/>
        <v>7500</v>
      </c>
      <c r="J2416" s="39" t="s">
        <v>196</v>
      </c>
      <c r="K2416" s="38" t="s">
        <v>606</v>
      </c>
      <c r="L2416" s="18">
        <v>45</v>
      </c>
      <c r="M2416" s="18">
        <v>6</v>
      </c>
      <c r="N2416" s="18">
        <v>51</v>
      </c>
    </row>
    <row r="2417" s="4" customFormat="1" customHeight="1" spans="1:14">
      <c r="A2417" s="18">
        <v>2392</v>
      </c>
      <c r="B2417" s="19" t="s">
        <v>2575</v>
      </c>
      <c r="C2417" s="19" t="s">
        <v>17</v>
      </c>
      <c r="D2417" s="19" t="s">
        <v>2562</v>
      </c>
      <c r="E2417" s="18" t="s">
        <v>25</v>
      </c>
      <c r="F2417" s="22" t="s">
        <v>26</v>
      </c>
      <c r="G2417" s="21">
        <f t="shared" si="74"/>
        <v>6000</v>
      </c>
      <c r="H2417" s="81">
        <f t="shared" si="65"/>
        <v>1500</v>
      </c>
      <c r="I2417" s="81">
        <f t="shared" si="66"/>
        <v>7500</v>
      </c>
      <c r="J2417" s="39" t="s">
        <v>196</v>
      </c>
      <c r="K2417" s="38" t="s">
        <v>606</v>
      </c>
      <c r="L2417" s="18">
        <v>45</v>
      </c>
      <c r="M2417" s="18">
        <v>6</v>
      </c>
      <c r="N2417" s="18">
        <v>51</v>
      </c>
    </row>
    <row r="2418" s="4" customFormat="1" customHeight="1" spans="1:14">
      <c r="A2418" s="18">
        <v>2393</v>
      </c>
      <c r="B2418" s="19" t="s">
        <v>2576</v>
      </c>
      <c r="C2418" s="19" t="s">
        <v>29</v>
      </c>
      <c r="D2418" s="19" t="s">
        <v>2562</v>
      </c>
      <c r="E2418" s="18" t="s">
        <v>25</v>
      </c>
      <c r="F2418" s="22" t="s">
        <v>26</v>
      </c>
      <c r="G2418" s="21">
        <f t="shared" si="74"/>
        <v>6000</v>
      </c>
      <c r="H2418" s="81">
        <f t="shared" si="65"/>
        <v>1500</v>
      </c>
      <c r="I2418" s="81">
        <f t="shared" si="66"/>
        <v>7500</v>
      </c>
      <c r="J2418" s="39" t="s">
        <v>196</v>
      </c>
      <c r="K2418" s="38" t="s">
        <v>606</v>
      </c>
      <c r="L2418" s="18">
        <v>45</v>
      </c>
      <c r="M2418" s="18">
        <v>6</v>
      </c>
      <c r="N2418" s="18">
        <v>51</v>
      </c>
    </row>
    <row r="2419" s="4" customFormat="1" customHeight="1" spans="1:14">
      <c r="A2419" s="18">
        <v>2394</v>
      </c>
      <c r="B2419" s="18" t="s">
        <v>2577</v>
      </c>
      <c r="C2419" s="18" t="s">
        <v>29</v>
      </c>
      <c r="D2419" s="18" t="s">
        <v>2562</v>
      </c>
      <c r="E2419" s="18" t="s">
        <v>25</v>
      </c>
      <c r="F2419" s="22" t="s">
        <v>26</v>
      </c>
      <c r="G2419" s="21">
        <f t="shared" si="74"/>
        <v>6000</v>
      </c>
      <c r="H2419" s="81">
        <f t="shared" si="65"/>
        <v>1500</v>
      </c>
      <c r="I2419" s="81">
        <f t="shared" si="66"/>
        <v>7500</v>
      </c>
      <c r="J2419" s="39" t="s">
        <v>35</v>
      </c>
      <c r="K2419" s="38" t="s">
        <v>606</v>
      </c>
      <c r="L2419" s="18">
        <v>44</v>
      </c>
      <c r="M2419" s="18">
        <v>6</v>
      </c>
      <c r="N2419" s="18">
        <v>50</v>
      </c>
    </row>
    <row r="2420" s="4" customFormat="1" customHeight="1" spans="1:14">
      <c r="A2420" s="18">
        <v>2395</v>
      </c>
      <c r="B2420" s="18" t="s">
        <v>2578</v>
      </c>
      <c r="C2420" s="18" t="s">
        <v>29</v>
      </c>
      <c r="D2420" s="18" t="s">
        <v>2562</v>
      </c>
      <c r="E2420" s="18" t="s">
        <v>25</v>
      </c>
      <c r="F2420" s="22" t="s">
        <v>26</v>
      </c>
      <c r="G2420" s="21">
        <f t="shared" si="74"/>
        <v>4000</v>
      </c>
      <c r="H2420" s="81">
        <f t="shared" si="65"/>
        <v>1000</v>
      </c>
      <c r="I2420" s="81">
        <f t="shared" si="66"/>
        <v>5000</v>
      </c>
      <c r="J2420" s="39" t="s">
        <v>196</v>
      </c>
      <c r="K2420" s="38" t="s">
        <v>606</v>
      </c>
      <c r="L2420" s="18">
        <v>45</v>
      </c>
      <c r="M2420" s="18">
        <v>4</v>
      </c>
      <c r="N2420" s="18">
        <v>49</v>
      </c>
    </row>
    <row r="2421" s="4" customFormat="1" customHeight="1" spans="1:14">
      <c r="A2421" s="18">
        <v>2396</v>
      </c>
      <c r="B2421" s="18" t="s">
        <v>2579</v>
      </c>
      <c r="C2421" s="18" t="s">
        <v>29</v>
      </c>
      <c r="D2421" s="18" t="s">
        <v>2562</v>
      </c>
      <c r="E2421" s="18" t="s">
        <v>25</v>
      </c>
      <c r="F2421" s="22" t="s">
        <v>26</v>
      </c>
      <c r="G2421" s="21">
        <f t="shared" si="74"/>
        <v>6000</v>
      </c>
      <c r="H2421" s="81">
        <f t="shared" si="65"/>
        <v>1500</v>
      </c>
      <c r="I2421" s="81">
        <f t="shared" si="66"/>
        <v>7500</v>
      </c>
      <c r="J2421" s="39" t="s">
        <v>196</v>
      </c>
      <c r="K2421" s="38" t="s">
        <v>606</v>
      </c>
      <c r="L2421" s="18">
        <v>45</v>
      </c>
      <c r="M2421" s="18">
        <v>6</v>
      </c>
      <c r="N2421" s="18">
        <v>51</v>
      </c>
    </row>
    <row r="2422" s="4" customFormat="1" customHeight="1" spans="1:14">
      <c r="A2422" s="18">
        <v>2397</v>
      </c>
      <c r="B2422" s="18" t="s">
        <v>2580</v>
      </c>
      <c r="C2422" s="18" t="s">
        <v>29</v>
      </c>
      <c r="D2422" s="18" t="s">
        <v>2562</v>
      </c>
      <c r="E2422" s="18" t="s">
        <v>25</v>
      </c>
      <c r="F2422" s="22" t="s">
        <v>26</v>
      </c>
      <c r="G2422" s="21">
        <f t="shared" si="74"/>
        <v>6000</v>
      </c>
      <c r="H2422" s="81">
        <f t="shared" si="65"/>
        <v>1500</v>
      </c>
      <c r="I2422" s="81">
        <f t="shared" si="66"/>
        <v>7500</v>
      </c>
      <c r="J2422" s="39" t="s">
        <v>196</v>
      </c>
      <c r="K2422" s="38" t="s">
        <v>606</v>
      </c>
      <c r="L2422" s="18">
        <v>45</v>
      </c>
      <c r="M2422" s="18">
        <v>6</v>
      </c>
      <c r="N2422" s="18">
        <v>51</v>
      </c>
    </row>
    <row r="2423" s="4" customFormat="1" customHeight="1" spans="1:14">
      <c r="A2423" s="18">
        <v>2398</v>
      </c>
      <c r="B2423" s="18" t="s">
        <v>2581</v>
      </c>
      <c r="C2423" s="18" t="s">
        <v>17</v>
      </c>
      <c r="D2423" s="18" t="s">
        <v>2562</v>
      </c>
      <c r="E2423" s="18" t="s">
        <v>25</v>
      </c>
      <c r="F2423" s="22" t="s">
        <v>26</v>
      </c>
      <c r="G2423" s="21">
        <f t="shared" si="74"/>
        <v>6000</v>
      </c>
      <c r="H2423" s="81">
        <f t="shared" si="65"/>
        <v>1500</v>
      </c>
      <c r="I2423" s="81">
        <f t="shared" si="66"/>
        <v>7500</v>
      </c>
      <c r="J2423" s="39" t="s">
        <v>35</v>
      </c>
      <c r="K2423" s="38" t="s">
        <v>606</v>
      </c>
      <c r="L2423" s="18">
        <v>44</v>
      </c>
      <c r="M2423" s="18">
        <v>6</v>
      </c>
      <c r="N2423" s="18">
        <v>50</v>
      </c>
    </row>
    <row r="2424" s="4" customFormat="1" customHeight="1" spans="1:14">
      <c r="A2424" s="18">
        <v>2399</v>
      </c>
      <c r="B2424" s="18" t="s">
        <v>2582</v>
      </c>
      <c r="C2424" s="18" t="s">
        <v>29</v>
      </c>
      <c r="D2424" s="18" t="s">
        <v>2562</v>
      </c>
      <c r="E2424" s="18" t="s">
        <v>25</v>
      </c>
      <c r="F2424" s="22" t="s">
        <v>26</v>
      </c>
      <c r="G2424" s="21">
        <f t="shared" si="74"/>
        <v>4000</v>
      </c>
      <c r="H2424" s="81">
        <f t="shared" si="65"/>
        <v>1000</v>
      </c>
      <c r="I2424" s="81">
        <f t="shared" si="66"/>
        <v>5000</v>
      </c>
      <c r="J2424" s="39" t="s">
        <v>196</v>
      </c>
      <c r="K2424" s="38" t="s">
        <v>606</v>
      </c>
      <c r="L2424" s="18">
        <v>45</v>
      </c>
      <c r="M2424" s="18">
        <v>4</v>
      </c>
      <c r="N2424" s="18">
        <v>49</v>
      </c>
    </row>
    <row r="2425" s="4" customFormat="1" customHeight="1" spans="1:14">
      <c r="A2425" s="18">
        <v>2400</v>
      </c>
      <c r="B2425" s="18" t="s">
        <v>2583</v>
      </c>
      <c r="C2425" s="18" t="s">
        <v>29</v>
      </c>
      <c r="D2425" s="18" t="s">
        <v>2562</v>
      </c>
      <c r="E2425" s="18" t="s">
        <v>25</v>
      </c>
      <c r="F2425" s="22" t="s">
        <v>26</v>
      </c>
      <c r="G2425" s="21">
        <f t="shared" si="74"/>
        <v>6000</v>
      </c>
      <c r="H2425" s="81">
        <f t="shared" si="65"/>
        <v>1500</v>
      </c>
      <c r="I2425" s="81">
        <f t="shared" si="66"/>
        <v>7500</v>
      </c>
      <c r="J2425" s="39" t="s">
        <v>27</v>
      </c>
      <c r="K2425" s="38" t="s">
        <v>606</v>
      </c>
      <c r="L2425" s="18">
        <v>33</v>
      </c>
      <c r="M2425" s="18">
        <v>6</v>
      </c>
      <c r="N2425" s="18">
        <v>39</v>
      </c>
    </row>
    <row r="2426" s="4" customFormat="1" customHeight="1" spans="1:14">
      <c r="A2426" s="18">
        <v>2401</v>
      </c>
      <c r="B2426" s="18" t="s">
        <v>2584</v>
      </c>
      <c r="C2426" s="18" t="s">
        <v>29</v>
      </c>
      <c r="D2426" s="18" t="s">
        <v>2562</v>
      </c>
      <c r="E2426" s="18" t="s">
        <v>25</v>
      </c>
      <c r="F2426" s="22" t="s">
        <v>26</v>
      </c>
      <c r="G2426" s="21">
        <f t="shared" si="74"/>
        <v>6000</v>
      </c>
      <c r="H2426" s="81">
        <f t="shared" si="65"/>
        <v>1500</v>
      </c>
      <c r="I2426" s="81">
        <f t="shared" si="66"/>
        <v>7500</v>
      </c>
      <c r="J2426" s="39" t="s">
        <v>176</v>
      </c>
      <c r="K2426" s="38" t="s">
        <v>606</v>
      </c>
      <c r="L2426" s="18">
        <v>35</v>
      </c>
      <c r="M2426" s="18">
        <v>6</v>
      </c>
      <c r="N2426" s="18">
        <v>41</v>
      </c>
    </row>
    <row r="2427" s="4" customFormat="1" customHeight="1" spans="1:14">
      <c r="A2427" s="18">
        <v>2402</v>
      </c>
      <c r="B2427" s="18" t="s">
        <v>2585</v>
      </c>
      <c r="C2427" s="18" t="s">
        <v>29</v>
      </c>
      <c r="D2427" s="18" t="s">
        <v>2562</v>
      </c>
      <c r="E2427" s="18" t="s">
        <v>25</v>
      </c>
      <c r="F2427" s="22" t="s">
        <v>26</v>
      </c>
      <c r="G2427" s="21">
        <f t="shared" si="74"/>
        <v>6000</v>
      </c>
      <c r="H2427" s="81">
        <f t="shared" si="65"/>
        <v>1500</v>
      </c>
      <c r="I2427" s="81">
        <f t="shared" si="66"/>
        <v>7500</v>
      </c>
      <c r="J2427" s="39" t="s">
        <v>27</v>
      </c>
      <c r="K2427" s="38" t="s">
        <v>606</v>
      </c>
      <c r="L2427" s="18">
        <v>33</v>
      </c>
      <c r="M2427" s="18">
        <v>6</v>
      </c>
      <c r="N2427" s="18">
        <v>39</v>
      </c>
    </row>
    <row r="2428" s="4" customFormat="1" customHeight="1" spans="1:14">
      <c r="A2428" s="18">
        <v>2403</v>
      </c>
      <c r="B2428" s="18" t="s">
        <v>2586</v>
      </c>
      <c r="C2428" s="18" t="s">
        <v>29</v>
      </c>
      <c r="D2428" s="18" t="s">
        <v>2562</v>
      </c>
      <c r="E2428" s="18" t="s">
        <v>25</v>
      </c>
      <c r="F2428" s="22" t="s">
        <v>26</v>
      </c>
      <c r="G2428" s="21">
        <f t="shared" si="74"/>
        <v>6000</v>
      </c>
      <c r="H2428" s="81">
        <f t="shared" si="65"/>
        <v>1500</v>
      </c>
      <c r="I2428" s="81">
        <f t="shared" si="66"/>
        <v>7500</v>
      </c>
      <c r="J2428" s="39" t="s">
        <v>27</v>
      </c>
      <c r="K2428" s="38" t="s">
        <v>606</v>
      </c>
      <c r="L2428" s="18">
        <v>33</v>
      </c>
      <c r="M2428" s="18">
        <v>6</v>
      </c>
      <c r="N2428" s="18">
        <v>39</v>
      </c>
    </row>
    <row r="2429" s="4" customFormat="1" customHeight="1" spans="1:14">
      <c r="A2429" s="18">
        <v>2404</v>
      </c>
      <c r="B2429" s="18" t="s">
        <v>2587</v>
      </c>
      <c r="C2429" s="18" t="s">
        <v>29</v>
      </c>
      <c r="D2429" s="18" t="s">
        <v>2562</v>
      </c>
      <c r="E2429" s="18" t="s">
        <v>25</v>
      </c>
      <c r="F2429" s="22" t="s">
        <v>26</v>
      </c>
      <c r="G2429" s="21">
        <f t="shared" si="74"/>
        <v>6000</v>
      </c>
      <c r="H2429" s="81">
        <f t="shared" si="65"/>
        <v>1500</v>
      </c>
      <c r="I2429" s="81">
        <f t="shared" si="66"/>
        <v>7500</v>
      </c>
      <c r="J2429" s="39" t="s">
        <v>174</v>
      </c>
      <c r="K2429" s="38" t="s">
        <v>606</v>
      </c>
      <c r="L2429" s="18">
        <v>31</v>
      </c>
      <c r="M2429" s="18">
        <v>6</v>
      </c>
      <c r="N2429" s="18">
        <v>37</v>
      </c>
    </row>
    <row r="2430" s="4" customFormat="1" customHeight="1" spans="1:14">
      <c r="A2430" s="18">
        <v>2405</v>
      </c>
      <c r="B2430" s="18" t="s">
        <v>2588</v>
      </c>
      <c r="C2430" s="18" t="s">
        <v>29</v>
      </c>
      <c r="D2430" s="18" t="s">
        <v>2562</v>
      </c>
      <c r="E2430" s="18" t="s">
        <v>25</v>
      </c>
      <c r="F2430" s="22" t="s">
        <v>26</v>
      </c>
      <c r="G2430" s="21">
        <f t="shared" si="74"/>
        <v>6000</v>
      </c>
      <c r="H2430" s="81">
        <f t="shared" si="65"/>
        <v>1500</v>
      </c>
      <c r="I2430" s="81">
        <f t="shared" si="66"/>
        <v>7500</v>
      </c>
      <c r="J2430" s="39" t="s">
        <v>30</v>
      </c>
      <c r="K2430" s="38" t="s">
        <v>606</v>
      </c>
      <c r="L2430" s="18">
        <v>32</v>
      </c>
      <c r="M2430" s="18">
        <v>6</v>
      </c>
      <c r="N2430" s="18">
        <v>38</v>
      </c>
    </row>
    <row r="2431" s="4" customFormat="1" customHeight="1" spans="1:14">
      <c r="A2431" s="18">
        <v>2406</v>
      </c>
      <c r="B2431" s="18" t="s">
        <v>2589</v>
      </c>
      <c r="C2431" s="18" t="s">
        <v>29</v>
      </c>
      <c r="D2431" s="18" t="s">
        <v>2562</v>
      </c>
      <c r="E2431" s="18" t="s">
        <v>25</v>
      </c>
      <c r="F2431" s="22" t="s">
        <v>26</v>
      </c>
      <c r="G2431" s="21">
        <f t="shared" si="74"/>
        <v>6000</v>
      </c>
      <c r="H2431" s="81">
        <f t="shared" ref="H2431:H2494" si="75">G2431*0.25</f>
        <v>1500</v>
      </c>
      <c r="I2431" s="81">
        <f t="shared" ref="I2431:I2494" si="76">G2431+H2431</f>
        <v>7500</v>
      </c>
      <c r="J2431" s="39" t="s">
        <v>27</v>
      </c>
      <c r="K2431" s="38" t="s">
        <v>606</v>
      </c>
      <c r="L2431" s="18">
        <v>33</v>
      </c>
      <c r="M2431" s="18">
        <v>6</v>
      </c>
      <c r="N2431" s="18">
        <v>39</v>
      </c>
    </row>
    <row r="2432" s="4" customFormat="1" customHeight="1" spans="1:14">
      <c r="A2432" s="18">
        <v>2407</v>
      </c>
      <c r="B2432" s="18" t="s">
        <v>2590</v>
      </c>
      <c r="C2432" s="18" t="s">
        <v>29</v>
      </c>
      <c r="D2432" s="18" t="s">
        <v>2562</v>
      </c>
      <c r="E2432" s="18" t="s">
        <v>25</v>
      </c>
      <c r="F2432" s="22" t="s">
        <v>26</v>
      </c>
      <c r="G2432" s="21">
        <f t="shared" si="74"/>
        <v>6000</v>
      </c>
      <c r="H2432" s="81">
        <f t="shared" si="75"/>
        <v>1500</v>
      </c>
      <c r="I2432" s="81">
        <f t="shared" si="76"/>
        <v>7500</v>
      </c>
      <c r="J2432" s="39" t="s">
        <v>27</v>
      </c>
      <c r="K2432" s="38" t="s">
        <v>606</v>
      </c>
      <c r="L2432" s="18">
        <v>33</v>
      </c>
      <c r="M2432" s="18">
        <v>6</v>
      </c>
      <c r="N2432" s="18">
        <v>39</v>
      </c>
    </row>
    <row r="2433" s="4" customFormat="1" customHeight="1" spans="1:14">
      <c r="A2433" s="18">
        <v>2408</v>
      </c>
      <c r="B2433" s="18" t="s">
        <v>2591</v>
      </c>
      <c r="C2433" s="18" t="s">
        <v>17</v>
      </c>
      <c r="D2433" s="18" t="s">
        <v>2562</v>
      </c>
      <c r="E2433" s="18" t="s">
        <v>25</v>
      </c>
      <c r="F2433" s="22" t="s">
        <v>26</v>
      </c>
      <c r="G2433" s="21">
        <f t="shared" si="74"/>
        <v>6000</v>
      </c>
      <c r="H2433" s="81">
        <f t="shared" si="75"/>
        <v>1500</v>
      </c>
      <c r="I2433" s="81">
        <f t="shared" si="76"/>
        <v>7500</v>
      </c>
      <c r="J2433" s="39" t="s">
        <v>325</v>
      </c>
      <c r="K2433" s="38" t="s">
        <v>606</v>
      </c>
      <c r="L2433" s="18">
        <v>30</v>
      </c>
      <c r="M2433" s="18">
        <v>6</v>
      </c>
      <c r="N2433" s="18">
        <v>36</v>
      </c>
    </row>
    <row r="2434" s="4" customFormat="1" customHeight="1" spans="1:14">
      <c r="A2434" s="18">
        <v>2409</v>
      </c>
      <c r="B2434" s="18" t="s">
        <v>2592</v>
      </c>
      <c r="C2434" s="18" t="s">
        <v>29</v>
      </c>
      <c r="D2434" s="18" t="s">
        <v>2562</v>
      </c>
      <c r="E2434" s="18" t="s">
        <v>25</v>
      </c>
      <c r="F2434" s="22" t="s">
        <v>26</v>
      </c>
      <c r="G2434" s="21">
        <f t="shared" si="74"/>
        <v>6000</v>
      </c>
      <c r="H2434" s="81">
        <f t="shared" si="75"/>
        <v>1500</v>
      </c>
      <c r="I2434" s="81">
        <f t="shared" si="76"/>
        <v>7500</v>
      </c>
      <c r="J2434" s="39" t="s">
        <v>174</v>
      </c>
      <c r="K2434" s="38" t="s">
        <v>606</v>
      </c>
      <c r="L2434" s="18">
        <v>31</v>
      </c>
      <c r="M2434" s="18">
        <v>6</v>
      </c>
      <c r="N2434" s="18">
        <v>37</v>
      </c>
    </row>
    <row r="2435" s="4" customFormat="1" customHeight="1" spans="1:14">
      <c r="A2435" s="18">
        <v>2410</v>
      </c>
      <c r="B2435" s="18" t="s">
        <v>2593</v>
      </c>
      <c r="C2435" s="18" t="s">
        <v>17</v>
      </c>
      <c r="D2435" s="18" t="s">
        <v>2562</v>
      </c>
      <c r="E2435" s="18" t="s">
        <v>25</v>
      </c>
      <c r="F2435" s="22" t="s">
        <v>26</v>
      </c>
      <c r="G2435" s="21">
        <f t="shared" si="74"/>
        <v>6000</v>
      </c>
      <c r="H2435" s="81">
        <f t="shared" si="75"/>
        <v>1500</v>
      </c>
      <c r="I2435" s="81">
        <f t="shared" si="76"/>
        <v>7500</v>
      </c>
      <c r="J2435" s="39" t="s">
        <v>196</v>
      </c>
      <c r="K2435" s="38" t="s">
        <v>606</v>
      </c>
      <c r="L2435" s="18">
        <v>45</v>
      </c>
      <c r="M2435" s="18">
        <v>6</v>
      </c>
      <c r="N2435" s="18">
        <v>51</v>
      </c>
    </row>
    <row r="2436" s="4" customFormat="1" customHeight="1" spans="1:14">
      <c r="A2436" s="18">
        <v>2411</v>
      </c>
      <c r="B2436" s="18" t="s">
        <v>2594</v>
      </c>
      <c r="C2436" s="18" t="s">
        <v>29</v>
      </c>
      <c r="D2436" s="18" t="s">
        <v>2562</v>
      </c>
      <c r="E2436" s="18" t="s">
        <v>25</v>
      </c>
      <c r="F2436" s="22" t="s">
        <v>26</v>
      </c>
      <c r="G2436" s="21">
        <f t="shared" si="74"/>
        <v>6000</v>
      </c>
      <c r="H2436" s="81">
        <f t="shared" si="75"/>
        <v>1500</v>
      </c>
      <c r="I2436" s="81">
        <f t="shared" si="76"/>
        <v>7500</v>
      </c>
      <c r="J2436" s="39" t="s">
        <v>320</v>
      </c>
      <c r="K2436" s="38" t="s">
        <v>606</v>
      </c>
      <c r="L2436" s="18">
        <v>28</v>
      </c>
      <c r="M2436" s="18">
        <v>6</v>
      </c>
      <c r="N2436" s="18">
        <v>34</v>
      </c>
    </row>
    <row r="2437" s="4" customFormat="1" customHeight="1" spans="1:14">
      <c r="A2437" s="18">
        <v>2412</v>
      </c>
      <c r="B2437" s="18" t="s">
        <v>2595</v>
      </c>
      <c r="C2437" s="18" t="s">
        <v>29</v>
      </c>
      <c r="D2437" s="18" t="s">
        <v>2562</v>
      </c>
      <c r="E2437" s="18" t="s">
        <v>25</v>
      </c>
      <c r="F2437" s="22" t="s">
        <v>26</v>
      </c>
      <c r="G2437" s="21">
        <f t="shared" si="74"/>
        <v>6000</v>
      </c>
      <c r="H2437" s="81">
        <f t="shared" si="75"/>
        <v>1500</v>
      </c>
      <c r="I2437" s="81">
        <f t="shared" si="76"/>
        <v>7500</v>
      </c>
      <c r="J2437" s="39" t="s">
        <v>85</v>
      </c>
      <c r="K2437" s="38" t="s">
        <v>606</v>
      </c>
      <c r="L2437" s="18">
        <v>20</v>
      </c>
      <c r="M2437" s="18">
        <v>6</v>
      </c>
      <c r="N2437" s="18">
        <v>26</v>
      </c>
    </row>
    <row r="2438" s="4" customFormat="1" customHeight="1" spans="1:14">
      <c r="A2438" s="18">
        <v>2413</v>
      </c>
      <c r="B2438" s="18" t="s">
        <v>2596</v>
      </c>
      <c r="C2438" s="18" t="s">
        <v>29</v>
      </c>
      <c r="D2438" s="18" t="s">
        <v>2562</v>
      </c>
      <c r="E2438" s="18" t="s">
        <v>25</v>
      </c>
      <c r="F2438" s="22" t="s">
        <v>26</v>
      </c>
      <c r="G2438" s="21">
        <f t="shared" si="74"/>
        <v>6000</v>
      </c>
      <c r="H2438" s="81">
        <f t="shared" si="75"/>
        <v>1500</v>
      </c>
      <c r="I2438" s="81">
        <f t="shared" si="76"/>
        <v>7500</v>
      </c>
      <c r="J2438" s="39" t="s">
        <v>32</v>
      </c>
      <c r="K2438" s="38" t="s">
        <v>606</v>
      </c>
      <c r="L2438" s="18">
        <v>21</v>
      </c>
      <c r="M2438" s="18">
        <v>6</v>
      </c>
      <c r="N2438" s="18">
        <v>27</v>
      </c>
    </row>
    <row r="2439" s="4" customFormat="1" customHeight="1" spans="1:14">
      <c r="A2439" s="18">
        <v>2414</v>
      </c>
      <c r="B2439" s="18" t="s">
        <v>2597</v>
      </c>
      <c r="C2439" s="18" t="s">
        <v>29</v>
      </c>
      <c r="D2439" s="18" t="s">
        <v>2562</v>
      </c>
      <c r="E2439" s="18" t="s">
        <v>25</v>
      </c>
      <c r="F2439" s="22" t="s">
        <v>26</v>
      </c>
      <c r="G2439" s="21">
        <f t="shared" si="74"/>
        <v>6000</v>
      </c>
      <c r="H2439" s="81">
        <f t="shared" si="75"/>
        <v>1500</v>
      </c>
      <c r="I2439" s="81">
        <f t="shared" si="76"/>
        <v>7500</v>
      </c>
      <c r="J2439" s="39" t="s">
        <v>85</v>
      </c>
      <c r="K2439" s="38" t="s">
        <v>606</v>
      </c>
      <c r="L2439" s="18">
        <v>20</v>
      </c>
      <c r="M2439" s="18">
        <v>6</v>
      </c>
      <c r="N2439" s="18">
        <v>26</v>
      </c>
    </row>
    <row r="2440" s="4" customFormat="1" customHeight="1" spans="1:14">
      <c r="A2440" s="18">
        <v>2415</v>
      </c>
      <c r="B2440" s="18" t="s">
        <v>2598</v>
      </c>
      <c r="C2440" s="18" t="s">
        <v>29</v>
      </c>
      <c r="D2440" s="18" t="s">
        <v>2562</v>
      </c>
      <c r="E2440" s="18" t="s">
        <v>25</v>
      </c>
      <c r="F2440" s="22" t="s">
        <v>26</v>
      </c>
      <c r="G2440" s="21">
        <f t="shared" si="74"/>
        <v>6000</v>
      </c>
      <c r="H2440" s="81">
        <f t="shared" si="75"/>
        <v>1500</v>
      </c>
      <c r="I2440" s="81">
        <f t="shared" si="76"/>
        <v>7500</v>
      </c>
      <c r="J2440" s="39" t="s">
        <v>85</v>
      </c>
      <c r="K2440" s="38" t="s">
        <v>606</v>
      </c>
      <c r="L2440" s="18">
        <v>20</v>
      </c>
      <c r="M2440" s="18">
        <v>6</v>
      </c>
      <c r="N2440" s="18">
        <v>26</v>
      </c>
    </row>
    <row r="2441" s="4" customFormat="1" customHeight="1" spans="1:14">
      <c r="A2441" s="18">
        <v>2416</v>
      </c>
      <c r="B2441" s="18" t="s">
        <v>2599</v>
      </c>
      <c r="C2441" s="18" t="s">
        <v>29</v>
      </c>
      <c r="D2441" s="18" t="s">
        <v>2562</v>
      </c>
      <c r="E2441" s="18" t="s">
        <v>25</v>
      </c>
      <c r="F2441" s="22" t="s">
        <v>26</v>
      </c>
      <c r="G2441" s="21">
        <f t="shared" si="74"/>
        <v>6000</v>
      </c>
      <c r="H2441" s="81">
        <f t="shared" si="75"/>
        <v>1500</v>
      </c>
      <c r="I2441" s="81">
        <f t="shared" si="76"/>
        <v>7500</v>
      </c>
      <c r="J2441" s="39" t="s">
        <v>32</v>
      </c>
      <c r="K2441" s="38" t="s">
        <v>606</v>
      </c>
      <c r="L2441" s="18">
        <v>21</v>
      </c>
      <c r="M2441" s="18">
        <v>6</v>
      </c>
      <c r="N2441" s="18">
        <v>27</v>
      </c>
    </row>
    <row r="2442" s="4" customFormat="1" customHeight="1" spans="1:14">
      <c r="A2442" s="18">
        <v>2417</v>
      </c>
      <c r="B2442" s="18" t="s">
        <v>2600</v>
      </c>
      <c r="C2442" s="18" t="s">
        <v>29</v>
      </c>
      <c r="D2442" s="18" t="s">
        <v>2562</v>
      </c>
      <c r="E2442" s="18" t="s">
        <v>25</v>
      </c>
      <c r="F2442" s="22" t="s">
        <v>26</v>
      </c>
      <c r="G2442" s="21">
        <f t="shared" si="74"/>
        <v>6000</v>
      </c>
      <c r="H2442" s="81">
        <f t="shared" si="75"/>
        <v>1500</v>
      </c>
      <c r="I2442" s="81">
        <f t="shared" si="76"/>
        <v>7500</v>
      </c>
      <c r="J2442" s="39" t="s">
        <v>85</v>
      </c>
      <c r="K2442" s="38" t="s">
        <v>606</v>
      </c>
      <c r="L2442" s="18">
        <v>20</v>
      </c>
      <c r="M2442" s="18">
        <v>6</v>
      </c>
      <c r="N2442" s="18">
        <v>26</v>
      </c>
    </row>
    <row r="2443" s="4" customFormat="1" customHeight="1" spans="1:14">
      <c r="A2443" s="18">
        <v>2418</v>
      </c>
      <c r="B2443" s="18" t="s">
        <v>2601</v>
      </c>
      <c r="C2443" s="18" t="s">
        <v>17</v>
      </c>
      <c r="D2443" s="18" t="s">
        <v>2562</v>
      </c>
      <c r="E2443" s="18" t="s">
        <v>25</v>
      </c>
      <c r="F2443" s="22" t="s">
        <v>26</v>
      </c>
      <c r="G2443" s="21">
        <f t="shared" si="74"/>
        <v>6000</v>
      </c>
      <c r="H2443" s="81">
        <f t="shared" si="75"/>
        <v>1500</v>
      </c>
      <c r="I2443" s="81">
        <f t="shared" si="76"/>
        <v>7500</v>
      </c>
      <c r="J2443" s="39" t="s">
        <v>85</v>
      </c>
      <c r="K2443" s="38" t="s">
        <v>606</v>
      </c>
      <c r="L2443" s="18">
        <v>20</v>
      </c>
      <c r="M2443" s="18">
        <v>6</v>
      </c>
      <c r="N2443" s="18">
        <v>26</v>
      </c>
    </row>
    <row r="2444" s="4" customFormat="1" customHeight="1" spans="1:14">
      <c r="A2444" s="18">
        <v>2419</v>
      </c>
      <c r="B2444" s="18" t="s">
        <v>2602</v>
      </c>
      <c r="C2444" s="18" t="s">
        <v>17</v>
      </c>
      <c r="D2444" s="18" t="s">
        <v>2562</v>
      </c>
      <c r="E2444" s="18" t="s">
        <v>25</v>
      </c>
      <c r="F2444" s="22" t="s">
        <v>26</v>
      </c>
      <c r="G2444" s="21">
        <f t="shared" si="74"/>
        <v>6000</v>
      </c>
      <c r="H2444" s="81">
        <f t="shared" si="75"/>
        <v>1500</v>
      </c>
      <c r="I2444" s="81">
        <f t="shared" si="76"/>
        <v>7500</v>
      </c>
      <c r="J2444" s="39" t="s">
        <v>327</v>
      </c>
      <c r="K2444" s="38" t="s">
        <v>606</v>
      </c>
      <c r="L2444" s="18">
        <v>25</v>
      </c>
      <c r="M2444" s="18">
        <v>6</v>
      </c>
      <c r="N2444" s="18">
        <v>31</v>
      </c>
    </row>
    <row r="2445" s="4" customFormat="1" customHeight="1" spans="1:14">
      <c r="A2445" s="18">
        <v>2420</v>
      </c>
      <c r="B2445" s="18" t="s">
        <v>2603</v>
      </c>
      <c r="C2445" s="18" t="s">
        <v>17</v>
      </c>
      <c r="D2445" s="18" t="s">
        <v>2562</v>
      </c>
      <c r="E2445" s="18" t="s">
        <v>25</v>
      </c>
      <c r="F2445" s="22" t="s">
        <v>26</v>
      </c>
      <c r="G2445" s="21">
        <f t="shared" si="74"/>
        <v>6000</v>
      </c>
      <c r="H2445" s="81">
        <f t="shared" si="75"/>
        <v>1500</v>
      </c>
      <c r="I2445" s="81">
        <f t="shared" si="76"/>
        <v>7500</v>
      </c>
      <c r="J2445" s="39" t="s">
        <v>341</v>
      </c>
      <c r="K2445" s="38" t="s">
        <v>606</v>
      </c>
      <c r="L2445" s="18">
        <v>23</v>
      </c>
      <c r="M2445" s="18">
        <v>6</v>
      </c>
      <c r="N2445" s="18">
        <v>29</v>
      </c>
    </row>
    <row r="2446" s="4" customFormat="1" customHeight="1" spans="1:14">
      <c r="A2446" s="18">
        <v>2421</v>
      </c>
      <c r="B2446" s="18" t="s">
        <v>2604</v>
      </c>
      <c r="C2446" s="18" t="s">
        <v>17</v>
      </c>
      <c r="D2446" s="18" t="s">
        <v>2562</v>
      </c>
      <c r="E2446" s="18" t="s">
        <v>25</v>
      </c>
      <c r="F2446" s="22" t="s">
        <v>26</v>
      </c>
      <c r="G2446" s="21">
        <f t="shared" si="74"/>
        <v>6000</v>
      </c>
      <c r="H2446" s="81">
        <f t="shared" si="75"/>
        <v>1500</v>
      </c>
      <c r="I2446" s="81">
        <f t="shared" si="76"/>
        <v>7500</v>
      </c>
      <c r="J2446" s="39" t="s">
        <v>85</v>
      </c>
      <c r="K2446" s="38" t="s">
        <v>606</v>
      </c>
      <c r="L2446" s="18">
        <v>20</v>
      </c>
      <c r="M2446" s="18">
        <v>6</v>
      </c>
      <c r="N2446" s="18">
        <v>26</v>
      </c>
    </row>
    <row r="2447" s="4" customFormat="1" customHeight="1" spans="1:14">
      <c r="A2447" s="18">
        <v>2422</v>
      </c>
      <c r="B2447" s="18" t="s">
        <v>2605</v>
      </c>
      <c r="C2447" s="18" t="s">
        <v>17</v>
      </c>
      <c r="D2447" s="18" t="s">
        <v>2562</v>
      </c>
      <c r="E2447" s="18" t="s">
        <v>25</v>
      </c>
      <c r="F2447" s="22" t="s">
        <v>26</v>
      </c>
      <c r="G2447" s="21">
        <f t="shared" si="74"/>
        <v>6000</v>
      </c>
      <c r="H2447" s="81">
        <f t="shared" si="75"/>
        <v>1500</v>
      </c>
      <c r="I2447" s="81">
        <f t="shared" si="76"/>
        <v>7500</v>
      </c>
      <c r="J2447" s="39" t="s">
        <v>2332</v>
      </c>
      <c r="K2447" s="38" t="s">
        <v>606</v>
      </c>
      <c r="L2447" s="18">
        <v>24</v>
      </c>
      <c r="M2447" s="18">
        <v>6</v>
      </c>
      <c r="N2447" s="18">
        <v>30</v>
      </c>
    </row>
    <row r="2448" s="4" customFormat="1" customHeight="1" spans="1:14">
      <c r="A2448" s="18">
        <v>2423</v>
      </c>
      <c r="B2448" s="18" t="s">
        <v>2606</v>
      </c>
      <c r="C2448" s="18" t="s">
        <v>29</v>
      </c>
      <c r="D2448" s="18" t="s">
        <v>2562</v>
      </c>
      <c r="E2448" s="18" t="s">
        <v>25</v>
      </c>
      <c r="F2448" s="22" t="s">
        <v>26</v>
      </c>
      <c r="G2448" s="21">
        <f t="shared" si="74"/>
        <v>6000</v>
      </c>
      <c r="H2448" s="81">
        <f t="shared" si="75"/>
        <v>1500</v>
      </c>
      <c r="I2448" s="81">
        <f t="shared" si="76"/>
        <v>7500</v>
      </c>
      <c r="J2448" s="39" t="s">
        <v>32</v>
      </c>
      <c r="K2448" s="38" t="s">
        <v>606</v>
      </c>
      <c r="L2448" s="18">
        <v>21</v>
      </c>
      <c r="M2448" s="18">
        <v>6</v>
      </c>
      <c r="N2448" s="18">
        <v>27</v>
      </c>
    </row>
    <row r="2449" s="4" customFormat="1" customHeight="1" spans="1:14">
      <c r="A2449" s="18">
        <v>2424</v>
      </c>
      <c r="B2449" s="18" t="s">
        <v>2607</v>
      </c>
      <c r="C2449" s="18" t="s">
        <v>29</v>
      </c>
      <c r="D2449" s="18" t="s">
        <v>2562</v>
      </c>
      <c r="E2449" s="18" t="s">
        <v>25</v>
      </c>
      <c r="F2449" s="22" t="s">
        <v>26</v>
      </c>
      <c r="G2449" s="21">
        <f t="shared" si="74"/>
        <v>6000</v>
      </c>
      <c r="H2449" s="81">
        <f t="shared" si="75"/>
        <v>1500</v>
      </c>
      <c r="I2449" s="81">
        <f t="shared" si="76"/>
        <v>7500</v>
      </c>
      <c r="J2449" s="39" t="s">
        <v>85</v>
      </c>
      <c r="K2449" s="38" t="s">
        <v>606</v>
      </c>
      <c r="L2449" s="18">
        <v>20</v>
      </c>
      <c r="M2449" s="18">
        <v>6</v>
      </c>
      <c r="N2449" s="18">
        <v>26</v>
      </c>
    </row>
    <row r="2450" s="4" customFormat="1" customHeight="1" spans="1:14">
      <c r="A2450" s="18">
        <v>2425</v>
      </c>
      <c r="B2450" s="18" t="s">
        <v>2608</v>
      </c>
      <c r="C2450" s="18" t="s">
        <v>29</v>
      </c>
      <c r="D2450" s="18" t="s">
        <v>2562</v>
      </c>
      <c r="E2450" s="18" t="s">
        <v>25</v>
      </c>
      <c r="F2450" s="22" t="s">
        <v>26</v>
      </c>
      <c r="G2450" s="21">
        <f t="shared" si="74"/>
        <v>6000</v>
      </c>
      <c r="H2450" s="81">
        <f t="shared" si="75"/>
        <v>1500</v>
      </c>
      <c r="I2450" s="81">
        <f t="shared" si="76"/>
        <v>7500</v>
      </c>
      <c r="J2450" s="39" t="s">
        <v>32</v>
      </c>
      <c r="K2450" s="38" t="s">
        <v>606</v>
      </c>
      <c r="L2450" s="18">
        <v>21</v>
      </c>
      <c r="M2450" s="18">
        <v>6</v>
      </c>
      <c r="N2450" s="18">
        <v>27</v>
      </c>
    </row>
    <row r="2451" s="4" customFormat="1" customHeight="1" spans="1:14">
      <c r="A2451" s="18">
        <v>2426</v>
      </c>
      <c r="B2451" s="18" t="s">
        <v>2609</v>
      </c>
      <c r="C2451" s="18" t="s">
        <v>29</v>
      </c>
      <c r="D2451" s="18" t="s">
        <v>2562</v>
      </c>
      <c r="E2451" s="18" t="s">
        <v>25</v>
      </c>
      <c r="F2451" s="22" t="s">
        <v>26</v>
      </c>
      <c r="G2451" s="21">
        <f t="shared" si="74"/>
        <v>6000</v>
      </c>
      <c r="H2451" s="81">
        <f t="shared" si="75"/>
        <v>1500</v>
      </c>
      <c r="I2451" s="81">
        <f t="shared" si="76"/>
        <v>7500</v>
      </c>
      <c r="J2451" s="39" t="s">
        <v>341</v>
      </c>
      <c r="K2451" s="38" t="s">
        <v>606</v>
      </c>
      <c r="L2451" s="18">
        <v>23</v>
      </c>
      <c r="M2451" s="18">
        <v>6</v>
      </c>
      <c r="N2451" s="18">
        <v>29</v>
      </c>
    </row>
    <row r="2452" s="4" customFormat="1" customHeight="1" spans="1:14">
      <c r="A2452" s="18">
        <v>2427</v>
      </c>
      <c r="B2452" s="18" t="s">
        <v>1774</v>
      </c>
      <c r="C2452" s="18" t="s">
        <v>29</v>
      </c>
      <c r="D2452" s="18" t="s">
        <v>2562</v>
      </c>
      <c r="E2452" s="18" t="s">
        <v>25</v>
      </c>
      <c r="F2452" s="22" t="s">
        <v>26</v>
      </c>
      <c r="G2452" s="21">
        <f t="shared" si="74"/>
        <v>6000</v>
      </c>
      <c r="H2452" s="81">
        <f t="shared" si="75"/>
        <v>1500</v>
      </c>
      <c r="I2452" s="81">
        <f t="shared" si="76"/>
        <v>7500</v>
      </c>
      <c r="J2452" s="39" t="s">
        <v>327</v>
      </c>
      <c r="K2452" s="38" t="s">
        <v>606</v>
      </c>
      <c r="L2452" s="18">
        <v>25</v>
      </c>
      <c r="M2452" s="18">
        <v>6</v>
      </c>
      <c r="N2452" s="18">
        <v>31</v>
      </c>
    </row>
    <row r="2453" s="4" customFormat="1" customHeight="1" spans="1:14">
      <c r="A2453" s="18">
        <v>2428</v>
      </c>
      <c r="B2453" s="18" t="s">
        <v>2610</v>
      </c>
      <c r="C2453" s="18" t="s">
        <v>17</v>
      </c>
      <c r="D2453" s="18" t="s">
        <v>2562</v>
      </c>
      <c r="E2453" s="18" t="s">
        <v>25</v>
      </c>
      <c r="F2453" s="22" t="s">
        <v>26</v>
      </c>
      <c r="G2453" s="21">
        <f t="shared" si="74"/>
        <v>6000</v>
      </c>
      <c r="H2453" s="81">
        <f t="shared" si="75"/>
        <v>1500</v>
      </c>
      <c r="I2453" s="81">
        <f t="shared" si="76"/>
        <v>7500</v>
      </c>
      <c r="J2453" s="39" t="s">
        <v>343</v>
      </c>
      <c r="K2453" s="38" t="s">
        <v>606</v>
      </c>
      <c r="L2453" s="18">
        <v>22</v>
      </c>
      <c r="M2453" s="18">
        <v>6</v>
      </c>
      <c r="N2453" s="18">
        <v>28</v>
      </c>
    </row>
    <row r="2454" s="4" customFormat="1" customHeight="1" spans="1:14">
      <c r="A2454" s="18">
        <v>2429</v>
      </c>
      <c r="B2454" s="18" t="s">
        <v>2611</v>
      </c>
      <c r="C2454" s="18" t="s">
        <v>17</v>
      </c>
      <c r="D2454" s="18" t="s">
        <v>2562</v>
      </c>
      <c r="E2454" s="18" t="s">
        <v>19</v>
      </c>
      <c r="F2454" s="22" t="s">
        <v>670</v>
      </c>
      <c r="G2454" s="21">
        <f>M2454*1500</f>
        <v>9000</v>
      </c>
      <c r="H2454" s="81">
        <f t="shared" si="75"/>
        <v>2250</v>
      </c>
      <c r="I2454" s="81">
        <f t="shared" si="76"/>
        <v>11250</v>
      </c>
      <c r="J2454" s="39" t="s">
        <v>32</v>
      </c>
      <c r="K2454" s="38" t="s">
        <v>606</v>
      </c>
      <c r="L2454" s="18">
        <v>21</v>
      </c>
      <c r="M2454" s="18">
        <v>6</v>
      </c>
      <c r="N2454" s="18">
        <v>27</v>
      </c>
    </row>
    <row r="2455" s="4" customFormat="1" customHeight="1" spans="1:14">
      <c r="A2455" s="18">
        <v>2430</v>
      </c>
      <c r="B2455" s="18" t="s">
        <v>2612</v>
      </c>
      <c r="C2455" s="18" t="s">
        <v>29</v>
      </c>
      <c r="D2455" s="18" t="s">
        <v>2562</v>
      </c>
      <c r="E2455" s="18" t="s">
        <v>25</v>
      </c>
      <c r="F2455" s="22" t="s">
        <v>26</v>
      </c>
      <c r="G2455" s="21">
        <f t="shared" ref="G2455:G2485" si="77">M2455*1000</f>
        <v>6000</v>
      </c>
      <c r="H2455" s="81">
        <f t="shared" si="75"/>
        <v>1500</v>
      </c>
      <c r="I2455" s="81">
        <f t="shared" si="76"/>
        <v>7500</v>
      </c>
      <c r="J2455" s="39" t="s">
        <v>174</v>
      </c>
      <c r="K2455" s="38" t="s">
        <v>606</v>
      </c>
      <c r="L2455" s="18">
        <v>31</v>
      </c>
      <c r="M2455" s="18">
        <v>6</v>
      </c>
      <c r="N2455" s="18">
        <v>37</v>
      </c>
    </row>
    <row r="2456" s="4" customFormat="1" customHeight="1" spans="1:14">
      <c r="A2456" s="18">
        <v>2431</v>
      </c>
      <c r="B2456" s="18" t="s">
        <v>2613</v>
      </c>
      <c r="C2456" s="18" t="s">
        <v>29</v>
      </c>
      <c r="D2456" s="18" t="s">
        <v>2562</v>
      </c>
      <c r="E2456" s="18" t="s">
        <v>25</v>
      </c>
      <c r="F2456" s="22" t="s">
        <v>26</v>
      </c>
      <c r="G2456" s="21">
        <f t="shared" si="77"/>
        <v>6000</v>
      </c>
      <c r="H2456" s="81">
        <f t="shared" si="75"/>
        <v>1500</v>
      </c>
      <c r="I2456" s="81">
        <f t="shared" si="76"/>
        <v>7500</v>
      </c>
      <c r="J2456" s="39" t="s">
        <v>2614</v>
      </c>
      <c r="K2456" s="38" t="s">
        <v>606</v>
      </c>
      <c r="L2456" s="18">
        <v>42</v>
      </c>
      <c r="M2456" s="18">
        <v>6</v>
      </c>
      <c r="N2456" s="18">
        <v>48</v>
      </c>
    </row>
    <row r="2457" s="4" customFormat="1" customHeight="1" spans="1:14">
      <c r="A2457" s="18">
        <v>2432</v>
      </c>
      <c r="B2457" s="18" t="s">
        <v>2615</v>
      </c>
      <c r="C2457" s="18" t="s">
        <v>17</v>
      </c>
      <c r="D2457" s="18" t="s">
        <v>2562</v>
      </c>
      <c r="E2457" s="18" t="s">
        <v>25</v>
      </c>
      <c r="F2457" s="22" t="s">
        <v>26</v>
      </c>
      <c r="G2457" s="21">
        <f t="shared" si="77"/>
        <v>6000</v>
      </c>
      <c r="H2457" s="81">
        <f t="shared" si="75"/>
        <v>1500</v>
      </c>
      <c r="I2457" s="81">
        <f t="shared" si="76"/>
        <v>7500</v>
      </c>
      <c r="J2457" s="39" t="s">
        <v>37</v>
      </c>
      <c r="K2457" s="38" t="s">
        <v>606</v>
      </c>
      <c r="L2457" s="18">
        <v>18</v>
      </c>
      <c r="M2457" s="18">
        <v>6</v>
      </c>
      <c r="N2457" s="18">
        <v>24</v>
      </c>
    </row>
    <row r="2458" s="4" customFormat="1" customHeight="1" spans="1:14">
      <c r="A2458" s="18">
        <v>2433</v>
      </c>
      <c r="B2458" s="18" t="s">
        <v>2616</v>
      </c>
      <c r="C2458" s="18" t="s">
        <v>17</v>
      </c>
      <c r="D2458" s="18" t="s">
        <v>2562</v>
      </c>
      <c r="E2458" s="18" t="s">
        <v>25</v>
      </c>
      <c r="F2458" s="22" t="s">
        <v>670</v>
      </c>
      <c r="G2458" s="21">
        <f t="shared" si="77"/>
        <v>6000</v>
      </c>
      <c r="H2458" s="81">
        <f t="shared" si="75"/>
        <v>1500</v>
      </c>
      <c r="I2458" s="81">
        <f t="shared" si="76"/>
        <v>7500</v>
      </c>
      <c r="J2458" s="39" t="s">
        <v>220</v>
      </c>
      <c r="K2458" s="38" t="s">
        <v>606</v>
      </c>
      <c r="L2458" s="18">
        <v>51</v>
      </c>
      <c r="M2458" s="18">
        <v>6</v>
      </c>
      <c r="N2458" s="18">
        <v>57</v>
      </c>
    </row>
    <row r="2459" s="4" customFormat="1" customHeight="1" spans="1:14">
      <c r="A2459" s="18">
        <v>2434</v>
      </c>
      <c r="B2459" s="18" t="s">
        <v>2617</v>
      </c>
      <c r="C2459" s="18" t="s">
        <v>29</v>
      </c>
      <c r="D2459" s="18" t="s">
        <v>2562</v>
      </c>
      <c r="E2459" s="18" t="s">
        <v>25</v>
      </c>
      <c r="F2459" s="22" t="s">
        <v>26</v>
      </c>
      <c r="G2459" s="21">
        <f t="shared" si="77"/>
        <v>6000</v>
      </c>
      <c r="H2459" s="81">
        <f t="shared" si="75"/>
        <v>1500</v>
      </c>
      <c r="I2459" s="81">
        <f t="shared" si="76"/>
        <v>7500</v>
      </c>
      <c r="J2459" s="39" t="s">
        <v>235</v>
      </c>
      <c r="K2459" s="38" t="s">
        <v>606</v>
      </c>
      <c r="L2459" s="18">
        <v>18</v>
      </c>
      <c r="M2459" s="18">
        <v>6</v>
      </c>
      <c r="N2459" s="18">
        <v>24</v>
      </c>
    </row>
    <row r="2460" s="4" customFormat="1" customHeight="1" spans="1:14">
      <c r="A2460" s="18">
        <v>2435</v>
      </c>
      <c r="B2460" s="18" t="s">
        <v>2618</v>
      </c>
      <c r="C2460" s="18" t="s">
        <v>29</v>
      </c>
      <c r="D2460" s="18" t="s">
        <v>2562</v>
      </c>
      <c r="E2460" s="18" t="s">
        <v>25</v>
      </c>
      <c r="F2460" s="22" t="s">
        <v>26</v>
      </c>
      <c r="G2460" s="21">
        <f t="shared" si="77"/>
        <v>6000</v>
      </c>
      <c r="H2460" s="81">
        <f t="shared" si="75"/>
        <v>1500</v>
      </c>
      <c r="I2460" s="81">
        <f t="shared" si="76"/>
        <v>7500</v>
      </c>
      <c r="J2460" s="39" t="s">
        <v>345</v>
      </c>
      <c r="K2460" s="38" t="s">
        <v>606</v>
      </c>
      <c r="L2460" s="18">
        <v>19</v>
      </c>
      <c r="M2460" s="18">
        <v>6</v>
      </c>
      <c r="N2460" s="18">
        <v>25</v>
      </c>
    </row>
    <row r="2461" s="4" customFormat="1" customHeight="1" spans="1:14">
      <c r="A2461" s="18">
        <v>2436</v>
      </c>
      <c r="B2461" s="18" t="s">
        <v>2619</v>
      </c>
      <c r="C2461" s="18" t="s">
        <v>17</v>
      </c>
      <c r="D2461" s="18" t="s">
        <v>2562</v>
      </c>
      <c r="E2461" s="18" t="s">
        <v>25</v>
      </c>
      <c r="F2461" s="22" t="s">
        <v>26</v>
      </c>
      <c r="G2461" s="21">
        <f t="shared" si="77"/>
        <v>6000</v>
      </c>
      <c r="H2461" s="81">
        <f t="shared" si="75"/>
        <v>1500</v>
      </c>
      <c r="I2461" s="81">
        <f t="shared" si="76"/>
        <v>7500</v>
      </c>
      <c r="J2461" s="39" t="s">
        <v>345</v>
      </c>
      <c r="K2461" s="38" t="s">
        <v>606</v>
      </c>
      <c r="L2461" s="18">
        <v>19</v>
      </c>
      <c r="M2461" s="18">
        <v>6</v>
      </c>
      <c r="N2461" s="18">
        <v>25</v>
      </c>
    </row>
    <row r="2462" s="4" customFormat="1" customHeight="1" spans="1:14">
      <c r="A2462" s="18">
        <v>2437</v>
      </c>
      <c r="B2462" s="18" t="s">
        <v>2620</v>
      </c>
      <c r="C2462" s="18" t="s">
        <v>29</v>
      </c>
      <c r="D2462" s="18" t="s">
        <v>2562</v>
      </c>
      <c r="E2462" s="18" t="s">
        <v>25</v>
      </c>
      <c r="F2462" s="22" t="s">
        <v>26</v>
      </c>
      <c r="G2462" s="21">
        <f t="shared" si="77"/>
        <v>6000</v>
      </c>
      <c r="H2462" s="81">
        <f t="shared" si="75"/>
        <v>1500</v>
      </c>
      <c r="I2462" s="81">
        <f t="shared" si="76"/>
        <v>7500</v>
      </c>
      <c r="J2462" s="39" t="s">
        <v>235</v>
      </c>
      <c r="K2462" s="38" t="s">
        <v>606</v>
      </c>
      <c r="L2462" s="18">
        <v>18</v>
      </c>
      <c r="M2462" s="18">
        <v>6</v>
      </c>
      <c r="N2462" s="18">
        <v>24</v>
      </c>
    </row>
    <row r="2463" s="4" customFormat="1" customHeight="1" spans="1:14">
      <c r="A2463" s="18">
        <v>2438</v>
      </c>
      <c r="B2463" s="18" t="s">
        <v>2621</v>
      </c>
      <c r="C2463" s="18" t="s">
        <v>29</v>
      </c>
      <c r="D2463" s="18" t="s">
        <v>2562</v>
      </c>
      <c r="E2463" s="18" t="s">
        <v>25</v>
      </c>
      <c r="F2463" s="22" t="s">
        <v>26</v>
      </c>
      <c r="G2463" s="21">
        <f t="shared" si="77"/>
        <v>6000</v>
      </c>
      <c r="H2463" s="81">
        <f t="shared" si="75"/>
        <v>1500</v>
      </c>
      <c r="I2463" s="81">
        <f t="shared" si="76"/>
        <v>7500</v>
      </c>
      <c r="J2463" s="39" t="s">
        <v>77</v>
      </c>
      <c r="K2463" s="38" t="s">
        <v>606</v>
      </c>
      <c r="L2463" s="18">
        <v>17</v>
      </c>
      <c r="M2463" s="18">
        <v>6</v>
      </c>
      <c r="N2463" s="18">
        <v>23</v>
      </c>
    </row>
    <row r="2464" s="4" customFormat="1" customHeight="1" spans="1:14">
      <c r="A2464" s="18">
        <v>2439</v>
      </c>
      <c r="B2464" s="18" t="s">
        <v>2622</v>
      </c>
      <c r="C2464" s="18" t="s">
        <v>17</v>
      </c>
      <c r="D2464" s="18" t="s">
        <v>2562</v>
      </c>
      <c r="E2464" s="18" t="s">
        <v>25</v>
      </c>
      <c r="F2464" s="22" t="s">
        <v>26</v>
      </c>
      <c r="G2464" s="21">
        <f t="shared" si="77"/>
        <v>6000</v>
      </c>
      <c r="H2464" s="81">
        <f t="shared" si="75"/>
        <v>1500</v>
      </c>
      <c r="I2464" s="81">
        <f t="shared" si="76"/>
        <v>7500</v>
      </c>
      <c r="J2464" s="39" t="s">
        <v>345</v>
      </c>
      <c r="K2464" s="38" t="s">
        <v>606</v>
      </c>
      <c r="L2464" s="18">
        <v>19</v>
      </c>
      <c r="M2464" s="18">
        <v>6</v>
      </c>
      <c r="N2464" s="18">
        <v>25</v>
      </c>
    </row>
    <row r="2465" s="4" customFormat="1" customHeight="1" spans="1:14">
      <c r="A2465" s="18">
        <v>2440</v>
      </c>
      <c r="B2465" s="18" t="s">
        <v>2623</v>
      </c>
      <c r="C2465" s="18" t="s">
        <v>17</v>
      </c>
      <c r="D2465" s="18" t="s">
        <v>2562</v>
      </c>
      <c r="E2465" s="18" t="s">
        <v>25</v>
      </c>
      <c r="F2465" s="22" t="s">
        <v>26</v>
      </c>
      <c r="G2465" s="21">
        <f t="shared" si="77"/>
        <v>6000</v>
      </c>
      <c r="H2465" s="81">
        <f t="shared" si="75"/>
        <v>1500</v>
      </c>
      <c r="I2465" s="81">
        <f t="shared" si="76"/>
        <v>7500</v>
      </c>
      <c r="J2465" s="39" t="s">
        <v>77</v>
      </c>
      <c r="K2465" s="38" t="s">
        <v>606</v>
      </c>
      <c r="L2465" s="18">
        <v>17</v>
      </c>
      <c r="M2465" s="18">
        <v>6</v>
      </c>
      <c r="N2465" s="18">
        <v>23</v>
      </c>
    </row>
    <row r="2466" s="4" customFormat="1" customHeight="1" spans="1:14">
      <c r="A2466" s="18">
        <v>2441</v>
      </c>
      <c r="B2466" s="18" t="s">
        <v>2624</v>
      </c>
      <c r="C2466" s="18" t="s">
        <v>17</v>
      </c>
      <c r="D2466" s="18" t="s">
        <v>2562</v>
      </c>
      <c r="E2466" s="18" t="s">
        <v>25</v>
      </c>
      <c r="F2466" s="22" t="s">
        <v>26</v>
      </c>
      <c r="G2466" s="21">
        <f t="shared" si="77"/>
        <v>6000</v>
      </c>
      <c r="H2466" s="81">
        <f t="shared" si="75"/>
        <v>1500</v>
      </c>
      <c r="I2466" s="81">
        <f t="shared" si="76"/>
        <v>7500</v>
      </c>
      <c r="J2466" s="39" t="s">
        <v>81</v>
      </c>
      <c r="K2466" s="38" t="s">
        <v>606</v>
      </c>
      <c r="L2466" s="18">
        <v>13</v>
      </c>
      <c r="M2466" s="18">
        <v>6</v>
      </c>
      <c r="N2466" s="18">
        <v>19</v>
      </c>
    </row>
    <row r="2467" s="4" customFormat="1" customHeight="1" spans="1:14">
      <c r="A2467" s="18">
        <v>2442</v>
      </c>
      <c r="B2467" s="18" t="s">
        <v>2625</v>
      </c>
      <c r="C2467" s="18" t="s">
        <v>17</v>
      </c>
      <c r="D2467" s="18" t="s">
        <v>2562</v>
      </c>
      <c r="E2467" s="18" t="s">
        <v>25</v>
      </c>
      <c r="F2467" s="22" t="s">
        <v>26</v>
      </c>
      <c r="G2467" s="21">
        <f t="shared" si="77"/>
        <v>6000</v>
      </c>
      <c r="H2467" s="81">
        <f t="shared" si="75"/>
        <v>1500</v>
      </c>
      <c r="I2467" s="81">
        <f t="shared" si="76"/>
        <v>7500</v>
      </c>
      <c r="J2467" s="39" t="s">
        <v>81</v>
      </c>
      <c r="K2467" s="38" t="s">
        <v>606</v>
      </c>
      <c r="L2467" s="18">
        <v>13</v>
      </c>
      <c r="M2467" s="18">
        <v>6</v>
      </c>
      <c r="N2467" s="18">
        <v>19</v>
      </c>
    </row>
    <row r="2468" s="4" customFormat="1" customHeight="1" spans="1:14">
      <c r="A2468" s="18">
        <v>2443</v>
      </c>
      <c r="B2468" s="18" t="s">
        <v>2626</v>
      </c>
      <c r="C2468" s="18" t="s">
        <v>17</v>
      </c>
      <c r="D2468" s="18" t="s">
        <v>2562</v>
      </c>
      <c r="E2468" s="18" t="s">
        <v>25</v>
      </c>
      <c r="F2468" s="22" t="s">
        <v>26</v>
      </c>
      <c r="G2468" s="21">
        <f t="shared" si="77"/>
        <v>6000</v>
      </c>
      <c r="H2468" s="81">
        <f t="shared" si="75"/>
        <v>1500</v>
      </c>
      <c r="I2468" s="81">
        <f t="shared" si="76"/>
        <v>7500</v>
      </c>
      <c r="J2468" s="39" t="s">
        <v>81</v>
      </c>
      <c r="K2468" s="38" t="s">
        <v>606</v>
      </c>
      <c r="L2468" s="18">
        <v>13</v>
      </c>
      <c r="M2468" s="18">
        <v>6</v>
      </c>
      <c r="N2468" s="18">
        <v>19</v>
      </c>
    </row>
    <row r="2469" s="4" customFormat="1" customHeight="1" spans="1:14">
      <c r="A2469" s="18">
        <v>2444</v>
      </c>
      <c r="B2469" s="18" t="s">
        <v>2627</v>
      </c>
      <c r="C2469" s="18" t="s">
        <v>17</v>
      </c>
      <c r="D2469" s="18" t="s">
        <v>2562</v>
      </c>
      <c r="E2469" s="18" t="s">
        <v>25</v>
      </c>
      <c r="F2469" s="22" t="s">
        <v>26</v>
      </c>
      <c r="G2469" s="21">
        <f t="shared" si="77"/>
        <v>6000</v>
      </c>
      <c r="H2469" s="81">
        <f t="shared" si="75"/>
        <v>1500</v>
      </c>
      <c r="I2469" s="81">
        <f t="shared" si="76"/>
        <v>7500</v>
      </c>
      <c r="J2469" s="39" t="s">
        <v>32</v>
      </c>
      <c r="K2469" s="38" t="s">
        <v>606</v>
      </c>
      <c r="L2469" s="18">
        <v>21</v>
      </c>
      <c r="M2469" s="18">
        <v>6</v>
      </c>
      <c r="N2469" s="18">
        <v>27</v>
      </c>
    </row>
    <row r="2470" s="4" customFormat="1" customHeight="1" spans="1:14">
      <c r="A2470" s="18">
        <v>2445</v>
      </c>
      <c r="B2470" s="18" t="s">
        <v>2628</v>
      </c>
      <c r="C2470" s="18" t="s">
        <v>29</v>
      </c>
      <c r="D2470" s="18" t="s">
        <v>2562</v>
      </c>
      <c r="E2470" s="18" t="s">
        <v>25</v>
      </c>
      <c r="F2470" s="22" t="s">
        <v>26</v>
      </c>
      <c r="G2470" s="21">
        <f t="shared" si="77"/>
        <v>6000</v>
      </c>
      <c r="H2470" s="81">
        <f t="shared" si="75"/>
        <v>1500</v>
      </c>
      <c r="I2470" s="81">
        <f t="shared" si="76"/>
        <v>7500</v>
      </c>
      <c r="J2470" s="39" t="s">
        <v>327</v>
      </c>
      <c r="K2470" s="38" t="s">
        <v>606</v>
      </c>
      <c r="L2470" s="18">
        <v>25</v>
      </c>
      <c r="M2470" s="18">
        <v>6</v>
      </c>
      <c r="N2470" s="18">
        <v>31</v>
      </c>
    </row>
    <row r="2471" s="4" customFormat="1" customHeight="1" spans="1:14">
      <c r="A2471" s="18">
        <v>2446</v>
      </c>
      <c r="B2471" s="18" t="s">
        <v>2629</v>
      </c>
      <c r="C2471" s="18" t="s">
        <v>17</v>
      </c>
      <c r="D2471" s="18" t="s">
        <v>2562</v>
      </c>
      <c r="E2471" s="18" t="s">
        <v>25</v>
      </c>
      <c r="F2471" s="22" t="s">
        <v>26</v>
      </c>
      <c r="G2471" s="21">
        <f t="shared" si="77"/>
        <v>6000</v>
      </c>
      <c r="H2471" s="81">
        <f t="shared" si="75"/>
        <v>1500</v>
      </c>
      <c r="I2471" s="81">
        <f t="shared" si="76"/>
        <v>7500</v>
      </c>
      <c r="J2471" s="39" t="s">
        <v>777</v>
      </c>
      <c r="K2471" s="38" t="s">
        <v>606</v>
      </c>
      <c r="L2471" s="18">
        <v>29</v>
      </c>
      <c r="M2471" s="18">
        <v>6</v>
      </c>
      <c r="N2471" s="18">
        <v>35</v>
      </c>
    </row>
    <row r="2472" s="4" customFormat="1" customHeight="1" spans="1:14">
      <c r="A2472" s="18">
        <v>2447</v>
      </c>
      <c r="B2472" s="18" t="s">
        <v>2630</v>
      </c>
      <c r="C2472" s="18" t="s">
        <v>17</v>
      </c>
      <c r="D2472" s="18" t="s">
        <v>2562</v>
      </c>
      <c r="E2472" s="18" t="s">
        <v>25</v>
      </c>
      <c r="F2472" s="22" t="s">
        <v>26</v>
      </c>
      <c r="G2472" s="21">
        <f t="shared" si="77"/>
        <v>6000</v>
      </c>
      <c r="H2472" s="81">
        <f t="shared" si="75"/>
        <v>1500</v>
      </c>
      <c r="I2472" s="81">
        <f t="shared" si="76"/>
        <v>7500</v>
      </c>
      <c r="J2472" s="39" t="s">
        <v>32</v>
      </c>
      <c r="K2472" s="38" t="s">
        <v>606</v>
      </c>
      <c r="L2472" s="18">
        <v>21</v>
      </c>
      <c r="M2472" s="18">
        <v>6</v>
      </c>
      <c r="N2472" s="18">
        <v>27</v>
      </c>
    </row>
    <row r="2473" s="4" customFormat="1" customHeight="1" spans="1:14">
      <c r="A2473" s="18">
        <v>2448</v>
      </c>
      <c r="B2473" s="18" t="s">
        <v>2631</v>
      </c>
      <c r="C2473" s="18" t="s">
        <v>17</v>
      </c>
      <c r="D2473" s="18" t="s">
        <v>2562</v>
      </c>
      <c r="E2473" s="18" t="s">
        <v>25</v>
      </c>
      <c r="F2473" s="22" t="s">
        <v>26</v>
      </c>
      <c r="G2473" s="21">
        <f t="shared" si="77"/>
        <v>6000</v>
      </c>
      <c r="H2473" s="81">
        <f t="shared" si="75"/>
        <v>1500</v>
      </c>
      <c r="I2473" s="81">
        <f t="shared" si="76"/>
        <v>7500</v>
      </c>
      <c r="J2473" s="39" t="s">
        <v>79</v>
      </c>
      <c r="K2473" s="38" t="s">
        <v>606</v>
      </c>
      <c r="L2473" s="18">
        <v>16</v>
      </c>
      <c r="M2473" s="18">
        <v>6</v>
      </c>
      <c r="N2473" s="18">
        <v>22</v>
      </c>
    </row>
    <row r="2474" s="4" customFormat="1" customHeight="1" spans="1:14">
      <c r="A2474" s="18">
        <v>2449</v>
      </c>
      <c r="B2474" s="18" t="s">
        <v>2632</v>
      </c>
      <c r="C2474" s="18" t="s">
        <v>29</v>
      </c>
      <c r="D2474" s="18" t="s">
        <v>2562</v>
      </c>
      <c r="E2474" s="18" t="s">
        <v>25</v>
      </c>
      <c r="F2474" s="22" t="s">
        <v>26</v>
      </c>
      <c r="G2474" s="21">
        <f t="shared" si="77"/>
        <v>6000</v>
      </c>
      <c r="H2474" s="81">
        <f t="shared" si="75"/>
        <v>1500</v>
      </c>
      <c r="I2474" s="81">
        <f t="shared" si="76"/>
        <v>7500</v>
      </c>
      <c r="J2474" s="39" t="s">
        <v>85</v>
      </c>
      <c r="K2474" s="38" t="s">
        <v>606</v>
      </c>
      <c r="L2474" s="18">
        <v>20</v>
      </c>
      <c r="M2474" s="18">
        <v>6</v>
      </c>
      <c r="N2474" s="18">
        <v>26</v>
      </c>
    </row>
    <row r="2475" s="4" customFormat="1" customHeight="1" spans="1:14">
      <c r="A2475" s="18">
        <v>2450</v>
      </c>
      <c r="B2475" s="18" t="s">
        <v>2633</v>
      </c>
      <c r="C2475" s="18" t="s">
        <v>29</v>
      </c>
      <c r="D2475" s="18" t="s">
        <v>2562</v>
      </c>
      <c r="E2475" s="18" t="s">
        <v>25</v>
      </c>
      <c r="F2475" s="22" t="s">
        <v>26</v>
      </c>
      <c r="G2475" s="21">
        <f t="shared" si="77"/>
        <v>6000</v>
      </c>
      <c r="H2475" s="81">
        <f t="shared" si="75"/>
        <v>1500</v>
      </c>
      <c r="I2475" s="81">
        <f t="shared" si="76"/>
        <v>7500</v>
      </c>
      <c r="J2475" s="39" t="s">
        <v>345</v>
      </c>
      <c r="K2475" s="38" t="s">
        <v>606</v>
      </c>
      <c r="L2475" s="18">
        <v>19</v>
      </c>
      <c r="M2475" s="18">
        <v>6</v>
      </c>
      <c r="N2475" s="18">
        <v>25</v>
      </c>
    </row>
    <row r="2476" s="4" customFormat="1" customHeight="1" spans="1:14">
      <c r="A2476" s="18">
        <v>2451</v>
      </c>
      <c r="B2476" s="18" t="s">
        <v>2634</v>
      </c>
      <c r="C2476" s="18" t="s">
        <v>17</v>
      </c>
      <c r="D2476" s="18" t="s">
        <v>2562</v>
      </c>
      <c r="E2476" s="18" t="s">
        <v>25</v>
      </c>
      <c r="F2476" s="22" t="s">
        <v>26</v>
      </c>
      <c r="G2476" s="21">
        <f t="shared" si="77"/>
        <v>6000</v>
      </c>
      <c r="H2476" s="81">
        <f t="shared" si="75"/>
        <v>1500</v>
      </c>
      <c r="I2476" s="81">
        <f t="shared" si="76"/>
        <v>7500</v>
      </c>
      <c r="J2476" s="39" t="s">
        <v>345</v>
      </c>
      <c r="K2476" s="38" t="s">
        <v>606</v>
      </c>
      <c r="L2476" s="18">
        <v>19</v>
      </c>
      <c r="M2476" s="18">
        <v>6</v>
      </c>
      <c r="N2476" s="18">
        <v>25</v>
      </c>
    </row>
    <row r="2477" s="4" customFormat="1" customHeight="1" spans="1:14">
      <c r="A2477" s="18">
        <v>2452</v>
      </c>
      <c r="B2477" s="18" t="s">
        <v>2635</v>
      </c>
      <c r="C2477" s="18" t="s">
        <v>17</v>
      </c>
      <c r="D2477" s="18" t="s">
        <v>2562</v>
      </c>
      <c r="E2477" s="18" t="s">
        <v>25</v>
      </c>
      <c r="F2477" s="22" t="s">
        <v>26</v>
      </c>
      <c r="G2477" s="21">
        <f t="shared" si="77"/>
        <v>6000</v>
      </c>
      <c r="H2477" s="81">
        <f t="shared" si="75"/>
        <v>1500</v>
      </c>
      <c r="I2477" s="81">
        <f t="shared" si="76"/>
        <v>7500</v>
      </c>
      <c r="J2477" s="39" t="s">
        <v>847</v>
      </c>
      <c r="K2477" s="38" t="s">
        <v>606</v>
      </c>
      <c r="L2477" s="18">
        <v>42</v>
      </c>
      <c r="M2477" s="18">
        <v>6</v>
      </c>
      <c r="N2477" s="18">
        <v>48</v>
      </c>
    </row>
    <row r="2478" s="4" customFormat="1" customHeight="1" spans="1:14">
      <c r="A2478" s="18">
        <v>2453</v>
      </c>
      <c r="B2478" s="38" t="s">
        <v>2636</v>
      </c>
      <c r="C2478" s="38" t="s">
        <v>29</v>
      </c>
      <c r="D2478" s="18" t="s">
        <v>2562</v>
      </c>
      <c r="E2478" s="18" t="s">
        <v>25</v>
      </c>
      <c r="F2478" s="22" t="s">
        <v>26</v>
      </c>
      <c r="G2478" s="21">
        <f t="shared" si="77"/>
        <v>6000</v>
      </c>
      <c r="H2478" s="81">
        <f t="shared" si="75"/>
        <v>1500</v>
      </c>
      <c r="I2478" s="81">
        <f t="shared" si="76"/>
        <v>7500</v>
      </c>
      <c r="J2478" s="39" t="s">
        <v>325</v>
      </c>
      <c r="K2478" s="38" t="s">
        <v>606</v>
      </c>
      <c r="L2478" s="18">
        <v>30</v>
      </c>
      <c r="M2478" s="18">
        <v>6</v>
      </c>
      <c r="N2478" s="18">
        <v>36</v>
      </c>
    </row>
    <row r="2479" s="4" customFormat="1" customHeight="1" spans="1:14">
      <c r="A2479" s="18">
        <v>2454</v>
      </c>
      <c r="B2479" s="18" t="s">
        <v>2637</v>
      </c>
      <c r="C2479" s="18" t="s">
        <v>29</v>
      </c>
      <c r="D2479" s="18" t="s">
        <v>2562</v>
      </c>
      <c r="E2479" s="18" t="s">
        <v>25</v>
      </c>
      <c r="F2479" s="22" t="s">
        <v>26</v>
      </c>
      <c r="G2479" s="21">
        <f t="shared" si="77"/>
        <v>6000</v>
      </c>
      <c r="H2479" s="81">
        <f t="shared" si="75"/>
        <v>1500</v>
      </c>
      <c r="I2479" s="81">
        <f t="shared" si="76"/>
        <v>7500</v>
      </c>
      <c r="J2479" s="39" t="s">
        <v>881</v>
      </c>
      <c r="K2479" s="38" t="s">
        <v>606</v>
      </c>
      <c r="L2479" s="18">
        <v>34</v>
      </c>
      <c r="M2479" s="18">
        <v>6</v>
      </c>
      <c r="N2479" s="18">
        <v>40</v>
      </c>
    </row>
    <row r="2480" s="4" customFormat="1" customHeight="1" spans="1:14">
      <c r="A2480" s="18">
        <v>2455</v>
      </c>
      <c r="B2480" s="18" t="s">
        <v>2638</v>
      </c>
      <c r="C2480" s="18" t="s">
        <v>29</v>
      </c>
      <c r="D2480" s="18" t="s">
        <v>2562</v>
      </c>
      <c r="E2480" s="18" t="s">
        <v>25</v>
      </c>
      <c r="F2480" s="22" t="s">
        <v>26</v>
      </c>
      <c r="G2480" s="21">
        <f t="shared" si="77"/>
        <v>6000</v>
      </c>
      <c r="H2480" s="81">
        <f t="shared" si="75"/>
        <v>1500</v>
      </c>
      <c r="I2480" s="81">
        <f t="shared" si="76"/>
        <v>7500</v>
      </c>
      <c r="J2480" s="39" t="s">
        <v>32</v>
      </c>
      <c r="K2480" s="38" t="s">
        <v>606</v>
      </c>
      <c r="L2480" s="18">
        <v>21</v>
      </c>
      <c r="M2480" s="18">
        <v>6</v>
      </c>
      <c r="N2480" s="18">
        <v>27</v>
      </c>
    </row>
    <row r="2481" s="4" customFormat="1" customHeight="1" spans="1:14">
      <c r="A2481" s="18">
        <v>2456</v>
      </c>
      <c r="B2481" s="18" t="s">
        <v>2639</v>
      </c>
      <c r="C2481" s="18" t="s">
        <v>29</v>
      </c>
      <c r="D2481" s="18" t="s">
        <v>2562</v>
      </c>
      <c r="E2481" s="18" t="s">
        <v>25</v>
      </c>
      <c r="F2481" s="22" t="s">
        <v>26</v>
      </c>
      <c r="G2481" s="21">
        <f t="shared" si="77"/>
        <v>6000</v>
      </c>
      <c r="H2481" s="81">
        <f t="shared" si="75"/>
        <v>1500</v>
      </c>
      <c r="I2481" s="81">
        <f t="shared" si="76"/>
        <v>7500</v>
      </c>
      <c r="J2481" s="39" t="s">
        <v>2640</v>
      </c>
      <c r="K2481" s="38" t="s">
        <v>606</v>
      </c>
      <c r="L2481" s="18">
        <v>31</v>
      </c>
      <c r="M2481" s="18">
        <v>6</v>
      </c>
      <c r="N2481" s="18">
        <v>37</v>
      </c>
    </row>
    <row r="2482" s="4" customFormat="1" customHeight="1" spans="1:14">
      <c r="A2482" s="18">
        <v>2457</v>
      </c>
      <c r="B2482" s="18" t="s">
        <v>2641</v>
      </c>
      <c r="C2482" s="18" t="s">
        <v>29</v>
      </c>
      <c r="D2482" s="18" t="s">
        <v>2562</v>
      </c>
      <c r="E2482" s="18" t="s">
        <v>25</v>
      </c>
      <c r="F2482" s="22" t="s">
        <v>26</v>
      </c>
      <c r="G2482" s="21">
        <f t="shared" si="77"/>
        <v>6000</v>
      </c>
      <c r="H2482" s="81">
        <f t="shared" si="75"/>
        <v>1500</v>
      </c>
      <c r="I2482" s="81">
        <f t="shared" si="76"/>
        <v>7500</v>
      </c>
      <c r="J2482" s="39" t="s">
        <v>77</v>
      </c>
      <c r="K2482" s="38" t="s">
        <v>606</v>
      </c>
      <c r="L2482" s="18">
        <v>17</v>
      </c>
      <c r="M2482" s="18">
        <v>6</v>
      </c>
      <c r="N2482" s="18">
        <v>23</v>
      </c>
    </row>
    <row r="2483" s="4" customFormat="1" customHeight="1" spans="1:14">
      <c r="A2483" s="18">
        <v>2458</v>
      </c>
      <c r="B2483" s="18" t="s">
        <v>2642</v>
      </c>
      <c r="C2483" s="18" t="s">
        <v>17</v>
      </c>
      <c r="D2483" s="18" t="s">
        <v>2562</v>
      </c>
      <c r="E2483" s="18" t="s">
        <v>25</v>
      </c>
      <c r="F2483" s="22" t="s">
        <v>26</v>
      </c>
      <c r="G2483" s="21">
        <f t="shared" si="77"/>
        <v>6000</v>
      </c>
      <c r="H2483" s="81">
        <f t="shared" si="75"/>
        <v>1500</v>
      </c>
      <c r="I2483" s="81">
        <f t="shared" si="76"/>
        <v>7500</v>
      </c>
      <c r="J2483" s="39" t="s">
        <v>21</v>
      </c>
      <c r="K2483" s="38" t="s">
        <v>606</v>
      </c>
      <c r="L2483" s="18">
        <v>15</v>
      </c>
      <c r="M2483" s="18">
        <v>6</v>
      </c>
      <c r="N2483" s="18">
        <v>21</v>
      </c>
    </row>
    <row r="2484" s="4" customFormat="1" customHeight="1" spans="1:14">
      <c r="A2484" s="18">
        <v>2459</v>
      </c>
      <c r="B2484" s="18" t="s">
        <v>2643</v>
      </c>
      <c r="C2484" s="18" t="s">
        <v>17</v>
      </c>
      <c r="D2484" s="18" t="s">
        <v>2562</v>
      </c>
      <c r="E2484" s="18" t="s">
        <v>25</v>
      </c>
      <c r="F2484" s="22" t="s">
        <v>26</v>
      </c>
      <c r="G2484" s="21">
        <f t="shared" si="77"/>
        <v>6000</v>
      </c>
      <c r="H2484" s="81">
        <f t="shared" si="75"/>
        <v>1500</v>
      </c>
      <c r="I2484" s="81">
        <f t="shared" si="76"/>
        <v>7500</v>
      </c>
      <c r="J2484" s="39" t="s">
        <v>27</v>
      </c>
      <c r="K2484" s="38" t="s">
        <v>606</v>
      </c>
      <c r="L2484" s="18">
        <v>33</v>
      </c>
      <c r="M2484" s="18">
        <v>6</v>
      </c>
      <c r="N2484" s="18">
        <v>39</v>
      </c>
    </row>
    <row r="2485" s="4" customFormat="1" customHeight="1" spans="1:14">
      <c r="A2485" s="18">
        <v>2460</v>
      </c>
      <c r="B2485" s="18" t="s">
        <v>2644</v>
      </c>
      <c r="C2485" s="18" t="s">
        <v>29</v>
      </c>
      <c r="D2485" s="18" t="s">
        <v>2562</v>
      </c>
      <c r="E2485" s="18" t="s">
        <v>25</v>
      </c>
      <c r="F2485" s="22" t="s">
        <v>26</v>
      </c>
      <c r="G2485" s="21">
        <f t="shared" si="77"/>
        <v>6000</v>
      </c>
      <c r="H2485" s="81">
        <f t="shared" si="75"/>
        <v>1500</v>
      </c>
      <c r="I2485" s="81">
        <f t="shared" si="76"/>
        <v>7500</v>
      </c>
      <c r="J2485" s="39" t="s">
        <v>777</v>
      </c>
      <c r="K2485" s="38" t="s">
        <v>606</v>
      </c>
      <c r="L2485" s="18">
        <v>29</v>
      </c>
      <c r="M2485" s="18">
        <v>6</v>
      </c>
      <c r="N2485" s="18">
        <v>35</v>
      </c>
    </row>
    <row r="2486" s="4" customFormat="1" customHeight="1" spans="1:14">
      <c r="A2486" s="18">
        <v>2461</v>
      </c>
      <c r="B2486" s="83" t="s">
        <v>2645</v>
      </c>
      <c r="C2486" s="83" t="s">
        <v>29</v>
      </c>
      <c r="D2486" s="83" t="s">
        <v>2646</v>
      </c>
      <c r="E2486" s="18" t="s">
        <v>25</v>
      </c>
      <c r="F2486" s="34" t="s">
        <v>26</v>
      </c>
      <c r="G2486" s="81">
        <v>3000</v>
      </c>
      <c r="H2486" s="81">
        <f t="shared" si="75"/>
        <v>750</v>
      </c>
      <c r="I2486" s="81">
        <f t="shared" si="76"/>
        <v>3750</v>
      </c>
      <c r="J2486" s="84">
        <v>44044</v>
      </c>
      <c r="K2486" s="85">
        <v>45108</v>
      </c>
      <c r="L2486" s="83">
        <v>35</v>
      </c>
      <c r="M2486" s="83">
        <v>3</v>
      </c>
      <c r="N2486" s="18">
        <v>38</v>
      </c>
    </row>
    <row r="2487" s="4" customFormat="1" customHeight="1" spans="1:14">
      <c r="A2487" s="18">
        <v>2462</v>
      </c>
      <c r="B2487" s="83" t="s">
        <v>2647</v>
      </c>
      <c r="C2487" s="83" t="s">
        <v>29</v>
      </c>
      <c r="D2487" s="83" t="s">
        <v>2646</v>
      </c>
      <c r="E2487" s="18" t="s">
        <v>25</v>
      </c>
      <c r="F2487" s="34" t="s">
        <v>26</v>
      </c>
      <c r="G2487" s="81">
        <v>3000</v>
      </c>
      <c r="H2487" s="81">
        <f t="shared" si="75"/>
        <v>750</v>
      </c>
      <c r="I2487" s="81">
        <f t="shared" si="76"/>
        <v>3750</v>
      </c>
      <c r="J2487" s="84">
        <v>43923</v>
      </c>
      <c r="K2487" s="85">
        <v>45108</v>
      </c>
      <c r="L2487" s="83">
        <v>39</v>
      </c>
      <c r="M2487" s="83">
        <v>3</v>
      </c>
      <c r="N2487" s="18">
        <v>42</v>
      </c>
    </row>
    <row r="2488" s="4" customFormat="1" customHeight="1" spans="1:14">
      <c r="A2488" s="18">
        <v>2463</v>
      </c>
      <c r="B2488" s="83" t="s">
        <v>2648</v>
      </c>
      <c r="C2488" s="83" t="s">
        <v>29</v>
      </c>
      <c r="D2488" s="83" t="s">
        <v>2646</v>
      </c>
      <c r="E2488" s="18" t="s">
        <v>25</v>
      </c>
      <c r="F2488" s="34" t="s">
        <v>26</v>
      </c>
      <c r="G2488" s="81">
        <v>3000</v>
      </c>
      <c r="H2488" s="81">
        <f t="shared" si="75"/>
        <v>750</v>
      </c>
      <c r="I2488" s="81">
        <f t="shared" si="76"/>
        <v>3750</v>
      </c>
      <c r="J2488" s="84">
        <v>43770</v>
      </c>
      <c r="K2488" s="85">
        <v>45108</v>
      </c>
      <c r="L2488" s="83">
        <v>44</v>
      </c>
      <c r="M2488" s="83">
        <v>3</v>
      </c>
      <c r="N2488" s="18">
        <v>47</v>
      </c>
    </row>
    <row r="2489" s="4" customFormat="1" customHeight="1" spans="1:14">
      <c r="A2489" s="18">
        <v>2464</v>
      </c>
      <c r="B2489" s="83" t="s">
        <v>2649</v>
      </c>
      <c r="C2489" s="83" t="s">
        <v>29</v>
      </c>
      <c r="D2489" s="83" t="s">
        <v>2646</v>
      </c>
      <c r="E2489" s="18" t="s">
        <v>226</v>
      </c>
      <c r="F2489" s="34" t="s">
        <v>227</v>
      </c>
      <c r="G2489" s="81">
        <v>1500</v>
      </c>
      <c r="H2489" s="81">
        <f t="shared" si="75"/>
        <v>375</v>
      </c>
      <c r="I2489" s="81">
        <f t="shared" si="76"/>
        <v>1875</v>
      </c>
      <c r="J2489" s="84">
        <v>44440</v>
      </c>
      <c r="K2489" s="85">
        <v>45108</v>
      </c>
      <c r="L2489" s="83">
        <v>22</v>
      </c>
      <c r="M2489" s="83">
        <v>3</v>
      </c>
      <c r="N2489" s="18">
        <v>25</v>
      </c>
    </row>
    <row r="2490" s="4" customFormat="1" customHeight="1" spans="1:14">
      <c r="A2490" s="18">
        <v>2465</v>
      </c>
      <c r="B2490" s="83" t="s">
        <v>2650</v>
      </c>
      <c r="C2490" s="83" t="s">
        <v>29</v>
      </c>
      <c r="D2490" s="83" t="s">
        <v>2646</v>
      </c>
      <c r="E2490" s="18" t="s">
        <v>226</v>
      </c>
      <c r="F2490" s="34" t="s">
        <v>227</v>
      </c>
      <c r="G2490" s="81">
        <v>1500</v>
      </c>
      <c r="H2490" s="81">
        <f t="shared" si="75"/>
        <v>375</v>
      </c>
      <c r="I2490" s="81">
        <f t="shared" si="76"/>
        <v>1875</v>
      </c>
      <c r="J2490" s="84">
        <v>44409</v>
      </c>
      <c r="K2490" s="85">
        <v>45108</v>
      </c>
      <c r="L2490" s="83">
        <v>23</v>
      </c>
      <c r="M2490" s="83">
        <v>3</v>
      </c>
      <c r="N2490" s="18">
        <v>26</v>
      </c>
    </row>
    <row r="2491" s="4" customFormat="1" customHeight="1" spans="1:14">
      <c r="A2491" s="18">
        <v>2466</v>
      </c>
      <c r="B2491" s="83" t="s">
        <v>2651</v>
      </c>
      <c r="C2491" s="83" t="s">
        <v>17</v>
      </c>
      <c r="D2491" s="83" t="s">
        <v>2646</v>
      </c>
      <c r="E2491" s="18" t="s">
        <v>226</v>
      </c>
      <c r="F2491" s="34" t="s">
        <v>227</v>
      </c>
      <c r="G2491" s="81">
        <v>1500</v>
      </c>
      <c r="H2491" s="81">
        <f t="shared" si="75"/>
        <v>375</v>
      </c>
      <c r="I2491" s="81">
        <f t="shared" si="76"/>
        <v>1875</v>
      </c>
      <c r="J2491" s="84">
        <v>44440</v>
      </c>
      <c r="K2491" s="85">
        <v>45108</v>
      </c>
      <c r="L2491" s="83">
        <v>22</v>
      </c>
      <c r="M2491" s="83">
        <v>3</v>
      </c>
      <c r="N2491" s="18">
        <v>25</v>
      </c>
    </row>
    <row r="2492" s="4" customFormat="1" customHeight="1" spans="1:14">
      <c r="A2492" s="18">
        <v>2467</v>
      </c>
      <c r="B2492" s="83" t="s">
        <v>2652</v>
      </c>
      <c r="C2492" s="83" t="s">
        <v>29</v>
      </c>
      <c r="D2492" s="83" t="s">
        <v>2646</v>
      </c>
      <c r="E2492" s="18" t="s">
        <v>226</v>
      </c>
      <c r="F2492" s="34" t="s">
        <v>452</v>
      </c>
      <c r="G2492" s="81">
        <v>500</v>
      </c>
      <c r="H2492" s="81">
        <f t="shared" si="75"/>
        <v>125</v>
      </c>
      <c r="I2492" s="81">
        <f t="shared" si="76"/>
        <v>625</v>
      </c>
      <c r="J2492" s="84">
        <v>44774</v>
      </c>
      <c r="K2492" s="85">
        <v>45108</v>
      </c>
      <c r="L2492" s="83">
        <v>11</v>
      </c>
      <c r="M2492" s="83">
        <v>1</v>
      </c>
      <c r="N2492" s="18">
        <v>12</v>
      </c>
    </row>
    <row r="2493" s="4" customFormat="1" customHeight="1" spans="1:14">
      <c r="A2493" s="18">
        <v>2468</v>
      </c>
      <c r="B2493" s="83" t="s">
        <v>2653</v>
      </c>
      <c r="C2493" s="83" t="s">
        <v>29</v>
      </c>
      <c r="D2493" s="83" t="s">
        <v>2646</v>
      </c>
      <c r="E2493" s="18" t="s">
        <v>25</v>
      </c>
      <c r="F2493" s="34" t="s">
        <v>26</v>
      </c>
      <c r="G2493" s="81">
        <v>3000</v>
      </c>
      <c r="H2493" s="81">
        <f t="shared" si="75"/>
        <v>750</v>
      </c>
      <c r="I2493" s="81">
        <f t="shared" si="76"/>
        <v>3750</v>
      </c>
      <c r="J2493" s="84">
        <v>44804</v>
      </c>
      <c r="K2493" s="85">
        <v>45108</v>
      </c>
      <c r="L2493" s="83">
        <v>11</v>
      </c>
      <c r="M2493" s="83">
        <v>3</v>
      </c>
      <c r="N2493" s="18">
        <v>14</v>
      </c>
    </row>
    <row r="2494" s="4" customFormat="1" customHeight="1" spans="1:14">
      <c r="A2494" s="18">
        <v>2469</v>
      </c>
      <c r="B2494" s="83" t="s">
        <v>2654</v>
      </c>
      <c r="C2494" s="83" t="s">
        <v>29</v>
      </c>
      <c r="D2494" s="83" t="s">
        <v>2646</v>
      </c>
      <c r="E2494" s="18" t="s">
        <v>226</v>
      </c>
      <c r="F2494" s="34" t="s">
        <v>452</v>
      </c>
      <c r="G2494" s="81">
        <v>500</v>
      </c>
      <c r="H2494" s="81">
        <f t="shared" si="75"/>
        <v>125</v>
      </c>
      <c r="I2494" s="81">
        <f t="shared" si="76"/>
        <v>625</v>
      </c>
      <c r="J2494" s="84">
        <v>44775</v>
      </c>
      <c r="K2494" s="85">
        <v>45108</v>
      </c>
      <c r="L2494" s="83">
        <v>11</v>
      </c>
      <c r="M2494" s="83">
        <v>1</v>
      </c>
      <c r="N2494" s="18">
        <v>12</v>
      </c>
    </row>
    <row r="2495" s="4" customFormat="1" customHeight="1" spans="1:14">
      <c r="A2495" s="18">
        <v>2470</v>
      </c>
      <c r="B2495" s="83" t="s">
        <v>2655</v>
      </c>
      <c r="C2495" s="83" t="s">
        <v>29</v>
      </c>
      <c r="D2495" s="83" t="s">
        <v>2646</v>
      </c>
      <c r="E2495" s="18" t="s">
        <v>25</v>
      </c>
      <c r="F2495" s="34" t="s">
        <v>26</v>
      </c>
      <c r="G2495" s="81">
        <v>3000</v>
      </c>
      <c r="H2495" s="81">
        <f t="shared" ref="H2495:H2523" si="78">G2495*0.25</f>
        <v>750</v>
      </c>
      <c r="I2495" s="81">
        <f t="shared" ref="I2495:I2523" si="79">G2495+H2495</f>
        <v>3750</v>
      </c>
      <c r="J2495" s="84">
        <v>44776</v>
      </c>
      <c r="K2495" s="85">
        <v>45108</v>
      </c>
      <c r="L2495" s="83">
        <v>11</v>
      </c>
      <c r="M2495" s="83">
        <v>3</v>
      </c>
      <c r="N2495" s="18">
        <v>14</v>
      </c>
    </row>
    <row r="2496" s="4" customFormat="1" customHeight="1" spans="1:14">
      <c r="A2496" s="18">
        <v>2471</v>
      </c>
      <c r="B2496" s="83" t="s">
        <v>2656</v>
      </c>
      <c r="C2496" s="83" t="s">
        <v>29</v>
      </c>
      <c r="D2496" s="83" t="s">
        <v>2646</v>
      </c>
      <c r="E2496" s="18" t="s">
        <v>226</v>
      </c>
      <c r="F2496" s="34" t="s">
        <v>452</v>
      </c>
      <c r="G2496" s="81">
        <v>500</v>
      </c>
      <c r="H2496" s="81">
        <f t="shared" si="78"/>
        <v>125</v>
      </c>
      <c r="I2496" s="81">
        <f t="shared" si="79"/>
        <v>625</v>
      </c>
      <c r="J2496" s="84">
        <v>44789</v>
      </c>
      <c r="K2496" s="85">
        <v>45108</v>
      </c>
      <c r="L2496" s="83">
        <v>11</v>
      </c>
      <c r="M2496" s="83">
        <v>1</v>
      </c>
      <c r="N2496" s="18">
        <v>12</v>
      </c>
    </row>
    <row r="2497" s="4" customFormat="1" customHeight="1" spans="1:14">
      <c r="A2497" s="18">
        <v>2472</v>
      </c>
      <c r="B2497" s="83" t="s">
        <v>2657</v>
      </c>
      <c r="C2497" s="83" t="s">
        <v>29</v>
      </c>
      <c r="D2497" s="83" t="s">
        <v>2658</v>
      </c>
      <c r="E2497" s="18" t="s">
        <v>25</v>
      </c>
      <c r="F2497" s="34" t="s">
        <v>26</v>
      </c>
      <c r="G2497" s="81">
        <v>3000</v>
      </c>
      <c r="H2497" s="81">
        <f t="shared" si="78"/>
        <v>750</v>
      </c>
      <c r="I2497" s="81">
        <f t="shared" si="79"/>
        <v>3750</v>
      </c>
      <c r="J2497" s="84">
        <v>44483</v>
      </c>
      <c r="K2497" s="85">
        <v>45108</v>
      </c>
      <c r="L2497" s="83">
        <v>21</v>
      </c>
      <c r="M2497" s="83">
        <v>3</v>
      </c>
      <c r="N2497" s="18">
        <v>24</v>
      </c>
    </row>
    <row r="2498" s="4" customFormat="1" customHeight="1" spans="1:14">
      <c r="A2498" s="18">
        <v>2473</v>
      </c>
      <c r="B2498" s="83" t="s">
        <v>2659</v>
      </c>
      <c r="C2498" s="83" t="s">
        <v>29</v>
      </c>
      <c r="D2498" s="83" t="s">
        <v>2658</v>
      </c>
      <c r="E2498" s="18" t="s">
        <v>25</v>
      </c>
      <c r="F2498" s="34" t="s">
        <v>26</v>
      </c>
      <c r="G2498" s="81">
        <v>3000</v>
      </c>
      <c r="H2498" s="81">
        <f t="shared" si="78"/>
        <v>750</v>
      </c>
      <c r="I2498" s="81">
        <f t="shared" si="79"/>
        <v>3750</v>
      </c>
      <c r="J2498" s="84">
        <v>44484</v>
      </c>
      <c r="K2498" s="85">
        <v>45108</v>
      </c>
      <c r="L2498" s="83">
        <v>21</v>
      </c>
      <c r="M2498" s="83">
        <v>3</v>
      </c>
      <c r="N2498" s="18">
        <v>24</v>
      </c>
    </row>
    <row r="2499" s="4" customFormat="1" customHeight="1" spans="1:14">
      <c r="A2499" s="18">
        <v>2474</v>
      </c>
      <c r="B2499" s="83" t="s">
        <v>2660</v>
      </c>
      <c r="C2499" s="83" t="s">
        <v>29</v>
      </c>
      <c r="D2499" s="83" t="s">
        <v>2658</v>
      </c>
      <c r="E2499" s="18" t="s">
        <v>25</v>
      </c>
      <c r="F2499" s="34" t="s">
        <v>26</v>
      </c>
      <c r="G2499" s="81">
        <v>3000</v>
      </c>
      <c r="H2499" s="81">
        <f t="shared" si="78"/>
        <v>750</v>
      </c>
      <c r="I2499" s="81">
        <f t="shared" si="79"/>
        <v>3750</v>
      </c>
      <c r="J2499" s="84">
        <v>44485</v>
      </c>
      <c r="K2499" s="85">
        <v>45108</v>
      </c>
      <c r="L2499" s="83">
        <v>21</v>
      </c>
      <c r="M2499" s="83">
        <v>3</v>
      </c>
      <c r="N2499" s="18">
        <v>24</v>
      </c>
    </row>
    <row r="2500" s="4" customFormat="1" customHeight="1" spans="1:14">
      <c r="A2500" s="18">
        <v>2475</v>
      </c>
      <c r="B2500" s="83" t="s">
        <v>2661</v>
      </c>
      <c r="C2500" s="83" t="s">
        <v>29</v>
      </c>
      <c r="D2500" s="83" t="s">
        <v>2658</v>
      </c>
      <c r="E2500" s="18" t="s">
        <v>25</v>
      </c>
      <c r="F2500" s="34" t="s">
        <v>26</v>
      </c>
      <c r="G2500" s="81">
        <v>3000</v>
      </c>
      <c r="H2500" s="81">
        <f t="shared" si="78"/>
        <v>750</v>
      </c>
      <c r="I2500" s="81">
        <f t="shared" si="79"/>
        <v>3750</v>
      </c>
      <c r="J2500" s="84">
        <v>44485</v>
      </c>
      <c r="K2500" s="85">
        <v>45108</v>
      </c>
      <c r="L2500" s="83">
        <v>21</v>
      </c>
      <c r="M2500" s="83">
        <v>3</v>
      </c>
      <c r="N2500" s="18">
        <v>24</v>
      </c>
    </row>
    <row r="2501" s="4" customFormat="1" customHeight="1" spans="1:14">
      <c r="A2501" s="18">
        <v>2476</v>
      </c>
      <c r="B2501" s="83" t="s">
        <v>2662</v>
      </c>
      <c r="C2501" s="83" t="s">
        <v>29</v>
      </c>
      <c r="D2501" s="83" t="s">
        <v>2658</v>
      </c>
      <c r="E2501" s="18" t="s">
        <v>25</v>
      </c>
      <c r="F2501" s="34" t="s">
        <v>26</v>
      </c>
      <c r="G2501" s="81">
        <v>3000</v>
      </c>
      <c r="H2501" s="81">
        <f t="shared" si="78"/>
        <v>750</v>
      </c>
      <c r="I2501" s="81">
        <f t="shared" si="79"/>
        <v>3750</v>
      </c>
      <c r="J2501" s="84">
        <v>44486</v>
      </c>
      <c r="K2501" s="85">
        <v>45108</v>
      </c>
      <c r="L2501" s="83">
        <v>21</v>
      </c>
      <c r="M2501" s="83">
        <v>3</v>
      </c>
      <c r="N2501" s="18">
        <v>24</v>
      </c>
    </row>
    <row r="2502" s="4" customFormat="1" customHeight="1" spans="1:14">
      <c r="A2502" s="18">
        <v>2477</v>
      </c>
      <c r="B2502" s="83" t="s">
        <v>2663</v>
      </c>
      <c r="C2502" s="83" t="s">
        <v>17</v>
      </c>
      <c r="D2502" s="83" t="s">
        <v>2658</v>
      </c>
      <c r="E2502" s="18" t="s">
        <v>226</v>
      </c>
      <c r="F2502" s="34" t="s">
        <v>452</v>
      </c>
      <c r="G2502" s="81">
        <v>1500</v>
      </c>
      <c r="H2502" s="81">
        <f t="shared" si="78"/>
        <v>375</v>
      </c>
      <c r="I2502" s="81">
        <f t="shared" si="79"/>
        <v>1875</v>
      </c>
      <c r="J2502" s="84">
        <v>44837</v>
      </c>
      <c r="K2502" s="85">
        <v>45108</v>
      </c>
      <c r="L2502" s="83">
        <v>9</v>
      </c>
      <c r="M2502" s="83">
        <v>3</v>
      </c>
      <c r="N2502" s="18">
        <v>12</v>
      </c>
    </row>
    <row r="2503" s="4" customFormat="1" customHeight="1" spans="1:14">
      <c r="A2503" s="18">
        <v>2478</v>
      </c>
      <c r="B2503" s="83" t="s">
        <v>2664</v>
      </c>
      <c r="C2503" s="83" t="s">
        <v>29</v>
      </c>
      <c r="D2503" s="83" t="s">
        <v>2658</v>
      </c>
      <c r="E2503" s="18" t="s">
        <v>226</v>
      </c>
      <c r="F2503" s="34" t="s">
        <v>452</v>
      </c>
      <c r="G2503" s="81">
        <v>1500</v>
      </c>
      <c r="H2503" s="81">
        <f t="shared" si="78"/>
        <v>375</v>
      </c>
      <c r="I2503" s="81">
        <f t="shared" si="79"/>
        <v>1875</v>
      </c>
      <c r="J2503" s="84">
        <v>44840</v>
      </c>
      <c r="K2503" s="85">
        <v>45108</v>
      </c>
      <c r="L2503" s="83">
        <v>9</v>
      </c>
      <c r="M2503" s="83">
        <v>3</v>
      </c>
      <c r="N2503" s="18">
        <v>12</v>
      </c>
    </row>
    <row r="2504" s="4" customFormat="1" customHeight="1" spans="1:14">
      <c r="A2504" s="18">
        <v>2479</v>
      </c>
      <c r="B2504" s="83" t="s">
        <v>2665</v>
      </c>
      <c r="C2504" s="83" t="s">
        <v>29</v>
      </c>
      <c r="D2504" s="83" t="s">
        <v>2658</v>
      </c>
      <c r="E2504" s="18" t="s">
        <v>226</v>
      </c>
      <c r="F2504" s="34" t="s">
        <v>452</v>
      </c>
      <c r="G2504" s="81">
        <v>1500</v>
      </c>
      <c r="H2504" s="81">
        <f t="shared" si="78"/>
        <v>375</v>
      </c>
      <c r="I2504" s="81">
        <f t="shared" si="79"/>
        <v>1875</v>
      </c>
      <c r="J2504" s="84">
        <v>44837</v>
      </c>
      <c r="K2504" s="85">
        <v>45108</v>
      </c>
      <c r="L2504" s="83">
        <v>9</v>
      </c>
      <c r="M2504" s="83">
        <v>3</v>
      </c>
      <c r="N2504" s="18">
        <v>12</v>
      </c>
    </row>
    <row r="2505" s="4" customFormat="1" customHeight="1" spans="1:14">
      <c r="A2505" s="18">
        <v>2480</v>
      </c>
      <c r="B2505" s="18" t="s">
        <v>2666</v>
      </c>
      <c r="C2505" s="18" t="s">
        <v>29</v>
      </c>
      <c r="D2505" s="18" t="s">
        <v>2667</v>
      </c>
      <c r="E2505" s="18" t="s">
        <v>25</v>
      </c>
      <c r="F2505" s="22" t="s">
        <v>26</v>
      </c>
      <c r="G2505" s="21">
        <v>6000</v>
      </c>
      <c r="H2505" s="81">
        <f t="shared" si="78"/>
        <v>1500</v>
      </c>
      <c r="I2505" s="81">
        <f t="shared" si="79"/>
        <v>7500</v>
      </c>
      <c r="J2505" s="39" t="s">
        <v>35</v>
      </c>
      <c r="K2505" s="38" t="s">
        <v>606</v>
      </c>
      <c r="L2505" s="18">
        <v>44</v>
      </c>
      <c r="M2505" s="18">
        <v>6</v>
      </c>
      <c r="N2505" s="18">
        <v>50</v>
      </c>
    </row>
    <row r="2506" s="4" customFormat="1" customHeight="1" spans="1:14">
      <c r="A2506" s="18">
        <v>2481</v>
      </c>
      <c r="B2506" s="18" t="s">
        <v>2668</v>
      </c>
      <c r="C2506" s="18" t="s">
        <v>29</v>
      </c>
      <c r="D2506" s="18" t="s">
        <v>2669</v>
      </c>
      <c r="E2506" s="18" t="s">
        <v>25</v>
      </c>
      <c r="F2506" s="22" t="s">
        <v>26</v>
      </c>
      <c r="G2506" s="21">
        <v>3000</v>
      </c>
      <c r="H2506" s="81">
        <f t="shared" si="78"/>
        <v>750</v>
      </c>
      <c r="I2506" s="81">
        <f t="shared" si="79"/>
        <v>3750</v>
      </c>
      <c r="J2506" s="39">
        <v>43678</v>
      </c>
      <c r="K2506" s="38" t="s">
        <v>671</v>
      </c>
      <c r="L2506" s="18">
        <v>47</v>
      </c>
      <c r="M2506" s="18">
        <v>3</v>
      </c>
      <c r="N2506" s="18">
        <v>50</v>
      </c>
    </row>
    <row r="2507" s="4" customFormat="1" customHeight="1" spans="1:14">
      <c r="A2507" s="18">
        <v>2482</v>
      </c>
      <c r="B2507" s="18" t="s">
        <v>2670</v>
      </c>
      <c r="C2507" s="18" t="s">
        <v>29</v>
      </c>
      <c r="D2507" s="18" t="s">
        <v>2669</v>
      </c>
      <c r="E2507" s="18" t="s">
        <v>25</v>
      </c>
      <c r="F2507" s="22" t="s">
        <v>26</v>
      </c>
      <c r="G2507" s="21">
        <v>3000</v>
      </c>
      <c r="H2507" s="81">
        <f t="shared" si="78"/>
        <v>750</v>
      </c>
      <c r="I2507" s="81">
        <f t="shared" si="79"/>
        <v>3750</v>
      </c>
      <c r="J2507" s="39" t="s">
        <v>2671</v>
      </c>
      <c r="K2507" s="38" t="s">
        <v>671</v>
      </c>
      <c r="L2507" s="18">
        <v>50</v>
      </c>
      <c r="M2507" s="18">
        <v>3</v>
      </c>
      <c r="N2507" s="18">
        <v>53</v>
      </c>
    </row>
    <row r="2508" s="4" customFormat="1" customHeight="1" spans="1:14">
      <c r="A2508" s="18">
        <v>2483</v>
      </c>
      <c r="B2508" s="18" t="s">
        <v>2672</v>
      </c>
      <c r="C2508" s="18" t="s">
        <v>17</v>
      </c>
      <c r="D2508" s="18" t="s">
        <v>2669</v>
      </c>
      <c r="E2508" s="18" t="s">
        <v>25</v>
      </c>
      <c r="F2508" s="22" t="s">
        <v>26</v>
      </c>
      <c r="G2508" s="21">
        <v>3000</v>
      </c>
      <c r="H2508" s="81">
        <f t="shared" si="78"/>
        <v>750</v>
      </c>
      <c r="I2508" s="81">
        <f t="shared" si="79"/>
        <v>3750</v>
      </c>
      <c r="J2508" s="39" t="s">
        <v>196</v>
      </c>
      <c r="K2508" s="38" t="s">
        <v>671</v>
      </c>
      <c r="L2508" s="18">
        <v>48</v>
      </c>
      <c r="M2508" s="18">
        <v>3</v>
      </c>
      <c r="N2508" s="18">
        <v>51</v>
      </c>
    </row>
    <row r="2509" s="4" customFormat="1" customHeight="1" spans="1:14">
      <c r="A2509" s="18">
        <v>2484</v>
      </c>
      <c r="B2509" s="18" t="s">
        <v>2673</v>
      </c>
      <c r="C2509" s="18" t="s">
        <v>17</v>
      </c>
      <c r="D2509" s="18" t="s">
        <v>2669</v>
      </c>
      <c r="E2509" s="18" t="s">
        <v>25</v>
      </c>
      <c r="F2509" s="22" t="s">
        <v>26</v>
      </c>
      <c r="G2509" s="21">
        <v>3000</v>
      </c>
      <c r="H2509" s="81">
        <f t="shared" si="78"/>
        <v>750</v>
      </c>
      <c r="I2509" s="81">
        <f t="shared" si="79"/>
        <v>3750</v>
      </c>
      <c r="J2509" s="39" t="s">
        <v>2671</v>
      </c>
      <c r="K2509" s="38" t="s">
        <v>671</v>
      </c>
      <c r="L2509" s="18">
        <v>50</v>
      </c>
      <c r="M2509" s="18">
        <v>3</v>
      </c>
      <c r="N2509" s="18">
        <v>53</v>
      </c>
    </row>
    <row r="2510" s="4" customFormat="1" customHeight="1" spans="1:14">
      <c r="A2510" s="18">
        <v>2485</v>
      </c>
      <c r="B2510" s="18" t="s">
        <v>2674</v>
      </c>
      <c r="C2510" s="18" t="s">
        <v>29</v>
      </c>
      <c r="D2510" s="18" t="s">
        <v>2669</v>
      </c>
      <c r="E2510" s="18" t="s">
        <v>25</v>
      </c>
      <c r="F2510" s="22" t="s">
        <v>26</v>
      </c>
      <c r="G2510" s="21">
        <v>3000</v>
      </c>
      <c r="H2510" s="81">
        <f t="shared" si="78"/>
        <v>750</v>
      </c>
      <c r="I2510" s="81">
        <f t="shared" si="79"/>
        <v>3750</v>
      </c>
      <c r="J2510" s="39" t="s">
        <v>27</v>
      </c>
      <c r="K2510" s="38" t="s">
        <v>671</v>
      </c>
      <c r="L2510" s="18">
        <v>36</v>
      </c>
      <c r="M2510" s="18">
        <v>3</v>
      </c>
      <c r="N2510" s="18">
        <v>39</v>
      </c>
    </row>
    <row r="2511" s="4" customFormat="1" customHeight="1" spans="1:14">
      <c r="A2511" s="18">
        <v>2486</v>
      </c>
      <c r="B2511" s="18" t="s">
        <v>2675</v>
      </c>
      <c r="C2511" s="18" t="s">
        <v>17</v>
      </c>
      <c r="D2511" s="18" t="s">
        <v>2669</v>
      </c>
      <c r="E2511" s="18" t="s">
        <v>19</v>
      </c>
      <c r="F2511" s="22" t="s">
        <v>20</v>
      </c>
      <c r="G2511" s="21">
        <v>4500</v>
      </c>
      <c r="H2511" s="81">
        <f t="shared" si="78"/>
        <v>1125</v>
      </c>
      <c r="I2511" s="81">
        <f t="shared" si="79"/>
        <v>5625</v>
      </c>
      <c r="J2511" s="39" t="s">
        <v>185</v>
      </c>
      <c r="K2511" s="38" t="s">
        <v>671</v>
      </c>
      <c r="L2511" s="18">
        <v>44</v>
      </c>
      <c r="M2511" s="18">
        <v>3</v>
      </c>
      <c r="N2511" s="18">
        <v>47</v>
      </c>
    </row>
    <row r="2512" s="4" customFormat="1" customHeight="1" spans="1:14">
      <c r="A2512" s="18">
        <v>2487</v>
      </c>
      <c r="B2512" s="22" t="s">
        <v>2676</v>
      </c>
      <c r="C2512" s="22" t="s">
        <v>29</v>
      </c>
      <c r="D2512" s="22" t="s">
        <v>2677</v>
      </c>
      <c r="E2512" s="18" t="s">
        <v>226</v>
      </c>
      <c r="F2512" s="22" t="s">
        <v>227</v>
      </c>
      <c r="G2512" s="21">
        <v>1500</v>
      </c>
      <c r="H2512" s="81">
        <f t="shared" si="78"/>
        <v>375</v>
      </c>
      <c r="I2512" s="81">
        <f t="shared" si="79"/>
        <v>1875</v>
      </c>
      <c r="J2512" s="39" t="s">
        <v>79</v>
      </c>
      <c r="K2512" s="38" t="s">
        <v>671</v>
      </c>
      <c r="L2512" s="18">
        <v>19</v>
      </c>
      <c r="M2512" s="18">
        <v>3</v>
      </c>
      <c r="N2512" s="18">
        <v>22</v>
      </c>
    </row>
    <row r="2513" s="4" customFormat="1" customHeight="1" spans="1:14">
      <c r="A2513" s="18">
        <v>2488</v>
      </c>
      <c r="B2513" s="22" t="s">
        <v>2678</v>
      </c>
      <c r="C2513" s="22" t="s">
        <v>17</v>
      </c>
      <c r="D2513" s="22" t="s">
        <v>2677</v>
      </c>
      <c r="E2513" s="22" t="s">
        <v>19</v>
      </c>
      <c r="F2513" s="22" t="s">
        <v>20</v>
      </c>
      <c r="G2513" s="21">
        <v>4500</v>
      </c>
      <c r="H2513" s="81">
        <f t="shared" si="78"/>
        <v>1125</v>
      </c>
      <c r="I2513" s="81">
        <f t="shared" si="79"/>
        <v>5625</v>
      </c>
      <c r="J2513" s="39" t="s">
        <v>79</v>
      </c>
      <c r="K2513" s="38" t="s">
        <v>671</v>
      </c>
      <c r="L2513" s="18">
        <v>19</v>
      </c>
      <c r="M2513" s="18">
        <v>3</v>
      </c>
      <c r="N2513" s="18">
        <v>22</v>
      </c>
    </row>
    <row r="2514" s="4" customFormat="1" customHeight="1" spans="1:14">
      <c r="A2514" s="18">
        <v>2489</v>
      </c>
      <c r="B2514" s="18" t="s">
        <v>2679</v>
      </c>
      <c r="C2514" s="18" t="s">
        <v>17</v>
      </c>
      <c r="D2514" s="18" t="s">
        <v>2680</v>
      </c>
      <c r="E2514" s="18" t="s">
        <v>25</v>
      </c>
      <c r="F2514" s="22" t="s">
        <v>26</v>
      </c>
      <c r="G2514" s="21">
        <v>3000</v>
      </c>
      <c r="H2514" s="81">
        <f t="shared" si="78"/>
        <v>750</v>
      </c>
      <c r="I2514" s="81">
        <f t="shared" si="79"/>
        <v>3750</v>
      </c>
      <c r="J2514" s="39">
        <v>43678</v>
      </c>
      <c r="K2514" s="38" t="s">
        <v>671</v>
      </c>
      <c r="L2514" s="18">
        <v>47</v>
      </c>
      <c r="M2514" s="18">
        <v>3</v>
      </c>
      <c r="N2514" s="18">
        <v>50</v>
      </c>
    </row>
    <row r="2515" s="4" customFormat="1" customHeight="1" spans="1:14">
      <c r="A2515" s="18">
        <v>2490</v>
      </c>
      <c r="B2515" s="18" t="s">
        <v>2681</v>
      </c>
      <c r="C2515" s="18" t="s">
        <v>17</v>
      </c>
      <c r="D2515" s="18" t="s">
        <v>2680</v>
      </c>
      <c r="E2515" s="18" t="s">
        <v>25</v>
      </c>
      <c r="F2515" s="22" t="s">
        <v>26</v>
      </c>
      <c r="G2515" s="21">
        <v>3000</v>
      </c>
      <c r="H2515" s="81">
        <f t="shared" si="78"/>
        <v>750</v>
      </c>
      <c r="I2515" s="81">
        <f t="shared" si="79"/>
        <v>3750</v>
      </c>
      <c r="J2515" s="39">
        <v>44348</v>
      </c>
      <c r="K2515" s="38" t="s">
        <v>671</v>
      </c>
      <c r="L2515" s="18">
        <v>25</v>
      </c>
      <c r="M2515" s="18">
        <v>3</v>
      </c>
      <c r="N2515" s="18">
        <v>28</v>
      </c>
    </row>
    <row r="2516" s="4" customFormat="1" customHeight="1" spans="1:14">
      <c r="A2516" s="18">
        <v>2491</v>
      </c>
      <c r="B2516" s="18" t="s">
        <v>2682</v>
      </c>
      <c r="C2516" s="18" t="s">
        <v>17</v>
      </c>
      <c r="D2516" s="18" t="s">
        <v>2680</v>
      </c>
      <c r="E2516" s="18" t="s">
        <v>25</v>
      </c>
      <c r="F2516" s="22" t="s">
        <v>26</v>
      </c>
      <c r="G2516" s="21">
        <v>3000</v>
      </c>
      <c r="H2516" s="81">
        <f t="shared" si="78"/>
        <v>750</v>
      </c>
      <c r="I2516" s="81">
        <f t="shared" si="79"/>
        <v>3750</v>
      </c>
      <c r="J2516" s="39">
        <v>44197</v>
      </c>
      <c r="K2516" s="38" t="s">
        <v>671</v>
      </c>
      <c r="L2516" s="18">
        <v>30</v>
      </c>
      <c r="M2516" s="18">
        <v>3</v>
      </c>
      <c r="N2516" s="18">
        <v>33</v>
      </c>
    </row>
    <row r="2517" s="4" customFormat="1" customHeight="1" spans="1:14">
      <c r="A2517" s="18">
        <v>2492</v>
      </c>
      <c r="B2517" s="18" t="s">
        <v>2683</v>
      </c>
      <c r="C2517" s="18" t="s">
        <v>17</v>
      </c>
      <c r="D2517" s="18" t="s">
        <v>2680</v>
      </c>
      <c r="E2517" s="18" t="s">
        <v>226</v>
      </c>
      <c r="F2517" s="22" t="s">
        <v>227</v>
      </c>
      <c r="G2517" s="21">
        <v>1500</v>
      </c>
      <c r="H2517" s="81">
        <f t="shared" si="78"/>
        <v>375</v>
      </c>
      <c r="I2517" s="81">
        <f t="shared" si="79"/>
        <v>1875</v>
      </c>
      <c r="J2517" s="39">
        <v>44409</v>
      </c>
      <c r="K2517" s="38" t="s">
        <v>671</v>
      </c>
      <c r="L2517" s="18">
        <v>23</v>
      </c>
      <c r="M2517" s="18">
        <v>3</v>
      </c>
      <c r="N2517" s="18">
        <v>26</v>
      </c>
    </row>
    <row r="2518" s="4" customFormat="1" customHeight="1" spans="1:14">
      <c r="A2518" s="18">
        <v>2493</v>
      </c>
      <c r="B2518" s="18" t="s">
        <v>2684</v>
      </c>
      <c r="C2518" s="18" t="s">
        <v>17</v>
      </c>
      <c r="D2518" s="18" t="s">
        <v>2680</v>
      </c>
      <c r="E2518" s="18" t="s">
        <v>25</v>
      </c>
      <c r="F2518" s="22" t="s">
        <v>26</v>
      </c>
      <c r="G2518" s="21">
        <v>3000</v>
      </c>
      <c r="H2518" s="81">
        <f t="shared" si="78"/>
        <v>750</v>
      </c>
      <c r="I2518" s="81">
        <f t="shared" si="79"/>
        <v>3750</v>
      </c>
      <c r="J2518" s="39">
        <v>44410</v>
      </c>
      <c r="K2518" s="38" t="s">
        <v>671</v>
      </c>
      <c r="L2518" s="18">
        <v>23</v>
      </c>
      <c r="M2518" s="18">
        <v>3</v>
      </c>
      <c r="N2518" s="18">
        <v>26</v>
      </c>
    </row>
    <row r="2519" s="4" customFormat="1" customHeight="1" spans="1:14">
      <c r="A2519" s="18">
        <v>2494</v>
      </c>
      <c r="B2519" s="18" t="s">
        <v>2685</v>
      </c>
      <c r="C2519" s="18" t="s">
        <v>17</v>
      </c>
      <c r="D2519" s="18" t="s">
        <v>2680</v>
      </c>
      <c r="E2519" s="18" t="s">
        <v>25</v>
      </c>
      <c r="F2519" s="22" t="s">
        <v>26</v>
      </c>
      <c r="G2519" s="21">
        <v>3000</v>
      </c>
      <c r="H2519" s="81">
        <f t="shared" si="78"/>
        <v>750</v>
      </c>
      <c r="I2519" s="81">
        <f t="shared" si="79"/>
        <v>3750</v>
      </c>
      <c r="J2519" s="39">
        <v>44743</v>
      </c>
      <c r="K2519" s="38" t="s">
        <v>671</v>
      </c>
      <c r="L2519" s="18">
        <v>12</v>
      </c>
      <c r="M2519" s="18">
        <v>3</v>
      </c>
      <c r="N2519" s="18">
        <v>15</v>
      </c>
    </row>
    <row r="2520" s="4" customFormat="1" customHeight="1" spans="1:14">
      <c r="A2520" s="18">
        <v>2495</v>
      </c>
      <c r="B2520" s="18" t="s">
        <v>2686</v>
      </c>
      <c r="C2520" s="18" t="s">
        <v>17</v>
      </c>
      <c r="D2520" s="18" t="s">
        <v>2680</v>
      </c>
      <c r="E2520" s="18" t="s">
        <v>25</v>
      </c>
      <c r="F2520" s="22" t="s">
        <v>26</v>
      </c>
      <c r="G2520" s="21">
        <v>3000</v>
      </c>
      <c r="H2520" s="81">
        <f t="shared" si="78"/>
        <v>750</v>
      </c>
      <c r="I2520" s="81">
        <f t="shared" si="79"/>
        <v>3750</v>
      </c>
      <c r="J2520" s="39">
        <v>44744</v>
      </c>
      <c r="K2520" s="38" t="s">
        <v>671</v>
      </c>
      <c r="L2520" s="18">
        <v>12</v>
      </c>
      <c r="M2520" s="18">
        <v>3</v>
      </c>
      <c r="N2520" s="18">
        <v>15</v>
      </c>
    </row>
    <row r="2521" s="4" customFormat="1" customHeight="1" spans="1:14">
      <c r="A2521" s="18">
        <v>2496</v>
      </c>
      <c r="B2521" s="18" t="s">
        <v>2687</v>
      </c>
      <c r="C2521" s="18" t="s">
        <v>29</v>
      </c>
      <c r="D2521" s="18" t="s">
        <v>2680</v>
      </c>
      <c r="E2521" s="18" t="s">
        <v>25</v>
      </c>
      <c r="F2521" s="22" t="s">
        <v>26</v>
      </c>
      <c r="G2521" s="21">
        <v>3000</v>
      </c>
      <c r="H2521" s="81">
        <f t="shared" si="78"/>
        <v>750</v>
      </c>
      <c r="I2521" s="81">
        <f t="shared" si="79"/>
        <v>3750</v>
      </c>
      <c r="J2521" s="39">
        <v>44745</v>
      </c>
      <c r="K2521" s="38" t="s">
        <v>671</v>
      </c>
      <c r="L2521" s="18">
        <v>12</v>
      </c>
      <c r="M2521" s="18">
        <v>3</v>
      </c>
      <c r="N2521" s="18">
        <v>15</v>
      </c>
    </row>
    <row r="2522" s="4" customFormat="1" customHeight="1" spans="1:14">
      <c r="A2522" s="18">
        <v>2497</v>
      </c>
      <c r="B2522" s="18" t="s">
        <v>2688</v>
      </c>
      <c r="C2522" s="18" t="s">
        <v>17</v>
      </c>
      <c r="D2522" s="18" t="s">
        <v>2689</v>
      </c>
      <c r="E2522" s="18" t="s">
        <v>226</v>
      </c>
      <c r="F2522" s="22" t="s">
        <v>452</v>
      </c>
      <c r="G2522" s="21">
        <v>1500</v>
      </c>
      <c r="H2522" s="81">
        <f t="shared" si="78"/>
        <v>375</v>
      </c>
      <c r="I2522" s="81">
        <f t="shared" si="79"/>
        <v>1875</v>
      </c>
      <c r="J2522" s="39">
        <v>44835</v>
      </c>
      <c r="K2522" s="38" t="s">
        <v>671</v>
      </c>
      <c r="L2522" s="18">
        <v>9</v>
      </c>
      <c r="M2522" s="18">
        <v>3</v>
      </c>
      <c r="N2522" s="18">
        <v>12</v>
      </c>
    </row>
    <row r="2523" s="4" customFormat="1" customHeight="1" spans="1:14">
      <c r="A2523" s="18">
        <v>2498</v>
      </c>
      <c r="B2523" s="18" t="s">
        <v>2690</v>
      </c>
      <c r="C2523" s="18" t="s">
        <v>17</v>
      </c>
      <c r="D2523" s="18" t="s">
        <v>2689</v>
      </c>
      <c r="E2523" s="18" t="s">
        <v>226</v>
      </c>
      <c r="F2523" s="22" t="s">
        <v>452</v>
      </c>
      <c r="G2523" s="21">
        <v>1500</v>
      </c>
      <c r="H2523" s="81">
        <f t="shared" si="78"/>
        <v>375</v>
      </c>
      <c r="I2523" s="81">
        <f t="shared" si="79"/>
        <v>1875</v>
      </c>
      <c r="J2523" s="39">
        <v>44835</v>
      </c>
      <c r="K2523" s="38" t="s">
        <v>671</v>
      </c>
      <c r="L2523" s="18">
        <v>9</v>
      </c>
      <c r="M2523" s="18">
        <v>3</v>
      </c>
      <c r="N2523" s="18">
        <v>12</v>
      </c>
    </row>
    <row r="2524" s="4" customFormat="1" customHeight="1" spans="1:14">
      <c r="A2524" s="36" t="s">
        <v>2691</v>
      </c>
      <c r="B2524" s="36"/>
      <c r="C2524" s="36"/>
      <c r="D2524" s="36"/>
      <c r="E2524" s="18"/>
      <c r="F2524" s="20"/>
      <c r="G2524" s="57">
        <f t="shared" ref="G2524:I2524" si="80">SUM(G2367:G2523)</f>
        <v>657500</v>
      </c>
      <c r="H2524" s="57">
        <f t="shared" si="80"/>
        <v>164375</v>
      </c>
      <c r="I2524" s="57">
        <f t="shared" si="80"/>
        <v>821875</v>
      </c>
      <c r="J2524" s="42"/>
      <c r="K2524" s="43"/>
      <c r="L2524" s="18"/>
      <c r="M2524" s="18"/>
      <c r="N2524" s="18"/>
    </row>
    <row r="2525" s="4" customFormat="1" customHeight="1" spans="1:14">
      <c r="A2525" s="36" t="s">
        <v>10</v>
      </c>
      <c r="B2525" s="36"/>
      <c r="C2525" s="36"/>
      <c r="D2525" s="36"/>
      <c r="E2525" s="31">
        <f>I2524+I2366+I2362+I2352+I2326+I2324+I1832+I1013+I992+I989+I969+I959+I955+I952+I885+I600+I544+I540+I478+I416+I405+I932</f>
        <v>9510000</v>
      </c>
      <c r="F2525" s="57"/>
      <c r="G2525" s="31"/>
      <c r="H2525" s="31"/>
      <c r="I2525" s="31"/>
      <c r="J2525" s="31"/>
      <c r="K2525" s="31"/>
      <c r="L2525" s="31"/>
      <c r="M2525" s="31"/>
      <c r="N2525" s="31"/>
    </row>
  </sheetData>
  <mergeCells count="39">
    <mergeCell ref="A2:N2"/>
    <mergeCell ref="A405:D405"/>
    <mergeCell ref="A416:D416"/>
    <mergeCell ref="A478:D478"/>
    <mergeCell ref="A540:D540"/>
    <mergeCell ref="A544:D544"/>
    <mergeCell ref="A600:D600"/>
    <mergeCell ref="A885:D885"/>
    <mergeCell ref="A932:D932"/>
    <mergeCell ref="A952:D952"/>
    <mergeCell ref="A955:D955"/>
    <mergeCell ref="A959:D959"/>
    <mergeCell ref="A969:D969"/>
    <mergeCell ref="A989:D989"/>
    <mergeCell ref="A992:D992"/>
    <mergeCell ref="A1013:D1013"/>
    <mergeCell ref="A1832:D1832"/>
    <mergeCell ref="A2324:D2324"/>
    <mergeCell ref="A2326:D2326"/>
    <mergeCell ref="A2352:D2352"/>
    <mergeCell ref="A2362:D2362"/>
    <mergeCell ref="A2366:D2366"/>
    <mergeCell ref="A2524:D2524"/>
    <mergeCell ref="A2525:D2525"/>
    <mergeCell ref="E2525:N252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C1869">
      <formula1>"男,女"</formula1>
    </dataValidation>
  </dataValidations>
  <printOptions horizontalCentered="1"/>
  <pageMargins left="0.550694444444444" right="0.550694444444444" top="0.550694444444444" bottom="0.472222222222222" header="0.314583333333333" footer="0.314583333333333"/>
  <pageSetup paperSize="9" scale="60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生活补助汇总表（2498）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2022-04-28T01:32:00Z</cp:lastPrinted>
  <dcterms:modified xsi:type="dcterms:W3CDTF">2026-06-22T06:14:39Z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727E7FFF11864F7EA4C4D3091BEAA16F_13</vt:lpwstr>
  </property>
</Properties>
</file>