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<sst xmlns="http://schemas.openxmlformats.org/spreadsheetml/2006/main" count="31" uniqueCount="22">
  <si>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附件</t>
  </si>
  <si>
    <t xml:space="preserve">           柳州市2024年1月人才购车补贴申请名单（第二批公示）</t>
  </si>
  <si>
    <t>序号</t>
  </si>
  <si>
    <t>姓名</t>
  </si>
  <si>
    <t>性别</t>
  </si>
  <si>
    <t>工作单位</t>
  </si>
  <si>
    <t>人才类别</t>
  </si>
  <si>
    <t>购车金额</t>
  </si>
  <si>
    <t>申请金额
（税后）</t>
  </si>
  <si>
    <t>申请代
扣税额</t>
  </si>
  <si>
    <t>合计</t>
  </si>
  <si>
    <t>许培媛</t>
  </si>
  <si>
    <t>女</t>
  </si>
  <si>
    <t>上汽通用五菱汽车股份有限公司</t>
  </si>
  <si>
    <t>F</t>
  </si>
  <si>
    <t>李彦俐</t>
  </si>
  <si>
    <t>G</t>
  </si>
  <si>
    <t>唐李健</t>
  </si>
  <si>
    <t>男</t>
  </si>
  <si>
    <t>赵鸿渝</t>
  </si>
  <si>
    <t>4人</t>
  </si>
  <si>
    <t>27438.75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</si>
</sst>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2" sqref="A2:I2"/>
    </sheetView>
  </sheetViews>
  <sheetFormatPr defaultColWidth="9" defaultRowHeight="15"/>
  <cols>
    <col min="1" max="1" width="4.125" customWidth="1"/>
    <col min="2" max="2" width="5.875" customWidth="1"/>
    <col min="3" max="3" width="5.25" customWidth="1"/>
    <col min="4" max="4" width="25.5" customWidth="1"/>
    <col min="5" max="5" width="7.75" customWidth="1"/>
    <col min="6" max="6" width="10.5" customWidth="1"/>
    <col min="7" max="7" width="9.375" customWidth="1"/>
    <col min="8" max="8" width="9.625" customWidth="1"/>
    <col min="9" max="9" width="9.25"/>
  </cols>
  <sheetData>
    <row r="1" ht="16" customHeight="1" spans="1:1">
      <c r="A1" t="s">
        <v>0</v>
      </c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Format="1" ht="36" customHeight="1" spans="1:9">
      <c r="A4" s="5">
        <v>1</v>
      </c>
      <c r="B4" s="6" t="s">
        <v>11</v>
      </c>
      <c r="C4" s="6" t="s">
        <v>12</v>
      </c>
      <c r="D4" s="6" t="s">
        <v>13</v>
      </c>
      <c r="E4" s="13" t="s">
        <v>14</v>
      </c>
      <c r="F4" s="14">
        <v>62000</v>
      </c>
      <c r="G4" s="14">
        <v>6200</v>
      </c>
      <c r="H4" s="15">
        <f>G4/0.8-G4</f>
        <v>1550</v>
      </c>
      <c r="I4" s="15">
        <f>H4+G4</f>
        <v>7750</v>
      </c>
    </row>
    <row r="5" customFormat="1" ht="36" customHeight="1" spans="1:9">
      <c r="A5" s="5">
        <v>2</v>
      </c>
      <c r="B5" s="6" t="s">
        <v>15</v>
      </c>
      <c r="C5" s="6" t="s">
        <v>12</v>
      </c>
      <c r="D5" s="6" t="s">
        <v>13</v>
      </c>
      <c r="E5" s="13" t="s">
        <v>16</v>
      </c>
      <c r="F5" s="14">
        <v>39830</v>
      </c>
      <c r="G5" s="14">
        <v>3983</v>
      </c>
      <c r="H5" s="15">
        <f>G5/0.8-G5</f>
        <v>995.75</v>
      </c>
      <c r="I5" s="15">
        <f>H5+G5</f>
        <v>4978.75</v>
      </c>
    </row>
    <row r="6" s="1" customFormat="1" ht="30" customHeight="1" spans="1:9">
      <c r="A6" s="5">
        <v>3</v>
      </c>
      <c r="B6" s="7" t="s">
        <v>17</v>
      </c>
      <c r="C6" s="6" t="s">
        <v>18</v>
      </c>
      <c r="D6" s="6" t="s">
        <v>13</v>
      </c>
      <c r="E6" s="13" t="s">
        <v>16</v>
      </c>
      <c r="F6" s="16">
        <v>72080</v>
      </c>
      <c r="G6" s="16">
        <v>7208</v>
      </c>
      <c r="H6" s="15">
        <f>G6/0.8-G6</f>
        <v>1802</v>
      </c>
      <c r="I6" s="15">
        <f>H6+G6</f>
        <v>9010</v>
      </c>
    </row>
    <row r="7" s="1" customFormat="1" ht="30" customHeight="1" spans="1:9">
      <c r="A7" s="5">
        <v>4</v>
      </c>
      <c r="B7" s="7" t="s">
        <v>19</v>
      </c>
      <c r="C7" s="6" t="s">
        <v>18</v>
      </c>
      <c r="D7" s="6" t="s">
        <v>13</v>
      </c>
      <c r="E7" s="17" t="s">
        <v>16</v>
      </c>
      <c r="F7" s="16">
        <v>45600</v>
      </c>
      <c r="G7" s="16">
        <v>4560</v>
      </c>
      <c r="H7" s="15">
        <f>G7/0.8-G7</f>
        <v>1140</v>
      </c>
      <c r="I7" s="15">
        <f>H7+G7</f>
        <v>5700</v>
      </c>
    </row>
    <row r="8" s="1" customFormat="1" ht="30" customHeight="1" spans="1:9">
      <c r="A8" s="8"/>
      <c r="B8" s="9"/>
      <c r="C8" s="9"/>
      <c r="D8" s="9" t="s">
        <v>13</v>
      </c>
      <c r="E8" s="8" t="s">
        <v>20</v>
      </c>
      <c r="F8" s="18">
        <f>SUM(F4:F7)</f>
        <v>219510</v>
      </c>
      <c r="G8" s="19">
        <f>SUM(G4:G7)</f>
        <v>21951</v>
      </c>
      <c r="H8" s="18">
        <f>SUM(H4:H7)</f>
        <v>5487.75</v>
      </c>
      <c r="I8" s="23" t="s">
        <v>21</v>
      </c>
    </row>
    <row r="9" s="2" customFormat="1" ht="30" customHeight="1" spans="1:9">
      <c r="A9" s="10" t="s">
        <v>10</v>
      </c>
      <c r="B9" s="11"/>
      <c r="C9" s="11"/>
      <c r="D9" s="11"/>
      <c r="E9" s="20"/>
      <c r="F9" s="21">
        <v>27438.75</v>
      </c>
      <c r="G9" s="22"/>
      <c r="H9" s="22"/>
      <c r="I9" s="19"/>
    </row>
  </sheetData>
  <mergeCells count="3">
    <mergeCell ref="A2:I2"/>
    <mergeCell ref="A9:E9"/>
    <mergeCell ref="F9:I9"/>
  </mergeCells>
  <conditionalFormatting sqref="B8">
    <cfRule type="duplicateValues" dxfId="0" priority="1"/>
  </conditionalFormatting>
  <conditionalFormatting sqref="B6:B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xqj</cp:lastModifiedBy>
  <dcterms:created xsi:type="dcterms:W3CDTF">2022-06-16T09:36:00Z</dcterms:created>
  <dcterms:modified xsi:type="dcterms:W3CDTF">2026-06-22T10:22:41Z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51E21945491FDF3A719C386ABE192A10_43</vt:lpwstr>
  </property>
  <property fmtid="{D5CDD505-2E9C-101B-9397-08002B2CF9AE}" pid="3" name="KSOProductBuildVer">
    <vt:lpwstr>2052-12.1.0.17900</vt:lpwstr>
  </property>
</Properties>
</file>