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10200"/>
  </bookViews>
  <sheets>
    <sheet name="公示（6）" sheetId="1" r:id="rId1"/>
  </sheets>
  <definedNames>
    <definedName name="_xlnm._FilterDatabase" localSheetId="0" hidden="1">'公示（6）'!$A$1:$M$12</definedName>
    <definedName name="_xlnm.Print_Titles" localSheetId="0">'公示（6）'!$2:$3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<sst xmlns="http://schemas.openxmlformats.org/spreadsheetml/2006/main" count="45" uniqueCount="31">
  <si>
    <t>附件</t>
  </si>
  <si>
    <t>柳州市2024年1月人才租房补贴申请名单（第七批公示）</t>
  </si>
  <si>
    <t>序号</t>
  </si>
  <si>
    <t>姓名</t>
  </si>
  <si>
    <t>性别</t>
  </si>
  <si>
    <t>工作单位</t>
  </si>
  <si>
    <t>人才类别</t>
  </si>
  <si>
    <t>申请补贴金额</t>
  </si>
  <si>
    <t>申请补贴税额</t>
  </si>
  <si>
    <t>合计</t>
  </si>
  <si>
    <t>补贴计发年月</t>
  </si>
  <si>
    <t>最近一次申请年月</t>
  </si>
  <si>
    <t>已申请月数</t>
  </si>
  <si>
    <t>本次申请月数</t>
  </si>
  <si>
    <t>截止目前总月数</t>
  </si>
  <si>
    <t>覃晴</t>
  </si>
  <si>
    <t>女</t>
  </si>
  <si>
    <t>柳州市第二中学</t>
  </si>
  <si>
    <t>F</t>
  </si>
  <si>
    <t>2020年9月</t>
  </si>
  <si>
    <t>31</t>
  </si>
  <si>
    <t>5</t>
  </si>
  <si>
    <t>36</t>
  </si>
  <si>
    <t>叶柳钰</t>
  </si>
  <si>
    <t>熊慧芳</t>
  </si>
  <si>
    <t>H</t>
  </si>
  <si>
    <t>仇鑫义</t>
  </si>
  <si>
    <t>男</t>
  </si>
  <si>
    <t>颜晓明</t>
  </si>
  <si>
    <t>莫雅娴</t>
  </si>
  <si>
    <t>柳州市教育局 6人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</si>
</sst>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2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_租房补贴汇总表_3" xfId="51"/>
    <cellStyle name="常规_租房补贴汇总表" xfId="52"/>
    <cellStyle name="常规 5" xfId="53"/>
    <cellStyle name="常规 3" xfId="54"/>
    <cellStyle name="常规 7" xfId="55"/>
    <cellStyle name="常规 4 2" xfId="56"/>
    <cellStyle name="常规 2 2" xfId="5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285750</xdr:colOff>
      <xdr:row>9</xdr:row>
      <xdr:rowOff>0</xdr:rowOff>
    </xdr:from>
    <xdr:ext cx="184731" cy="200025"/>
    <xdr:sp>
      <xdr:nvSpPr>
        <xdr:cNvPr id="2" name="TextBox 1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3" name="TextBox 2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381000"/>
    <xdr:sp>
      <xdr:nvSpPr>
        <xdr:cNvPr id="4" name="TextBox 3"/>
        <xdr:cNvSpPr txBox="1"/>
      </xdr:nvSpPr>
      <xdr:spPr>
        <a:xfrm>
          <a:off x="4454525" y="3721100"/>
          <a:ext cx="18415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5" name="TextBox 4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6" name="TextBox 5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7" name="TextBox 6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8" name="TextBox 7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9" name="TextBox 8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10" name="TextBox 1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11" name="TextBox 2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381000"/>
    <xdr:sp>
      <xdr:nvSpPr>
        <xdr:cNvPr id="12" name="TextBox 3"/>
        <xdr:cNvSpPr txBox="1"/>
      </xdr:nvSpPr>
      <xdr:spPr>
        <a:xfrm>
          <a:off x="4454525" y="3721100"/>
          <a:ext cx="18415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13" name="TextBox 4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14" name="TextBox 5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15" name="TextBox 6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16" name="TextBox 7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17" name="TextBox 8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18" name="TextBox 1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19" name="TextBox 2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381000"/>
    <xdr:sp>
      <xdr:nvSpPr>
        <xdr:cNvPr id="20" name="TextBox 3"/>
        <xdr:cNvSpPr txBox="1"/>
      </xdr:nvSpPr>
      <xdr:spPr>
        <a:xfrm>
          <a:off x="4454525" y="3721100"/>
          <a:ext cx="18415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21" name="TextBox 4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22" name="TextBox 5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23" name="TextBox 6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24" name="TextBox 7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00025"/>
    <xdr:sp>
      <xdr:nvSpPr>
        <xdr:cNvPr id="25" name="TextBox 8"/>
        <xdr:cNvSpPr txBox="1"/>
      </xdr:nvSpPr>
      <xdr:spPr>
        <a:xfrm>
          <a:off x="4454525" y="3721100"/>
          <a:ext cx="184150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49555"/>
    <xdr:sp>
      <xdr:nvSpPr>
        <xdr:cNvPr id="26" name="TextBox 1"/>
        <xdr:cNvSpPr txBox="1"/>
      </xdr:nvSpPr>
      <xdr:spPr>
        <a:xfrm>
          <a:off x="4454525" y="3721100"/>
          <a:ext cx="184150" cy="249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49555"/>
    <xdr:sp>
      <xdr:nvSpPr>
        <xdr:cNvPr id="27" name="TextBox 2"/>
        <xdr:cNvSpPr txBox="1"/>
      </xdr:nvSpPr>
      <xdr:spPr>
        <a:xfrm>
          <a:off x="4454525" y="3721100"/>
          <a:ext cx="184150" cy="249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381000"/>
    <xdr:sp>
      <xdr:nvSpPr>
        <xdr:cNvPr id="28" name="TextBox 3"/>
        <xdr:cNvSpPr txBox="1"/>
      </xdr:nvSpPr>
      <xdr:spPr>
        <a:xfrm>
          <a:off x="4454525" y="3721100"/>
          <a:ext cx="18415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381000"/>
    <xdr:sp>
      <xdr:nvSpPr>
        <xdr:cNvPr id="29" name="TextBox 4"/>
        <xdr:cNvSpPr txBox="1"/>
      </xdr:nvSpPr>
      <xdr:spPr>
        <a:xfrm>
          <a:off x="4454525" y="3721100"/>
          <a:ext cx="18415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381000"/>
    <xdr:sp>
      <xdr:nvSpPr>
        <xdr:cNvPr id="30" name="TextBox 5"/>
        <xdr:cNvSpPr txBox="1"/>
      </xdr:nvSpPr>
      <xdr:spPr>
        <a:xfrm>
          <a:off x="4454525" y="3721100"/>
          <a:ext cx="18415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381000"/>
    <xdr:sp>
      <xdr:nvSpPr>
        <xdr:cNvPr id="31" name="TextBox 6"/>
        <xdr:cNvSpPr txBox="1"/>
      </xdr:nvSpPr>
      <xdr:spPr>
        <a:xfrm>
          <a:off x="4454525" y="3721100"/>
          <a:ext cx="18415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836060"/>
    <xdr:sp>
      <xdr:nvSpPr>
        <xdr:cNvPr id="32" name="TextBox 1"/>
        <xdr:cNvSpPr txBox="1"/>
      </xdr:nvSpPr>
      <xdr:spPr>
        <a:xfrm>
          <a:off x="4454525" y="3721100"/>
          <a:ext cx="184150" cy="835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836060"/>
    <xdr:sp>
      <xdr:nvSpPr>
        <xdr:cNvPr id="33" name="TextBox 2"/>
        <xdr:cNvSpPr txBox="1"/>
      </xdr:nvSpPr>
      <xdr:spPr>
        <a:xfrm>
          <a:off x="4454525" y="3721100"/>
          <a:ext cx="184150" cy="835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34" name="TextBox 3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35" name="TextBox 4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836060"/>
    <xdr:sp>
      <xdr:nvSpPr>
        <xdr:cNvPr id="36" name="TextBox 5"/>
        <xdr:cNvSpPr txBox="1"/>
      </xdr:nvSpPr>
      <xdr:spPr>
        <a:xfrm>
          <a:off x="4454525" y="3721100"/>
          <a:ext cx="184150" cy="835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836060"/>
    <xdr:sp>
      <xdr:nvSpPr>
        <xdr:cNvPr id="37" name="TextBox 6"/>
        <xdr:cNvSpPr txBox="1"/>
      </xdr:nvSpPr>
      <xdr:spPr>
        <a:xfrm>
          <a:off x="4454525" y="3721100"/>
          <a:ext cx="184150" cy="835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836060"/>
    <xdr:sp>
      <xdr:nvSpPr>
        <xdr:cNvPr id="38" name="TextBox 1"/>
        <xdr:cNvSpPr txBox="1"/>
      </xdr:nvSpPr>
      <xdr:spPr>
        <a:xfrm>
          <a:off x="4454525" y="3721100"/>
          <a:ext cx="184150" cy="835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836060"/>
    <xdr:sp>
      <xdr:nvSpPr>
        <xdr:cNvPr id="39" name="TextBox 2"/>
        <xdr:cNvSpPr txBox="1"/>
      </xdr:nvSpPr>
      <xdr:spPr>
        <a:xfrm>
          <a:off x="4454525" y="3721100"/>
          <a:ext cx="184150" cy="835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40" name="TextBox 3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41" name="TextBox 4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836060"/>
    <xdr:sp>
      <xdr:nvSpPr>
        <xdr:cNvPr id="42" name="TextBox 5"/>
        <xdr:cNvSpPr txBox="1"/>
      </xdr:nvSpPr>
      <xdr:spPr>
        <a:xfrm>
          <a:off x="4454525" y="3721100"/>
          <a:ext cx="184150" cy="835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836060"/>
    <xdr:sp>
      <xdr:nvSpPr>
        <xdr:cNvPr id="43" name="TextBox 6"/>
        <xdr:cNvSpPr txBox="1"/>
      </xdr:nvSpPr>
      <xdr:spPr>
        <a:xfrm>
          <a:off x="4454525" y="3721100"/>
          <a:ext cx="184150" cy="835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44" name="TextBox 1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836060"/>
    <xdr:sp>
      <xdr:nvSpPr>
        <xdr:cNvPr id="45" name="TextBox 2"/>
        <xdr:cNvSpPr txBox="1"/>
      </xdr:nvSpPr>
      <xdr:spPr>
        <a:xfrm>
          <a:off x="4454525" y="3721100"/>
          <a:ext cx="184150" cy="835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46" name="TextBox 3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47" name="TextBox 4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48" name="TextBox 5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927500"/>
    <xdr:sp>
      <xdr:nvSpPr>
        <xdr:cNvPr id="49" name="TextBox 1"/>
        <xdr:cNvSpPr txBox="1"/>
      </xdr:nvSpPr>
      <xdr:spPr>
        <a:xfrm>
          <a:off x="4454525" y="3721100"/>
          <a:ext cx="469900" cy="92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927500"/>
    <xdr:sp>
      <xdr:nvSpPr>
        <xdr:cNvPr id="50" name="TextBox 2"/>
        <xdr:cNvSpPr txBox="1"/>
      </xdr:nvSpPr>
      <xdr:spPr>
        <a:xfrm>
          <a:off x="4454525" y="3721100"/>
          <a:ext cx="469900" cy="92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264560"/>
    <xdr:sp>
      <xdr:nvSpPr>
        <xdr:cNvPr id="51" name="TextBox 3"/>
        <xdr:cNvSpPr txBox="1"/>
      </xdr:nvSpPr>
      <xdr:spPr>
        <a:xfrm>
          <a:off x="4454525" y="3721100"/>
          <a:ext cx="4699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264560"/>
    <xdr:sp>
      <xdr:nvSpPr>
        <xdr:cNvPr id="52" name="TextBox 4"/>
        <xdr:cNvSpPr txBox="1"/>
      </xdr:nvSpPr>
      <xdr:spPr>
        <a:xfrm>
          <a:off x="4454525" y="3721100"/>
          <a:ext cx="4699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927500"/>
    <xdr:sp>
      <xdr:nvSpPr>
        <xdr:cNvPr id="53" name="TextBox 5"/>
        <xdr:cNvSpPr txBox="1"/>
      </xdr:nvSpPr>
      <xdr:spPr>
        <a:xfrm>
          <a:off x="4454525" y="3721100"/>
          <a:ext cx="469900" cy="92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927500"/>
    <xdr:sp>
      <xdr:nvSpPr>
        <xdr:cNvPr id="54" name="TextBox 6"/>
        <xdr:cNvSpPr txBox="1"/>
      </xdr:nvSpPr>
      <xdr:spPr>
        <a:xfrm>
          <a:off x="4454525" y="3721100"/>
          <a:ext cx="469900" cy="927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1407560"/>
    <xdr:sp>
      <xdr:nvSpPr>
        <xdr:cNvPr id="55" name="TextBox 1"/>
        <xdr:cNvSpPr txBox="1"/>
      </xdr:nvSpPr>
      <xdr:spPr>
        <a:xfrm>
          <a:off x="4454525" y="3721100"/>
          <a:ext cx="469900" cy="1407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1407560"/>
    <xdr:sp>
      <xdr:nvSpPr>
        <xdr:cNvPr id="56" name="TextBox 2"/>
        <xdr:cNvSpPr txBox="1"/>
      </xdr:nvSpPr>
      <xdr:spPr>
        <a:xfrm>
          <a:off x="4454525" y="3721100"/>
          <a:ext cx="469900" cy="1407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264560"/>
    <xdr:sp>
      <xdr:nvSpPr>
        <xdr:cNvPr id="57" name="TextBox 3"/>
        <xdr:cNvSpPr txBox="1"/>
      </xdr:nvSpPr>
      <xdr:spPr>
        <a:xfrm>
          <a:off x="4454525" y="3721100"/>
          <a:ext cx="4699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264560"/>
    <xdr:sp>
      <xdr:nvSpPr>
        <xdr:cNvPr id="58" name="TextBox 4"/>
        <xdr:cNvSpPr txBox="1"/>
      </xdr:nvSpPr>
      <xdr:spPr>
        <a:xfrm>
          <a:off x="4454525" y="3721100"/>
          <a:ext cx="4699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1407560"/>
    <xdr:sp>
      <xdr:nvSpPr>
        <xdr:cNvPr id="59" name="TextBox 5"/>
        <xdr:cNvSpPr txBox="1"/>
      </xdr:nvSpPr>
      <xdr:spPr>
        <a:xfrm>
          <a:off x="4454525" y="3721100"/>
          <a:ext cx="469900" cy="1407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1407560"/>
    <xdr:sp>
      <xdr:nvSpPr>
        <xdr:cNvPr id="60" name="TextBox 6"/>
        <xdr:cNvSpPr txBox="1"/>
      </xdr:nvSpPr>
      <xdr:spPr>
        <a:xfrm>
          <a:off x="4454525" y="3721100"/>
          <a:ext cx="469900" cy="1407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1407560"/>
    <xdr:sp>
      <xdr:nvSpPr>
        <xdr:cNvPr id="61" name="TextBox 1"/>
        <xdr:cNvSpPr txBox="1"/>
      </xdr:nvSpPr>
      <xdr:spPr>
        <a:xfrm>
          <a:off x="4454525" y="3721100"/>
          <a:ext cx="469900" cy="1407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1407560"/>
    <xdr:sp>
      <xdr:nvSpPr>
        <xdr:cNvPr id="62" name="TextBox 2"/>
        <xdr:cNvSpPr txBox="1"/>
      </xdr:nvSpPr>
      <xdr:spPr>
        <a:xfrm>
          <a:off x="4454525" y="3721100"/>
          <a:ext cx="469900" cy="1407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264560"/>
    <xdr:sp>
      <xdr:nvSpPr>
        <xdr:cNvPr id="63" name="TextBox 3"/>
        <xdr:cNvSpPr txBox="1"/>
      </xdr:nvSpPr>
      <xdr:spPr>
        <a:xfrm>
          <a:off x="4454525" y="3721100"/>
          <a:ext cx="4699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264560"/>
    <xdr:sp>
      <xdr:nvSpPr>
        <xdr:cNvPr id="64" name="TextBox 4"/>
        <xdr:cNvSpPr txBox="1"/>
      </xdr:nvSpPr>
      <xdr:spPr>
        <a:xfrm>
          <a:off x="4454525" y="3721100"/>
          <a:ext cx="4699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1407560"/>
    <xdr:sp>
      <xdr:nvSpPr>
        <xdr:cNvPr id="65" name="TextBox 5"/>
        <xdr:cNvSpPr txBox="1"/>
      </xdr:nvSpPr>
      <xdr:spPr>
        <a:xfrm>
          <a:off x="4454525" y="3721100"/>
          <a:ext cx="469900" cy="1407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1407560"/>
    <xdr:sp>
      <xdr:nvSpPr>
        <xdr:cNvPr id="66" name="TextBox 6"/>
        <xdr:cNvSpPr txBox="1"/>
      </xdr:nvSpPr>
      <xdr:spPr>
        <a:xfrm>
          <a:off x="4454525" y="3721100"/>
          <a:ext cx="469900" cy="1407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264560"/>
    <xdr:sp>
      <xdr:nvSpPr>
        <xdr:cNvPr id="67" name="TextBox 1"/>
        <xdr:cNvSpPr txBox="1"/>
      </xdr:nvSpPr>
      <xdr:spPr>
        <a:xfrm>
          <a:off x="4454525" y="3721100"/>
          <a:ext cx="4699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1407560"/>
    <xdr:sp>
      <xdr:nvSpPr>
        <xdr:cNvPr id="68" name="TextBox 2"/>
        <xdr:cNvSpPr txBox="1"/>
      </xdr:nvSpPr>
      <xdr:spPr>
        <a:xfrm>
          <a:off x="4454525" y="3721100"/>
          <a:ext cx="469900" cy="1407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470481" cy="264560"/>
    <xdr:sp>
      <xdr:nvSpPr>
        <xdr:cNvPr id="69" name="TextBox 3"/>
        <xdr:cNvSpPr txBox="1"/>
      </xdr:nvSpPr>
      <xdr:spPr>
        <a:xfrm>
          <a:off x="4454525" y="3721100"/>
          <a:ext cx="4699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70" name="TextBox 1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71" name="TextBox 2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72" name="TextBox 3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73" name="TextBox 4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74" name="TextBox 5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75" name="TextBox 6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76" name="TextBox 1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77" name="TextBox 2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78" name="TextBox 3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79" name="TextBox 4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80" name="TextBox 5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81" name="TextBox 1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82" name="TextBox 2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83" name="TextBox 3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84" name="TextBox 4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  <xdr:oneCellAnchor>
    <xdr:from>
      <xdr:col>4</xdr:col>
      <xdr:colOff>285750</xdr:colOff>
      <xdr:row>9</xdr:row>
      <xdr:rowOff>0</xdr:rowOff>
    </xdr:from>
    <xdr:ext cx="184731" cy="264560"/>
    <xdr:sp>
      <xdr:nvSpPr>
        <xdr:cNvPr id="85" name="TextBox 5"/>
        <xdr:cNvSpPr txBox="1"/>
      </xdr:nvSpPr>
      <xdr:spPr>
        <a:xfrm>
          <a:off x="4454525" y="3721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2"/>
  <sheetViews>
    <sheetView tabSelected="1" zoomScale="85" zoomScaleNormal="85" workbookViewId="0">
      <pane ySplit="3" topLeftCell="A4" activePane="bottomLeft" state="frozen"/>
      <selection/>
      <selection pane="bottomLeft" activeCell="A13" sqref="$A13:$XFD13"/>
    </sheetView>
  </sheetViews>
  <sheetFormatPr defaultColWidth="9" defaultRowHeight="30" customHeight="1"/>
  <cols>
    <col min="1" max="1" width="7.35" style="2" customWidth="1"/>
    <col min="2" max="2" width="10.4416666666667" style="5" customWidth="1"/>
    <col min="3" max="3" width="8.1" style="5" customWidth="1"/>
    <col min="4" max="4" width="28.8166666666667" style="5" customWidth="1"/>
    <col min="5" max="5" width="12.4916666666667" style="5" customWidth="1"/>
    <col min="6" max="7" width="17.0583333333333" style="6" customWidth="1"/>
    <col min="8" max="8" width="13.0833333333333" style="6" customWidth="1"/>
    <col min="9" max="9" width="16.7666666666667" style="7" customWidth="1"/>
    <col min="10" max="10" width="14.2583333333333" style="7" customWidth="1"/>
    <col min="11" max="11" width="10.0666666666667" style="2" customWidth="1"/>
    <col min="12" max="12" width="12.6416666666667" style="5" customWidth="1"/>
    <col min="13" max="13" width="14.85" style="2" customWidth="1"/>
    <col min="14" max="16384" width="9" style="2"/>
  </cols>
  <sheetData>
    <row r="1" s="1" customFormat="1" customHeight="1" spans="1:12">
      <c r="A1" s="1" t="s">
        <v>0</v>
      </c>
      <c r="B1" s="8"/>
      <c r="C1" s="8"/>
      <c r="D1" s="5"/>
      <c r="E1" s="8"/>
      <c r="F1" s="9"/>
      <c r="G1" s="9"/>
      <c r="H1" s="9"/>
      <c r="I1" s="22"/>
      <c r="J1" s="22"/>
      <c r="K1" s="8"/>
      <c r="L1" s="5"/>
    </row>
    <row r="2" s="2" customFormat="1" ht="31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23"/>
      <c r="J2" s="23"/>
      <c r="K2" s="10"/>
      <c r="L2" s="10"/>
      <c r="M2" s="10"/>
    </row>
    <row r="3" s="3" customFormat="1" ht="52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3" t="s">
        <v>9</v>
      </c>
      <c r="I3" s="24" t="s">
        <v>10</v>
      </c>
      <c r="J3" s="24" t="s">
        <v>11</v>
      </c>
      <c r="K3" s="11" t="s">
        <v>12</v>
      </c>
      <c r="L3" s="11" t="s">
        <v>13</v>
      </c>
      <c r="M3" s="11" t="s">
        <v>14</v>
      </c>
    </row>
    <row r="4" s="4" customFormat="1" customHeight="1" spans="1:13">
      <c r="A4" s="14">
        <v>1</v>
      </c>
      <c r="B4" s="15" t="s">
        <v>15</v>
      </c>
      <c r="C4" s="15" t="s">
        <v>16</v>
      </c>
      <c r="D4" s="15" t="s">
        <v>17</v>
      </c>
      <c r="E4" s="15" t="s">
        <v>18</v>
      </c>
      <c r="F4" s="16">
        <v>5000</v>
      </c>
      <c r="G4" s="16">
        <v>1250</v>
      </c>
      <c r="H4" s="16">
        <v>6250</v>
      </c>
      <c r="I4" s="15" t="s">
        <v>19</v>
      </c>
      <c r="J4" s="25">
        <v>45017</v>
      </c>
      <c r="K4" s="15" t="s">
        <v>20</v>
      </c>
      <c r="L4" s="15" t="s">
        <v>21</v>
      </c>
      <c r="M4" s="15" t="s">
        <v>22</v>
      </c>
    </row>
    <row r="5" s="4" customFormat="1" customHeight="1" spans="1:13">
      <c r="A5" s="14">
        <v>2</v>
      </c>
      <c r="B5" s="17" t="s">
        <v>23</v>
      </c>
      <c r="C5" s="17" t="s">
        <v>16</v>
      </c>
      <c r="D5" s="18" t="s">
        <v>17</v>
      </c>
      <c r="E5" s="17" t="s">
        <v>18</v>
      </c>
      <c r="F5" s="19">
        <v>5000</v>
      </c>
      <c r="G5" s="16">
        <v>1250</v>
      </c>
      <c r="H5" s="16">
        <v>6250</v>
      </c>
      <c r="I5" s="25">
        <v>44075</v>
      </c>
      <c r="J5" s="25">
        <v>45017</v>
      </c>
      <c r="K5" s="26">
        <v>31</v>
      </c>
      <c r="L5" s="26">
        <v>5</v>
      </c>
      <c r="M5" s="26">
        <v>36</v>
      </c>
    </row>
    <row r="6" s="4" customFormat="1" customHeight="1" spans="1:13">
      <c r="A6" s="14">
        <v>3</v>
      </c>
      <c r="B6" s="17" t="s">
        <v>24</v>
      </c>
      <c r="C6" s="17" t="s">
        <v>16</v>
      </c>
      <c r="D6" s="15" t="s">
        <v>17</v>
      </c>
      <c r="E6" s="17" t="s">
        <v>25</v>
      </c>
      <c r="F6" s="16">
        <v>2000</v>
      </c>
      <c r="G6" s="16">
        <v>500</v>
      </c>
      <c r="H6" s="16">
        <v>2500</v>
      </c>
      <c r="I6" s="25">
        <v>44774</v>
      </c>
      <c r="J6" s="25">
        <v>45017</v>
      </c>
      <c r="K6" s="17">
        <v>8</v>
      </c>
      <c r="L6" s="17">
        <v>4</v>
      </c>
      <c r="M6" s="17">
        <v>12</v>
      </c>
    </row>
    <row r="7" s="4" customFormat="1" customHeight="1" spans="1:13">
      <c r="A7" s="14">
        <v>4</v>
      </c>
      <c r="B7" s="17" t="s">
        <v>26</v>
      </c>
      <c r="C7" s="17" t="s">
        <v>27</v>
      </c>
      <c r="D7" s="17" t="s">
        <v>17</v>
      </c>
      <c r="E7" s="17" t="s">
        <v>25</v>
      </c>
      <c r="F7" s="16">
        <v>1500</v>
      </c>
      <c r="G7" s="16">
        <v>375</v>
      </c>
      <c r="H7" s="16">
        <v>1875</v>
      </c>
      <c r="I7" s="25">
        <v>44743</v>
      </c>
      <c r="J7" s="25">
        <v>45018</v>
      </c>
      <c r="K7" s="17">
        <v>9</v>
      </c>
      <c r="L7" s="17">
        <v>3</v>
      </c>
      <c r="M7" s="17">
        <v>12</v>
      </c>
    </row>
    <row r="8" s="4" customFormat="1" customHeight="1" spans="1:13">
      <c r="A8" s="14">
        <v>5</v>
      </c>
      <c r="B8" s="17" t="s">
        <v>28</v>
      </c>
      <c r="C8" s="17" t="s">
        <v>27</v>
      </c>
      <c r="D8" s="15" t="s">
        <v>17</v>
      </c>
      <c r="E8" s="17" t="s">
        <v>25</v>
      </c>
      <c r="F8" s="16">
        <v>2500</v>
      </c>
      <c r="G8" s="16">
        <v>625</v>
      </c>
      <c r="H8" s="16">
        <v>3125</v>
      </c>
      <c r="I8" s="25">
        <v>44805</v>
      </c>
      <c r="J8" s="25">
        <v>45019</v>
      </c>
      <c r="K8" s="17">
        <v>7</v>
      </c>
      <c r="L8" s="17">
        <v>5</v>
      </c>
      <c r="M8" s="17">
        <v>12</v>
      </c>
    </row>
    <row r="9" s="4" customFormat="1" customHeight="1" spans="1:13">
      <c r="A9" s="14">
        <v>6</v>
      </c>
      <c r="B9" s="17" t="s">
        <v>29</v>
      </c>
      <c r="C9" s="17" t="s">
        <v>16</v>
      </c>
      <c r="D9" s="17" t="s">
        <v>17</v>
      </c>
      <c r="E9" s="17" t="s">
        <v>25</v>
      </c>
      <c r="F9" s="16">
        <v>2500</v>
      </c>
      <c r="G9" s="16">
        <v>625</v>
      </c>
      <c r="H9" s="16">
        <v>3125</v>
      </c>
      <c r="I9" s="25">
        <v>44805</v>
      </c>
      <c r="J9" s="25">
        <v>45020</v>
      </c>
      <c r="K9" s="17">
        <v>7</v>
      </c>
      <c r="L9" s="17">
        <v>5</v>
      </c>
      <c r="M9" s="17">
        <v>12</v>
      </c>
    </row>
    <row r="10" s="2" customFormat="1" customHeight="1" spans="1:13">
      <c r="A10" s="20" t="s">
        <v>30</v>
      </c>
      <c r="B10" s="20"/>
      <c r="C10" s="20"/>
      <c r="D10" s="20"/>
      <c r="E10" s="20"/>
      <c r="F10" s="20">
        <f>SUM(F4:F9)</f>
        <v>18500</v>
      </c>
      <c r="G10" s="20">
        <f>SUM(G4:G9)</f>
        <v>4625</v>
      </c>
      <c r="H10" s="20">
        <f>SUM(H4:H9)</f>
        <v>23125</v>
      </c>
      <c r="I10" s="21"/>
      <c r="J10" s="20"/>
      <c r="K10" s="20"/>
      <c r="L10" s="20"/>
      <c r="M10" s="20"/>
    </row>
    <row r="11" customHeight="1" spans="1:13">
      <c r="A11" s="21" t="s">
        <v>9</v>
      </c>
      <c r="B11" s="21"/>
      <c r="C11" s="21"/>
      <c r="D11" s="21"/>
      <c r="E11" s="21"/>
      <c r="F11" s="20">
        <f>H10</f>
        <v>23125</v>
      </c>
      <c r="G11" s="20"/>
      <c r="H11" s="20"/>
      <c r="I11" s="20"/>
      <c r="J11" s="20"/>
      <c r="K11" s="20"/>
      <c r="L11" s="20"/>
      <c r="M11" s="20"/>
    </row>
    <row r="12" ht="52" customHeight="1"/>
  </sheetData>
  <mergeCells count="4">
    <mergeCell ref="A2:M2"/>
    <mergeCell ref="A10:D10"/>
    <mergeCell ref="A11:E11"/>
    <mergeCell ref="F11:M11"/>
  </mergeCells>
  <conditionalFormatting sqref="B4"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B10">
    <cfRule type="duplicateValues" dxfId="1" priority="36"/>
    <cfRule type="duplicateValues" dxfId="1" priority="37"/>
  </conditionalFormatting>
  <conditionalFormatting sqref="B6:B9">
    <cfRule type="duplicateValues" dxfId="1" priority="13"/>
    <cfRule type="duplicateValues" dxfId="1" priority="12"/>
    <cfRule type="duplicateValues" dxfId="1" priority="11"/>
  </conditionalFormatting>
  <conditionalFormatting sqref="B1 B3 B12:B1048576">
    <cfRule type="duplicateValues" dxfId="1" priority="663"/>
    <cfRule type="duplicateValues" dxfId="1" priority="936"/>
  </conditionalFormatting>
  <printOptions horizontalCentered="1"/>
  <pageMargins left="0.550694444444444" right="0.550694444444444" top="0.550694444444444" bottom="0.472222222222222" header="0.314583333333333" footer="0.314583333333333"/>
  <pageSetup paperSize="9" scale="50" fitToHeight="0" orientation="portrait" horizontalDpi="600"/>
  <headerFooter>
    <oddFooter>&amp;C第 &amp;P 页，共 &amp;N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A E 1 8 6 7 "   r g b C l r = " 4 3 C 8 5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公示（6）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WPS_1486370992</cp:lastModifiedBy>
  <dcterms:created xsi:type="dcterms:W3CDTF">2006-09-16T00:00:00Z</dcterms:created>
  <cp:lastPrinted>2020-02-06T08:58:00Z</cp:lastPrinted>
  <dcterms:modified xsi:type="dcterms:W3CDTF">2024-10-14T07:40:48Z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2C3C8D25249346318DA383486013A289</vt:lpwstr>
  </property>
  <property fmtid="{D5CDD505-2E9C-101B-9397-08002B2CF9AE}" pid="4" name="commondata">
    <vt:lpwstr>eyJoZGlkIjoiNjJkZmJlODAzNzViMGJhZmE4OTFmNWQ2MjRlZGM5MTkifQ==</vt:lpwstr>
  </property>
</Properties>
</file>