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10200" tabRatio="762"/>
  </bookViews>
  <sheets>
    <sheet name="公示（1）" sheetId="6" r:id="rId1"/>
  </sheets>
  <definedNames>
    <definedName name="_xlnm._FilterDatabase" localSheetId="0" hidden="1">'公示（1）'!$A$1:$I$8</definedName>
    <definedName name="_xlnm.Print_Titles" localSheetId="0">'公示（1）'!$3:$3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<sst xmlns="http://schemas.openxmlformats.org/spreadsheetml/2006/main" count="17" uniqueCount="16">
  <si>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附件3</t>
  </si>
  <si>
    <t>柳州市2023年4月人才购房补贴申请名单（第二批公示）</t>
  </si>
  <si>
    <t>序号</t>
  </si>
  <si>
    <t>姓名</t>
  </si>
  <si>
    <t>性别</t>
  </si>
  <si>
    <t>工作单位</t>
  </si>
  <si>
    <t>人才类别</t>
  </si>
  <si>
    <t>已享受租房补贴金额</t>
  </si>
  <si>
    <t>申请补贴金额</t>
  </si>
  <si>
    <t>申请补贴税额</t>
  </si>
  <si>
    <t>合计</t>
  </si>
  <si>
    <t>卢荡</t>
  </si>
  <si>
    <t>男</t>
  </si>
  <si>
    <t>上汽通用五菱汽车股份有限公司</t>
  </si>
  <si>
    <t>B</t>
  </si>
  <si>
    <t>上汽通用五菱汽车股份有限公司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</si>
</sst>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36">
    <font>
      <sz val="11"/>
      <color theme="1"/>
      <name val="宋体"/>
      <charset val="134"/>
      <scheme val="minor"/>
    </font>
    <font>
      <sz val="12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9"/>
      <color theme="1"/>
      <name val="宋体"/>
      <charset val="134"/>
    </font>
    <font>
      <b/>
      <sz val="9"/>
      <name val="宋体"/>
      <charset val="134"/>
    </font>
    <font>
      <b/>
      <sz val="9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6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0" borderId="0"/>
    <xf numFmtId="0" fontId="0" fillId="0" borderId="0"/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3" fillId="0" borderId="0">
      <alignment vertical="center"/>
    </xf>
    <xf numFmtId="0" fontId="34" fillId="0" borderId="0">
      <protection locked="0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</cellStyleXfs>
  <cellXfs count="3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vertical="center"/>
    </xf>
    <xf numFmtId="0" fontId="5" fillId="0" borderId="0" xfId="0" applyFont="1"/>
    <xf numFmtId="0" fontId="5" fillId="0" borderId="0" xfId="0" applyFont="1" applyAlignment="1">
      <alignment horizontal="center"/>
    </xf>
    <xf numFmtId="176" fontId="5" fillId="0" borderId="0" xfId="0" applyNumberFormat="1" applyFont="1"/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vertical="center"/>
    </xf>
    <xf numFmtId="0" fontId="6" fillId="0" borderId="0" xfId="0" applyFont="1" applyAlignment="1">
      <alignment horizontal="center" vertical="center"/>
    </xf>
    <xf numFmtId="176" fontId="6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7" fontId="8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176" fontId="10" fillId="2" borderId="1" xfId="0" applyNumberFormat="1" applyFont="1" applyFill="1" applyBorder="1" applyAlignment="1">
      <alignment horizontal="center" vertical="center"/>
    </xf>
    <xf numFmtId="176" fontId="9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176" fontId="11" fillId="2" borderId="2" xfId="0" applyNumberFormat="1" applyFont="1" applyFill="1" applyBorder="1" applyAlignment="1">
      <alignment horizontal="center" vertical="center"/>
    </xf>
    <xf numFmtId="176" fontId="11" fillId="2" borderId="3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7" fontId="12" fillId="0" borderId="1" xfId="0" applyNumberFormat="1" applyFont="1" applyFill="1" applyBorder="1" applyAlignment="1">
      <alignment horizontal="center" vertical="center"/>
    </xf>
    <xf numFmtId="177" fontId="10" fillId="2" borderId="1" xfId="0" applyNumberFormat="1" applyFont="1" applyFill="1" applyBorder="1" applyAlignment="1">
      <alignment horizontal="center" vertical="center"/>
    </xf>
    <xf numFmtId="176" fontId="11" fillId="2" borderId="4" xfId="0" applyNumberFormat="1" applyFont="1" applyFill="1" applyBorder="1" applyAlignment="1">
      <alignment horizontal="center" vertical="center"/>
    </xf>
  </cellXfs>
  <cellStyles count="6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 2" xfId="50"/>
    <cellStyle name="常规 11" xfId="51"/>
    <cellStyle name="常规 4" xfId="52"/>
    <cellStyle name="常规 5" xfId="53"/>
    <cellStyle name="常规 6" xfId="54"/>
    <cellStyle name="常规 4 3" xfId="55"/>
    <cellStyle name="常规 5 3" xfId="56"/>
    <cellStyle name="常规 12" xfId="57"/>
    <cellStyle name="常规 6 3" xfId="58"/>
    <cellStyle name="常规 3" xfId="59"/>
    <cellStyle name="常规 4 2" xfId="60"/>
    <cellStyle name="常规 13" xfId="61"/>
    <cellStyle name="常规 8" xfId="62"/>
    <cellStyle name="常规 7" xfId="63"/>
    <cellStyle name="常规_2020年柳钢集团校招生培训名单（转炉厂）" xfId="6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A9" sqref="$A9:$XFD9"/>
    </sheetView>
  </sheetViews>
  <sheetFormatPr defaultColWidth="9" defaultRowHeight="25" customHeight="1" outlineLevelRow="5"/>
  <cols>
    <col min="1" max="1" width="5.33333333333333" style="5" customWidth="1"/>
    <col min="2" max="2" width="6.28333333333333" style="5" customWidth="1"/>
    <col min="3" max="3" width="5" style="5" customWidth="1"/>
    <col min="4" max="4" width="23.375" style="5" customWidth="1"/>
    <col min="5" max="5" width="4.88333333333333" style="6" customWidth="1"/>
    <col min="6" max="6" width="9.5" style="7" customWidth="1"/>
    <col min="7" max="7" width="10.75" style="7" customWidth="1"/>
    <col min="8" max="8" width="11" style="7" customWidth="1"/>
    <col min="9" max="9" width="10.375" style="7" customWidth="1"/>
    <col min="10" max="16384" width="9" style="5"/>
  </cols>
  <sheetData>
    <row r="1" s="1" customFormat="1" ht="17" customHeight="1" spans="1:9">
      <c r="A1" s="1" t="s">
        <v>0</v>
      </c>
      <c r="E1" s="8"/>
      <c r="F1" s="9"/>
      <c r="G1" s="9"/>
      <c r="H1" s="9"/>
      <c r="I1" s="9"/>
    </row>
    <row r="2" s="2" customFormat="1" ht="35" customHeight="1" spans="1:9">
      <c r="A2" s="10" t="s">
        <v>1</v>
      </c>
      <c r="B2" s="10"/>
      <c r="C2" s="10"/>
      <c r="D2" s="10"/>
      <c r="E2" s="10"/>
      <c r="F2" s="11"/>
      <c r="G2" s="11"/>
      <c r="H2" s="11"/>
      <c r="I2" s="11"/>
    </row>
    <row r="3" s="3" customFormat="1" customHeight="1" spans="1:9">
      <c r="A3" s="12" t="s">
        <v>2</v>
      </c>
      <c r="B3" s="12" t="s">
        <v>3</v>
      </c>
      <c r="C3" s="12" t="s">
        <v>4</v>
      </c>
      <c r="D3" s="12" t="s">
        <v>5</v>
      </c>
      <c r="E3" s="13" t="s">
        <v>6</v>
      </c>
      <c r="F3" s="14" t="s">
        <v>7</v>
      </c>
      <c r="G3" s="14" t="s">
        <v>8</v>
      </c>
      <c r="H3" s="14" t="s">
        <v>9</v>
      </c>
      <c r="I3" s="30" t="s">
        <v>10</v>
      </c>
    </row>
    <row r="4" s="4" customFormat="1" ht="30" customHeight="1" spans="1:9">
      <c r="A4" s="15">
        <f>ROW()-3</f>
        <v>1</v>
      </c>
      <c r="B4" s="15" t="s">
        <v>11</v>
      </c>
      <c r="C4" s="15" t="s">
        <v>12</v>
      </c>
      <c r="D4" s="16" t="s">
        <v>13</v>
      </c>
      <c r="E4" s="15" t="s">
        <v>14</v>
      </c>
      <c r="F4" s="17">
        <v>0</v>
      </c>
      <c r="G4" s="18">
        <v>3000000</v>
      </c>
      <c r="H4" s="19">
        <f>G4/0.8-G4</f>
        <v>750000</v>
      </c>
      <c r="I4" s="31">
        <f>H4+G4</f>
        <v>3750000</v>
      </c>
    </row>
    <row r="5" ht="30" customHeight="1" spans="1:9">
      <c r="A5" s="20" t="s">
        <v>15</v>
      </c>
      <c r="B5" s="21"/>
      <c r="C5" s="21"/>
      <c r="D5" s="22"/>
      <c r="E5" s="23"/>
      <c r="F5" s="24">
        <v>0</v>
      </c>
      <c r="G5" s="25">
        <f>SUM(G4:G4)</f>
        <v>3000000</v>
      </c>
      <c r="H5" s="26">
        <f>SUM(H4:H4)</f>
        <v>750000</v>
      </c>
      <c r="I5" s="32">
        <f>SUM(I4:I4)</f>
        <v>3750000</v>
      </c>
    </row>
    <row r="6" ht="30" customHeight="1" spans="1:9">
      <c r="A6" s="27" t="s">
        <v>10</v>
      </c>
      <c r="B6" s="27"/>
      <c r="C6" s="27"/>
      <c r="D6" s="27"/>
      <c r="E6" s="28">
        <f>I5</f>
        <v>3750000</v>
      </c>
      <c r="F6" s="29"/>
      <c r="G6" s="29"/>
      <c r="H6" s="29"/>
      <c r="I6" s="33"/>
    </row>
  </sheetData>
  <mergeCells count="4">
    <mergeCell ref="A2:I2"/>
    <mergeCell ref="A5:D5"/>
    <mergeCell ref="A6:D6"/>
    <mergeCell ref="E6:I6"/>
  </mergeCells>
  <conditionalFormatting sqref="B3">
    <cfRule type="duplicateValues" dxfId="0" priority="81"/>
    <cfRule type="duplicateValues" dxfId="0" priority="80"/>
  </conditionalFormatting>
  <conditionalFormatting sqref="B4">
    <cfRule type="duplicateValues" dxfId="0" priority="16"/>
    <cfRule type="duplicateValues" dxfId="0" priority="15"/>
  </conditionalFormatting>
  <conditionalFormatting sqref="B6">
    <cfRule type="duplicateValues" dxfId="0" priority="25"/>
    <cfRule type="duplicateValues" dxfId="0" priority="26"/>
  </conditionalFormatting>
  <conditionalFormatting sqref="B4:B5">
    <cfRule type="duplicateValues" dxfId="0" priority="1"/>
    <cfRule type="duplicateValues" dxfId="0" priority="2"/>
  </conditionalFormatting>
  <conditionalFormatting sqref="B2 B7:B1048576">
    <cfRule type="duplicateValues" dxfId="0" priority="85"/>
    <cfRule type="duplicateValues" dxfId="0" priority="86"/>
    <cfRule type="duplicateValues" dxfId="0" priority="87"/>
  </conditionalFormatting>
  <pageMargins left="0.751388888888889" right="0.751388888888889" top="1" bottom="1" header="0.5" footer="0.5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公示（1）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2020-02-06T06:28:00Z</cp:lastPrinted>
  <dcterms:modified xsi:type="dcterms:W3CDTF">2024-10-09T03:31:29Z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92A5C24BA1B4408984569619A7542830</vt:lpwstr>
  </property>
</Properties>
</file>