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公示（7）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<sst xmlns="http://schemas.openxmlformats.org/spreadsheetml/2006/main" count="60" uniqueCount="41">
  <si>
    <t>附件1</t>
  </si>
  <si>
    <t>柳州市2022年10月非柳州市户籍高校毕业生来柳面试
或就业创业租房补贴申请名单（第一批公示）</t>
  </si>
  <si>
    <t>序号</t>
  </si>
  <si>
    <t>姓名</t>
  </si>
  <si>
    <t>性别</t>
  </si>
  <si>
    <t>户籍所在地</t>
  </si>
  <si>
    <t>学历</t>
  </si>
  <si>
    <t>学位</t>
  </si>
  <si>
    <t>申请补贴时段</t>
  </si>
  <si>
    <t>申请补贴月数</t>
  </si>
  <si>
    <t>申请补贴
金额</t>
  </si>
  <si>
    <t>申请补贴
税额</t>
  </si>
  <si>
    <t>合计</t>
  </si>
  <si>
    <t>颜李雯</t>
  </si>
  <si>
    <t>女</t>
  </si>
  <si>
    <t>广西兴安</t>
  </si>
  <si>
    <t>本科</t>
  </si>
  <si>
    <t>学士</t>
  </si>
  <si>
    <t>2019年6月-2019年8月</t>
  </si>
  <si>
    <t>樊慧洁</t>
  </si>
  <si>
    <t>广西来宾</t>
  </si>
  <si>
    <t>2021年5月-2021年9月</t>
  </si>
  <si>
    <t>戴思华</t>
  </si>
  <si>
    <t>广东省电白县</t>
  </si>
  <si>
    <t>2020年7月-2020年7月</t>
  </si>
  <si>
    <t>柳州市柳南区人力资源和社会保障局 3人</t>
  </si>
  <si>
    <t>杨媛芳</t>
  </si>
  <si>
    <t>广西博白</t>
  </si>
  <si>
    <t>2020年7月-2020年12月</t>
  </si>
  <si>
    <t>姚澜</t>
  </si>
  <si>
    <t>男</t>
  </si>
  <si>
    <t>广西鹿寨</t>
  </si>
  <si>
    <t>2020年1月-2020年3月</t>
  </si>
  <si>
    <t>柳州市柳江区人力资源和社会保障局 2人</t>
  </si>
  <si>
    <t>曾妮妮</t>
  </si>
  <si>
    <t>广西苍梧</t>
  </si>
  <si>
    <t>2020年7月-2020年9月</t>
  </si>
  <si>
    <t>柳州市城中区人力资源和社会保障局 1人</t>
  </si>
  <si>
    <t>谢灵霞</t>
  </si>
  <si>
    <t>2021年10月-2021年12月</t>
  </si>
  <si>
    <t>柳州市鱼峰区人力资源和社会保障局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</si>
</sst>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yyyy&quot;年&quot;m&quot;月&quot;d&quot;日&quot;;@"/>
    <numFmt numFmtId="178" formatCode="0.00_);[Red]\(0.00\)"/>
    <numFmt numFmtId="179" formatCode="0.00_ "/>
  </numFmts>
  <fonts count="32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Microsoft YaHei"/>
      <charset val="134"/>
    </font>
    <font>
      <sz val="11"/>
      <color indexed="8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7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Alignment="1"/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wrapText="1"/>
    </xf>
    <xf numFmtId="0" fontId="5" fillId="2" borderId="0" xfId="0" applyFont="1" applyFill="1" applyAlignment="1">
      <alignment wrapText="1"/>
    </xf>
    <xf numFmtId="176" fontId="5" fillId="0" borderId="0" xfId="0" applyNumberFormat="1" applyFont="1" applyFill="1" applyAlignment="1">
      <alignment wrapText="1"/>
    </xf>
    <xf numFmtId="0" fontId="6" fillId="0" borderId="0" xfId="0" applyFont="1" applyFill="1" applyBorder="1" applyAlignment="1">
      <alignment horizontal="center" vertical="center" wrapText="1"/>
    </xf>
    <xf numFmtId="176" fontId="6" fillId="0" borderId="0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178" fontId="5" fillId="0" borderId="0" xfId="0" applyNumberFormat="1" applyFont="1" applyFill="1" applyAlignment="1">
      <alignment horizontal="center" wrapText="1"/>
    </xf>
    <xf numFmtId="178" fontId="2" fillId="0" borderId="1" xfId="0" applyNumberFormat="1" applyFont="1" applyFill="1" applyBorder="1" applyAlignment="1">
      <alignment horizontal="center" vertical="center"/>
    </xf>
    <xf numFmtId="179" fontId="7" fillId="3" borderId="1" xfId="0" applyNumberFormat="1" applyFont="1" applyFill="1" applyBorder="1" applyAlignment="1">
      <alignment horizontal="center" vertical="center"/>
    </xf>
    <xf numFmtId="179" fontId="2" fillId="0" borderId="1" xfId="0" applyNumberFormat="1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  <xf numFmtId="178" fontId="12" fillId="3" borderId="1" xfId="0" applyNumberFormat="1" applyFont="1" applyFill="1" applyBorder="1" applyAlignment="1">
      <alignment horizontal="center" vertical="center"/>
    </xf>
    <xf numFmtId="179" fontId="11" fillId="3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5"/>
  <sheetViews>
    <sheetView tabSelected="1" zoomScale="90" zoomScaleNormal="90" topLeftCell="A4" workbookViewId="0">
      <selection activeCell="A16" sqref="$A16:$XFD16"/>
    </sheetView>
  </sheetViews>
  <sheetFormatPr defaultColWidth="9" defaultRowHeight="13.5"/>
  <cols>
    <col min="1" max="1" width="5.89166666666667" style="7" customWidth="1"/>
    <col min="2" max="2" width="7.49166666666667" style="7" customWidth="1"/>
    <col min="3" max="3" width="6.03333333333333" style="7" customWidth="1"/>
    <col min="4" max="4" width="12.5916666666667" style="7" customWidth="1"/>
    <col min="5" max="6" width="6.65833333333333" style="7" customWidth="1"/>
    <col min="7" max="7" width="20.9916666666667" style="7" customWidth="1"/>
    <col min="8" max="8" width="7.10833333333333" style="7" customWidth="1"/>
    <col min="9" max="11" width="12.5833333333333" style="7" customWidth="1"/>
    <col min="12" max="16384" width="9" style="7"/>
  </cols>
  <sheetData>
    <row r="1" s="1" customFormat="1" ht="24" customHeight="1" spans="1:11">
      <c r="A1" s="8" t="s">
        <v>0</v>
      </c>
      <c r="B1" s="8"/>
      <c r="C1" s="9"/>
      <c r="D1" s="9"/>
      <c r="E1" s="9"/>
      <c r="F1" s="9"/>
      <c r="G1" s="10"/>
      <c r="H1" s="11"/>
      <c r="I1" s="28"/>
      <c r="J1" s="28"/>
      <c r="K1" s="28"/>
    </row>
    <row r="2" s="1" customFormat="1" ht="51" customHeight="1" spans="1:11">
      <c r="A2" s="12" t="s">
        <v>1</v>
      </c>
      <c r="B2" s="12"/>
      <c r="C2" s="12"/>
      <c r="D2" s="12"/>
      <c r="E2" s="12"/>
      <c r="F2" s="12"/>
      <c r="G2" s="12"/>
      <c r="H2" s="13"/>
      <c r="I2" s="12"/>
      <c r="J2" s="12"/>
      <c r="K2" s="12"/>
    </row>
    <row r="3" s="2" customFormat="1" ht="30" customHeight="1" spans="1:11">
      <c r="A3" s="14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  <c r="H3" s="15" t="s">
        <v>9</v>
      </c>
      <c r="I3" s="15" t="s">
        <v>10</v>
      </c>
      <c r="J3" s="15" t="s">
        <v>11</v>
      </c>
      <c r="K3" s="15" t="s">
        <v>12</v>
      </c>
    </row>
    <row r="4" s="3" customFormat="1" ht="34" customHeight="1" spans="1:11">
      <c r="A4" s="16">
        <v>1</v>
      </c>
      <c r="B4" s="16" t="s">
        <v>13</v>
      </c>
      <c r="C4" s="16" t="s">
        <v>14</v>
      </c>
      <c r="D4" s="17" t="s">
        <v>15</v>
      </c>
      <c r="E4" s="18" t="s">
        <v>16</v>
      </c>
      <c r="F4" s="18" t="s">
        <v>17</v>
      </c>
      <c r="G4" s="19" t="s">
        <v>18</v>
      </c>
      <c r="H4" s="20">
        <v>3</v>
      </c>
      <c r="I4" s="29">
        <v>2400</v>
      </c>
      <c r="J4" s="29">
        <f t="shared" ref="J4:J8" si="0">I4/0.8-I4</f>
        <v>600</v>
      </c>
      <c r="K4" s="29">
        <v>3000</v>
      </c>
    </row>
    <row r="5" s="4" customFormat="1" ht="34" customHeight="1" spans="1:11">
      <c r="A5" s="16">
        <v>2</v>
      </c>
      <c r="B5" s="16" t="s">
        <v>19</v>
      </c>
      <c r="C5" s="16" t="s">
        <v>14</v>
      </c>
      <c r="D5" s="17" t="s">
        <v>20</v>
      </c>
      <c r="E5" s="18" t="s">
        <v>16</v>
      </c>
      <c r="F5" s="18" t="s">
        <v>17</v>
      </c>
      <c r="G5" s="19" t="s">
        <v>21</v>
      </c>
      <c r="H5" s="20">
        <v>5</v>
      </c>
      <c r="I5" s="29">
        <v>4000</v>
      </c>
      <c r="J5" s="29">
        <f t="shared" si="0"/>
        <v>1000</v>
      </c>
      <c r="K5" s="29">
        <v>5000</v>
      </c>
    </row>
    <row r="6" s="4" customFormat="1" ht="34" customHeight="1" spans="1:11">
      <c r="A6" s="16">
        <v>3</v>
      </c>
      <c r="B6" s="16" t="s">
        <v>22</v>
      </c>
      <c r="C6" s="16" t="s">
        <v>14</v>
      </c>
      <c r="D6" s="17" t="s">
        <v>23</v>
      </c>
      <c r="E6" s="18" t="s">
        <v>16</v>
      </c>
      <c r="F6" s="18" t="s">
        <v>17</v>
      </c>
      <c r="G6" s="19" t="s">
        <v>24</v>
      </c>
      <c r="H6" s="20">
        <v>1</v>
      </c>
      <c r="I6" s="29">
        <v>800</v>
      </c>
      <c r="J6" s="29">
        <f t="shared" si="0"/>
        <v>200</v>
      </c>
      <c r="K6" s="29">
        <v>1000</v>
      </c>
    </row>
    <row r="7" s="5" customFormat="1" ht="34" customHeight="1" spans="1:11">
      <c r="A7" s="21" t="s">
        <v>25</v>
      </c>
      <c r="B7" s="21"/>
      <c r="C7" s="21"/>
      <c r="D7" s="21"/>
      <c r="E7" s="21"/>
      <c r="F7" s="21"/>
      <c r="G7" s="21"/>
      <c r="H7" s="21"/>
      <c r="I7" s="30">
        <f>SUM(I4:I6)</f>
        <v>7200</v>
      </c>
      <c r="J7" s="30">
        <f>SUM(J4:J6)</f>
        <v>1800</v>
      </c>
      <c r="K7" s="30">
        <f>SUM(K4:K6)</f>
        <v>9000</v>
      </c>
    </row>
    <row r="8" s="3" customFormat="1" ht="34" customHeight="1" spans="1:11">
      <c r="A8" s="20">
        <v>4</v>
      </c>
      <c r="B8" s="20" t="s">
        <v>26</v>
      </c>
      <c r="C8" s="20" t="s">
        <v>14</v>
      </c>
      <c r="D8" s="20" t="s">
        <v>27</v>
      </c>
      <c r="E8" s="20" t="s">
        <v>16</v>
      </c>
      <c r="F8" s="20" t="s">
        <v>17</v>
      </c>
      <c r="G8" s="17" t="s">
        <v>28</v>
      </c>
      <c r="H8" s="20">
        <v>6</v>
      </c>
      <c r="I8" s="29">
        <v>4800</v>
      </c>
      <c r="J8" s="29">
        <f t="shared" si="0"/>
        <v>1200</v>
      </c>
      <c r="K8" s="29">
        <v>6000</v>
      </c>
    </row>
    <row r="9" s="3" customFormat="1" ht="34" customHeight="1" spans="1:11">
      <c r="A9" s="20">
        <v>5</v>
      </c>
      <c r="B9" s="20" t="s">
        <v>29</v>
      </c>
      <c r="C9" s="20" t="s">
        <v>30</v>
      </c>
      <c r="D9" s="20" t="s">
        <v>31</v>
      </c>
      <c r="E9" s="20" t="s">
        <v>16</v>
      </c>
      <c r="F9" s="20" t="s">
        <v>17</v>
      </c>
      <c r="G9" s="17" t="s">
        <v>32</v>
      </c>
      <c r="H9" s="20">
        <v>3</v>
      </c>
      <c r="I9" s="31">
        <v>2400</v>
      </c>
      <c r="J9" s="29">
        <f t="shared" ref="J9:J13" si="1">I9/0.8-I9</f>
        <v>600</v>
      </c>
      <c r="K9" s="31">
        <v>3000</v>
      </c>
    </row>
    <row r="10" s="5" customFormat="1" ht="34" customHeight="1" spans="1:11">
      <c r="A10" s="21" t="s">
        <v>33</v>
      </c>
      <c r="B10" s="21"/>
      <c r="C10" s="21"/>
      <c r="D10" s="21"/>
      <c r="E10" s="21"/>
      <c r="F10" s="21"/>
      <c r="G10" s="21"/>
      <c r="H10" s="21"/>
      <c r="I10" s="30">
        <f>SUM(I8:I9)</f>
        <v>7200</v>
      </c>
      <c r="J10" s="30">
        <f>SUM(J8:J9)</f>
        <v>1800</v>
      </c>
      <c r="K10" s="30">
        <f>SUM(K8:K9)</f>
        <v>9000</v>
      </c>
    </row>
    <row r="11" s="6" customFormat="1" ht="34" customHeight="1" spans="1:11">
      <c r="A11" s="22">
        <v>6</v>
      </c>
      <c r="B11" s="22" t="s">
        <v>34</v>
      </c>
      <c r="C11" s="22" t="s">
        <v>14</v>
      </c>
      <c r="D11" s="23" t="s">
        <v>35</v>
      </c>
      <c r="E11" s="22" t="s">
        <v>16</v>
      </c>
      <c r="F11" s="22" t="s">
        <v>17</v>
      </c>
      <c r="G11" s="19" t="s">
        <v>36</v>
      </c>
      <c r="H11" s="22">
        <v>3</v>
      </c>
      <c r="I11" s="32">
        <v>2400</v>
      </c>
      <c r="J11" s="29">
        <f t="shared" si="1"/>
        <v>600</v>
      </c>
      <c r="K11" s="32">
        <v>3000</v>
      </c>
    </row>
    <row r="12" s="5" customFormat="1" ht="34" customHeight="1" spans="1:11">
      <c r="A12" s="21" t="s">
        <v>37</v>
      </c>
      <c r="B12" s="21"/>
      <c r="C12" s="21"/>
      <c r="D12" s="21"/>
      <c r="E12" s="21"/>
      <c r="F12" s="21"/>
      <c r="G12" s="21"/>
      <c r="H12" s="21"/>
      <c r="I12" s="33">
        <v>2400</v>
      </c>
      <c r="J12" s="33">
        <v>600</v>
      </c>
      <c r="K12" s="33">
        <v>3000</v>
      </c>
    </row>
    <row r="13" s="3" customFormat="1" ht="34" customHeight="1" spans="1:11">
      <c r="A13" s="24">
        <v>7</v>
      </c>
      <c r="B13" s="17" t="s">
        <v>38</v>
      </c>
      <c r="C13" s="17" t="s">
        <v>14</v>
      </c>
      <c r="D13" s="17" t="s">
        <v>20</v>
      </c>
      <c r="E13" s="20" t="s">
        <v>16</v>
      </c>
      <c r="F13" s="20" t="s">
        <v>17</v>
      </c>
      <c r="G13" s="19" t="s">
        <v>39</v>
      </c>
      <c r="H13" s="20">
        <v>3</v>
      </c>
      <c r="I13" s="31">
        <v>2400</v>
      </c>
      <c r="J13" s="29">
        <f t="shared" si="1"/>
        <v>600</v>
      </c>
      <c r="K13" s="31">
        <v>3000</v>
      </c>
    </row>
    <row r="14" s="5" customFormat="1" ht="34" customHeight="1" spans="1:11">
      <c r="A14" s="21" t="s">
        <v>40</v>
      </c>
      <c r="B14" s="21"/>
      <c r="C14" s="21"/>
      <c r="D14" s="21"/>
      <c r="E14" s="21"/>
      <c r="F14" s="21"/>
      <c r="G14" s="21"/>
      <c r="H14" s="21"/>
      <c r="I14" s="33">
        <v>2400</v>
      </c>
      <c r="J14" s="33">
        <v>600</v>
      </c>
      <c r="K14" s="33">
        <v>3000</v>
      </c>
    </row>
    <row r="15" ht="30" customHeight="1" spans="1:11">
      <c r="A15" s="25" t="s">
        <v>12</v>
      </c>
      <c r="B15" s="26"/>
      <c r="C15" s="26"/>
      <c r="D15" s="26"/>
      <c r="E15" s="26"/>
      <c r="F15" s="26"/>
      <c r="G15" s="26"/>
      <c r="H15" s="27"/>
      <c r="I15" s="34">
        <f>I14+I12+I10+I7</f>
        <v>19200</v>
      </c>
      <c r="J15" s="34">
        <f>J14+J12+J10+J7</f>
        <v>4800</v>
      </c>
      <c r="K15" s="34">
        <f>K14+K12+K10+K7</f>
        <v>24000</v>
      </c>
    </row>
  </sheetData>
  <mergeCells count="7">
    <mergeCell ref="A1:B1"/>
    <mergeCell ref="A2:K2"/>
    <mergeCell ref="A7:H7"/>
    <mergeCell ref="A10:H10"/>
    <mergeCell ref="A12:H12"/>
    <mergeCell ref="A14:H14"/>
    <mergeCell ref="A15:H15"/>
  </mergeCells>
  <conditionalFormatting sqref="B2">
    <cfRule type="duplicateValues" dxfId="0" priority="1"/>
  </conditionalFormatting>
  <pageMargins left="0.700694444444445" right="0.700694444444445" top="0.751388888888889" bottom="0.751388888888889" header="0.298611111111111" footer="0.298611111111111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公示（7）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2021-10-11T00:45:00Z</dcterms:created>
  <dcterms:modified xsi:type="dcterms:W3CDTF">2024-02-06T08:14:53Z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0E334782C7304F54962ED74EA834B1F5</vt:lpwstr>
  </property>
</Properties>
</file>